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gp-app\gp-app-1.0\"/>
    </mc:Choice>
  </mc:AlternateContent>
  <xr:revisionPtr revIDLastSave="0" documentId="13_ncr:1_{BE1767B9-23F6-41A9-9BB4-12A827203501}" xr6:coauthVersionLast="47" xr6:coauthVersionMax="47" xr10:uidLastSave="{00000000-0000-0000-0000-000000000000}"/>
  <bookViews>
    <workbookView xWindow="-120" yWindow="-120" windowWidth="29040" windowHeight="1644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490" i="13" l="1"/>
  <c r="V5490" i="13" s="1"/>
  <c r="X5490" i="13" s="1"/>
  <c r="S5491" i="13"/>
  <c r="V5491" i="13"/>
  <c r="X5491" i="13" s="1"/>
  <c r="S5492" i="13"/>
  <c r="V5492" i="13" s="1"/>
  <c r="X5492" i="13" s="1"/>
  <c r="S5493" i="13"/>
  <c r="V5493" i="13"/>
  <c r="X5493" i="13" s="1"/>
  <c r="S5494" i="13"/>
  <c r="V5494" i="13"/>
  <c r="X5494" i="13" s="1"/>
  <c r="S5495" i="13"/>
  <c r="V5495" i="13"/>
  <c r="X5495" i="13" s="1"/>
  <c r="S5496" i="13"/>
  <c r="V5496" i="13"/>
  <c r="X5496" i="13" s="1"/>
  <c r="S5497" i="13"/>
  <c r="V5497" i="13"/>
  <c r="X5497" i="13" s="1"/>
  <c r="S5498" i="13"/>
  <c r="V5498" i="13"/>
  <c r="X5498" i="13" s="1"/>
  <c r="S5499" i="13"/>
  <c r="V5499" i="13"/>
  <c r="X5499" i="13" s="1"/>
  <c r="S5500" i="13"/>
  <c r="V5500" i="13"/>
  <c r="X5500" i="13" s="1"/>
  <c r="S5501" i="13"/>
  <c r="V5501" i="13"/>
  <c r="X5501" i="13" s="1"/>
  <c r="S5502" i="13"/>
  <c r="V5502" i="13"/>
  <c r="X5502" i="13" s="1"/>
  <c r="S5503" i="13"/>
  <c r="V5503" i="13"/>
  <c r="X5503" i="13" s="1"/>
  <c r="S5504" i="13"/>
  <c r="V5504" i="13"/>
  <c r="X5504" i="13" s="1"/>
  <c r="S5505" i="13"/>
  <c r="V5505" i="13"/>
  <c r="X5505" i="13" s="1"/>
  <c r="S5506" i="13"/>
  <c r="V5506" i="13"/>
  <c r="X5506" i="13" s="1"/>
  <c r="S5507" i="13"/>
  <c r="V5507" i="13"/>
  <c r="X5507" i="13" s="1"/>
  <c r="S5508" i="13"/>
  <c r="V5508" i="13"/>
  <c r="X5508" i="13" s="1"/>
  <c r="S5509" i="13"/>
  <c r="V5509" i="13"/>
  <c r="X5509" i="13" s="1"/>
  <c r="S5510" i="13"/>
  <c r="V5510" i="13"/>
  <c r="X5510" i="13" s="1"/>
  <c r="S5511" i="13"/>
  <c r="V5511" i="13"/>
  <c r="X5511" i="13" s="1"/>
  <c r="S5512" i="13"/>
  <c r="V5512" i="13"/>
  <c r="X5512" i="13" s="1"/>
  <c r="S5513" i="13"/>
  <c r="V5513" i="13"/>
  <c r="X5513" i="13" s="1"/>
  <c r="S5514" i="13"/>
  <c r="V5514" i="13"/>
  <c r="X5514" i="13" s="1"/>
  <c r="S5515" i="13"/>
  <c r="V5515" i="13"/>
  <c r="X5515" i="13" s="1"/>
  <c r="S5516" i="13"/>
  <c r="V5516" i="13"/>
  <c r="X5516" i="13" s="1"/>
  <c r="S5517" i="13"/>
  <c r="V5517" i="13"/>
  <c r="X5517" i="13" s="1"/>
  <c r="S5518" i="13"/>
  <c r="V5518" i="13"/>
  <c r="X5518" i="13" s="1"/>
  <c r="S5519" i="13"/>
  <c r="V5519" i="13"/>
  <c r="X5519" i="13" s="1"/>
  <c r="S5520" i="13"/>
  <c r="V5520" i="13"/>
  <c r="X5520" i="13" s="1"/>
  <c r="S5521" i="13"/>
  <c r="V5521" i="13"/>
  <c r="X5521" i="13" s="1"/>
  <c r="S5522" i="13"/>
  <c r="V5522" i="13"/>
  <c r="X5522" i="13" s="1"/>
  <c r="S5523" i="13"/>
  <c r="V5523" i="13"/>
  <c r="X5523" i="13" s="1"/>
  <c r="S5524" i="13"/>
  <c r="V5524" i="13"/>
  <c r="X5524" i="13" s="1"/>
  <c r="S5525" i="13"/>
  <c r="V5525" i="13"/>
  <c r="X5525" i="13" s="1"/>
  <c r="S5526" i="13"/>
  <c r="V5526" i="13"/>
  <c r="X5526" i="13" s="1"/>
  <c r="S5527" i="13"/>
  <c r="V5527" i="13"/>
  <c r="X5527" i="13" s="1"/>
  <c r="S5528" i="13"/>
  <c r="V5528" i="13"/>
  <c r="X5528" i="13" s="1"/>
  <c r="S5529" i="13"/>
  <c r="V5529" i="13"/>
  <c r="X5529" i="13" s="1"/>
  <c r="S5530" i="13"/>
  <c r="V5530" i="13"/>
  <c r="X5530" i="13" s="1"/>
  <c r="S5531" i="13"/>
  <c r="V5531" i="13"/>
  <c r="X5531" i="13" s="1"/>
  <c r="S5532" i="13"/>
  <c r="V5532" i="13"/>
  <c r="X5532" i="13" s="1"/>
  <c r="S5533" i="13"/>
  <c r="V5533" i="13"/>
  <c r="X5533" i="13" s="1"/>
  <c r="S5534" i="13"/>
  <c r="V5534" i="13"/>
  <c r="X5534" i="13" s="1"/>
  <c r="S5535" i="13"/>
  <c r="V5535" i="13"/>
  <c r="X5535" i="13" s="1"/>
  <c r="S5536" i="13"/>
  <c r="V5536" i="13"/>
  <c r="X5536" i="13" s="1"/>
  <c r="S5537" i="13"/>
  <c r="V5537" i="13"/>
  <c r="X5537" i="13" s="1"/>
  <c r="S5538" i="13"/>
  <c r="V5538" i="13"/>
  <c r="X5538" i="13" s="1"/>
  <c r="S5539" i="13"/>
  <c r="V5539" i="13"/>
  <c r="X5539" i="13" s="1"/>
  <c r="S5540" i="13"/>
  <c r="V5540" i="13"/>
  <c r="X5540" i="13" s="1"/>
  <c r="S5541" i="13"/>
  <c r="V5541" i="13"/>
  <c r="X5541" i="13" s="1"/>
  <c r="S5542" i="13"/>
  <c r="V5542" i="13"/>
  <c r="X5542" i="13" s="1"/>
  <c r="S5543" i="13"/>
  <c r="V5543" i="13"/>
  <c r="X5543" i="13" s="1"/>
  <c r="S5544" i="13"/>
  <c r="V5544" i="13"/>
  <c r="X5544" i="13" s="1"/>
  <c r="S5545" i="13"/>
  <c r="V5545" i="13"/>
  <c r="X5545" i="13" s="1"/>
  <c r="S5546" i="13"/>
  <c r="V5546" i="13"/>
  <c r="X5546" i="13" s="1"/>
  <c r="S5547" i="13"/>
  <c r="V5547" i="13"/>
  <c r="X5547" i="13" s="1"/>
  <c r="S5548" i="13"/>
  <c r="V5548" i="13"/>
  <c r="X5548" i="13" s="1"/>
  <c r="S5549" i="13"/>
  <c r="V5549" i="13"/>
  <c r="X5549" i="13" s="1"/>
  <c r="S5550" i="13"/>
  <c r="V5550" i="13"/>
  <c r="X5550" i="13" s="1"/>
  <c r="S5551" i="13"/>
  <c r="V5551" i="13"/>
  <c r="X5551" i="13" s="1"/>
  <c r="S5552" i="13"/>
  <c r="V5552" i="13"/>
  <c r="X5552" i="13" s="1"/>
  <c r="S5553" i="13"/>
  <c r="V5553" i="13"/>
  <c r="X5553" i="13" s="1"/>
  <c r="S5554" i="13"/>
  <c r="V5554" i="13"/>
  <c r="X5554" i="13" s="1"/>
  <c r="S5555" i="13"/>
  <c r="V5555" i="13"/>
  <c r="X5555" i="13" s="1"/>
  <c r="S5556" i="13"/>
  <c r="V5556" i="13"/>
  <c r="X5556" i="13" s="1"/>
  <c r="S5557" i="13"/>
  <c r="V5557" i="13"/>
  <c r="X5557" i="13" s="1"/>
  <c r="S5558" i="13"/>
  <c r="V5558" i="13"/>
  <c r="X5558" i="13" s="1"/>
  <c r="S5559" i="13"/>
  <c r="V5559" i="13"/>
  <c r="X5559" i="13" s="1"/>
  <c r="S5560" i="13"/>
  <c r="V5560" i="13"/>
  <c r="X5560" i="13" s="1"/>
  <c r="S5561" i="13"/>
  <c r="V5561" i="13"/>
  <c r="X5561" i="13" s="1"/>
  <c r="S5562" i="13"/>
  <c r="V5562" i="13"/>
  <c r="X5562" i="13" s="1"/>
  <c r="S5563" i="13"/>
  <c r="V5563" i="13"/>
  <c r="X5563" i="13" s="1"/>
  <c r="S5564" i="13"/>
  <c r="V5564" i="13"/>
  <c r="X5564" i="13" s="1"/>
  <c r="S5565" i="13"/>
  <c r="V5565" i="13"/>
  <c r="X5565" i="13" s="1"/>
  <c r="S5566" i="13"/>
  <c r="V5566" i="13"/>
  <c r="X5566" i="13" s="1"/>
  <c r="S5567" i="13"/>
  <c r="V5567" i="13"/>
  <c r="X5567" i="13" s="1"/>
  <c r="S5568" i="13"/>
  <c r="V5568" i="13"/>
  <c r="X5568" i="13" s="1"/>
  <c r="S5569" i="13"/>
  <c r="V5569" i="13"/>
  <c r="X5569" i="13" s="1"/>
  <c r="S5570" i="13"/>
  <c r="V5570" i="13"/>
  <c r="X5570" i="13" s="1"/>
  <c r="S5571" i="13"/>
  <c r="V5571" i="13"/>
  <c r="X5571" i="13" s="1"/>
  <c r="S5572" i="13"/>
  <c r="V5572" i="13"/>
  <c r="X5572" i="13" s="1"/>
  <c r="S5573" i="13"/>
  <c r="V5573" i="13"/>
  <c r="X5573" i="13" s="1"/>
  <c r="S5574" i="13"/>
  <c r="V5574" i="13"/>
  <c r="X5574" i="13" s="1"/>
  <c r="S5575" i="13"/>
  <c r="V5575" i="13"/>
  <c r="X5575" i="13" s="1"/>
  <c r="S5576" i="13"/>
  <c r="V5576" i="13"/>
  <c r="X5576" i="13" s="1"/>
  <c r="S5577" i="13"/>
  <c r="V5577" i="13"/>
  <c r="X5577" i="13" s="1"/>
  <c r="S5578" i="13"/>
  <c r="V5578" i="13"/>
  <c r="X5578" i="13" s="1"/>
  <c r="S5579" i="13"/>
  <c r="V5579" i="13"/>
  <c r="X5579" i="13" s="1"/>
  <c r="S5580" i="13"/>
  <c r="V5580" i="13"/>
  <c r="X5580" i="13" s="1"/>
  <c r="S5581" i="13"/>
  <c r="V5581" i="13"/>
  <c r="X5581" i="13" s="1"/>
  <c r="S5582" i="13"/>
  <c r="V5582" i="13"/>
  <c r="X5582" i="13" s="1"/>
  <c r="S5583" i="13"/>
  <c r="V5583" i="13"/>
  <c r="X5583" i="13" s="1"/>
  <c r="S5584" i="13"/>
  <c r="V5584" i="13"/>
  <c r="X5584" i="13" s="1"/>
  <c r="S5585" i="13"/>
  <c r="V5585" i="13"/>
  <c r="X5585" i="13" s="1"/>
  <c r="S5586" i="13"/>
  <c r="V5586" i="13"/>
  <c r="X5586" i="13" s="1"/>
  <c r="S5587" i="13"/>
  <c r="V5587" i="13"/>
  <c r="X5587" i="13" s="1"/>
  <c r="S5588" i="13"/>
  <c r="V5588" i="13"/>
  <c r="X5588" i="13" s="1"/>
  <c r="S5589" i="13"/>
  <c r="V5589" i="13"/>
  <c r="X5589" i="13" s="1"/>
  <c r="S5590" i="13"/>
  <c r="V5590" i="13"/>
  <c r="X5590" i="13" s="1"/>
  <c r="S5591" i="13"/>
  <c r="V5591" i="13"/>
  <c r="X5591" i="13" s="1"/>
  <c r="S5592" i="13"/>
  <c r="V5592" i="13"/>
  <c r="X5592" i="13" s="1"/>
  <c r="S5593" i="13"/>
  <c r="V5593" i="13"/>
  <c r="X5593" i="13" s="1"/>
  <c r="S5594" i="13"/>
  <c r="V5594" i="13"/>
  <c r="X5594" i="13" s="1"/>
  <c r="S5595" i="13"/>
  <c r="V5595" i="13"/>
  <c r="X5595" i="13" s="1"/>
  <c r="S5596" i="13"/>
  <c r="V5596" i="13"/>
  <c r="X5596" i="13" s="1"/>
  <c r="S5597" i="13"/>
  <c r="V5597" i="13"/>
  <c r="X5597" i="13" s="1"/>
  <c r="S5598" i="13"/>
  <c r="V5598" i="13"/>
  <c r="X5598" i="13" s="1"/>
  <c r="S5599" i="13"/>
  <c r="V5599" i="13"/>
  <c r="X5599" i="13" s="1"/>
  <c r="S5600" i="13"/>
  <c r="V5600" i="13"/>
  <c r="X5600" i="13" s="1"/>
  <c r="S5601" i="13"/>
  <c r="V5601" i="13"/>
  <c r="X5601" i="13" s="1"/>
  <c r="S5602" i="13"/>
  <c r="V5602" i="13"/>
  <c r="X5602" i="13" s="1"/>
  <c r="S5603" i="13"/>
  <c r="V5603" i="13"/>
  <c r="X5603" i="13" s="1"/>
  <c r="S5604" i="13"/>
  <c r="V5604" i="13"/>
  <c r="X5604" i="13" s="1"/>
  <c r="S5605" i="13"/>
  <c r="V5605" i="13"/>
  <c r="X5605" i="13" s="1"/>
  <c r="S5606" i="13"/>
  <c r="V5606" i="13"/>
  <c r="X5606" i="13" s="1"/>
  <c r="S5607" i="13"/>
  <c r="V5607" i="13"/>
  <c r="X5607" i="13" s="1"/>
  <c r="S5608" i="13"/>
  <c r="V5608" i="13"/>
  <c r="X5608" i="13" s="1"/>
  <c r="S5609" i="13"/>
  <c r="V5609" i="13"/>
  <c r="X5609" i="13" s="1"/>
  <c r="S5610" i="13"/>
  <c r="V5610" i="13"/>
  <c r="X5610" i="13" s="1"/>
  <c r="S5611" i="13"/>
  <c r="V5611" i="13"/>
  <c r="X5611" i="13" s="1"/>
  <c r="S5612" i="13"/>
  <c r="V5612" i="13"/>
  <c r="X5612" i="13" s="1"/>
  <c r="S5613" i="13"/>
  <c r="V5613" i="13"/>
  <c r="X5613" i="13" s="1"/>
  <c r="S5614" i="13"/>
  <c r="V5614" i="13"/>
  <c r="X5614" i="13" s="1"/>
  <c r="S5615" i="13"/>
  <c r="V5615" i="13"/>
  <c r="X5615" i="13" s="1"/>
  <c r="S5616" i="13"/>
  <c r="V5616" i="13"/>
  <c r="X5616" i="13" s="1"/>
  <c r="S5617" i="13"/>
  <c r="V5617" i="13"/>
  <c r="X5617" i="13" s="1"/>
  <c r="S5618" i="13"/>
  <c r="V5618" i="13"/>
  <c r="X5618" i="13" s="1"/>
  <c r="S5619" i="13"/>
  <c r="V5619" i="13"/>
  <c r="X5619" i="13" s="1"/>
  <c r="S5620" i="13"/>
  <c r="V5620" i="13"/>
  <c r="X5620" i="13" s="1"/>
  <c r="S5621" i="13"/>
  <c r="V5621" i="13"/>
  <c r="X5621" i="13" s="1"/>
  <c r="S5622" i="13"/>
  <c r="V5622" i="13"/>
  <c r="X5622" i="13" s="1"/>
  <c r="S5623" i="13"/>
  <c r="V5623" i="13"/>
  <c r="X5623" i="13" s="1"/>
  <c r="S5624" i="13"/>
  <c r="V5624" i="13"/>
  <c r="X5624" i="13" s="1"/>
  <c r="S5625" i="13"/>
  <c r="V5625" i="13"/>
  <c r="X5625" i="13" s="1"/>
  <c r="S5626" i="13"/>
  <c r="V5626" i="13"/>
  <c r="X5626" i="13" s="1"/>
  <c r="S5627" i="13"/>
  <c r="V5627" i="13"/>
  <c r="X5627" i="13" s="1"/>
  <c r="S5628" i="13"/>
  <c r="V5628" i="13"/>
  <c r="X5628" i="13" s="1"/>
  <c r="S5629" i="13"/>
  <c r="V5629" i="13"/>
  <c r="X5629" i="13" s="1"/>
  <c r="S5630" i="13"/>
  <c r="V5630" i="13"/>
  <c r="X5630" i="13" s="1"/>
  <c r="S5631" i="13"/>
  <c r="V5631" i="13"/>
  <c r="X5631" i="13" s="1"/>
  <c r="S5632" i="13"/>
  <c r="V5632" i="13"/>
  <c r="X5632" i="13" s="1"/>
  <c r="S5633" i="13"/>
  <c r="V5633" i="13"/>
  <c r="X5633" i="13" s="1"/>
  <c r="S5634" i="13"/>
  <c r="V5634" i="13"/>
  <c r="X5634" i="13" s="1"/>
  <c r="S5635" i="13"/>
  <c r="V5635" i="13"/>
  <c r="X5635" i="13" s="1"/>
  <c r="S5636" i="13"/>
  <c r="V5636" i="13"/>
  <c r="X5636" i="13" s="1"/>
  <c r="S5637" i="13"/>
  <c r="V5637" i="13"/>
  <c r="X5637" i="13" s="1"/>
  <c r="S5638" i="13"/>
  <c r="V5638" i="13"/>
  <c r="X5638" i="13" s="1"/>
  <c r="S5639" i="13"/>
  <c r="V5639" i="13"/>
  <c r="X5639" i="13" s="1"/>
  <c r="S5640" i="13"/>
  <c r="V5640" i="13"/>
  <c r="X5640" i="13" s="1"/>
  <c r="S5641" i="13"/>
  <c r="V5641" i="13"/>
  <c r="X5641" i="13" s="1"/>
  <c r="S5642" i="13"/>
  <c r="V5642" i="13"/>
  <c r="X5642" i="13" s="1"/>
  <c r="S5643" i="13"/>
  <c r="V5643" i="13"/>
  <c r="X5643" i="13" s="1"/>
  <c r="S5644" i="13"/>
  <c r="V5644" i="13"/>
  <c r="X5644" i="13" s="1"/>
  <c r="S5645" i="13"/>
  <c r="V5645" i="13"/>
  <c r="X5645" i="13" s="1"/>
  <c r="S5646" i="13"/>
  <c r="V5646" i="13"/>
  <c r="X5646" i="13" s="1"/>
  <c r="S5647" i="13"/>
  <c r="V5647" i="13"/>
  <c r="X5647" i="13" s="1"/>
  <c r="S5648" i="13"/>
  <c r="V5648" i="13"/>
  <c r="X5648" i="13" s="1"/>
  <c r="S5649" i="13"/>
  <c r="V5649" i="13"/>
  <c r="X5649" i="13" s="1"/>
  <c r="S5650" i="13"/>
  <c r="V5650" i="13"/>
  <c r="X5650" i="13" s="1"/>
  <c r="S5651" i="13"/>
  <c r="V5651" i="13"/>
  <c r="X5651" i="13" s="1"/>
  <c r="S5652" i="13"/>
  <c r="V5652" i="13"/>
  <c r="X5652" i="13" s="1"/>
  <c r="S5653" i="13"/>
  <c r="V5653" i="13"/>
  <c r="X5653" i="13" s="1"/>
  <c r="S5654" i="13"/>
  <c r="V5654" i="13"/>
  <c r="X5654" i="13" s="1"/>
  <c r="S5655" i="13"/>
  <c r="V5655" i="13"/>
  <c r="X5655" i="13" s="1"/>
  <c r="S5656" i="13"/>
  <c r="V5656" i="13"/>
  <c r="X5656" i="13" s="1"/>
  <c r="S5657" i="13"/>
  <c r="V5657" i="13"/>
  <c r="X5657" i="13" s="1"/>
  <c r="S5658" i="13"/>
  <c r="V5658" i="13"/>
  <c r="X5658" i="13" s="1"/>
  <c r="S5659" i="13"/>
  <c r="V5659" i="13"/>
  <c r="X5659" i="13" s="1"/>
  <c r="S5660" i="13"/>
  <c r="V5660" i="13"/>
  <c r="X5660" i="13" s="1"/>
  <c r="S5661" i="13"/>
  <c r="V5661" i="13"/>
  <c r="X5661" i="13" s="1"/>
  <c r="S5662" i="13"/>
  <c r="V5662" i="13"/>
  <c r="X5662" i="13" s="1"/>
  <c r="S5663" i="13"/>
  <c r="V5663" i="13"/>
  <c r="X5663" i="13" s="1"/>
  <c r="S5664" i="13"/>
  <c r="V5664" i="13"/>
  <c r="X5664" i="13" s="1"/>
  <c r="S5665" i="13"/>
  <c r="V5665" i="13"/>
  <c r="X5665" i="13" s="1"/>
  <c r="S5666" i="13"/>
  <c r="V5666" i="13"/>
  <c r="X5666" i="13" s="1"/>
  <c r="S5667" i="13"/>
  <c r="V5667" i="13"/>
  <c r="X5667" i="13" s="1"/>
  <c r="S5668" i="13"/>
  <c r="V5668" i="13"/>
  <c r="X5668" i="13" s="1"/>
  <c r="S5669" i="13"/>
  <c r="V5669" i="13"/>
  <c r="X5669" i="13" s="1"/>
  <c r="S5670" i="13"/>
  <c r="V5670" i="13"/>
  <c r="X5670" i="13" s="1"/>
  <c r="S5671" i="13"/>
  <c r="V5671" i="13"/>
  <c r="X5671" i="13" s="1"/>
  <c r="S5672" i="13"/>
  <c r="V5672" i="13"/>
  <c r="X5672" i="13" s="1"/>
  <c r="S5673" i="13"/>
  <c r="V5673" i="13"/>
  <c r="X5673" i="13" s="1"/>
  <c r="S5674" i="13"/>
  <c r="V5674" i="13"/>
  <c r="X5674" i="13" s="1"/>
  <c r="S5675" i="13"/>
  <c r="V5675" i="13"/>
  <c r="X5675" i="13" s="1"/>
  <c r="S5676" i="13"/>
  <c r="V5676" i="13"/>
  <c r="X5676" i="13" s="1"/>
  <c r="S5677" i="13"/>
  <c r="V5677" i="13"/>
  <c r="X5677" i="13" s="1"/>
  <c r="S5678" i="13"/>
  <c r="V5678" i="13"/>
  <c r="X5678" i="13" s="1"/>
  <c r="S5679" i="13"/>
  <c r="V5679" i="13"/>
  <c r="X5679" i="13" s="1"/>
  <c r="S5680" i="13"/>
  <c r="V5680" i="13"/>
  <c r="X5680" i="13" s="1"/>
  <c r="S5681" i="13"/>
  <c r="V5681" i="13"/>
  <c r="X5681" i="13" s="1"/>
  <c r="S5682" i="13"/>
  <c r="V5682" i="13"/>
  <c r="X5682" i="13" s="1"/>
  <c r="S5683" i="13"/>
  <c r="V5683" i="13"/>
  <c r="X5683" i="13" s="1"/>
  <c r="S5684" i="13"/>
  <c r="V5684" i="13"/>
  <c r="X5684" i="13" s="1"/>
  <c r="S5685" i="13"/>
  <c r="V5685" i="13"/>
  <c r="X5685" i="13" s="1"/>
  <c r="S5686" i="13"/>
  <c r="V5686" i="13"/>
  <c r="X5686" i="13" s="1"/>
  <c r="S5687" i="13"/>
  <c r="V5687" i="13"/>
  <c r="X5687" i="13" s="1"/>
  <c r="S5688" i="13"/>
  <c r="V5688" i="13"/>
  <c r="X5688" i="13" s="1"/>
  <c r="S5689" i="13"/>
  <c r="V5689" i="13"/>
  <c r="X5689" i="13" s="1"/>
  <c r="S5690" i="13"/>
  <c r="V5690" i="13"/>
  <c r="X5690" i="13" s="1"/>
  <c r="S5691" i="13"/>
  <c r="V5691" i="13"/>
  <c r="X5691" i="13" s="1"/>
  <c r="S5692" i="13"/>
  <c r="V5692" i="13"/>
  <c r="X5692" i="13" s="1"/>
  <c r="S5693" i="13"/>
  <c r="V5693" i="13"/>
  <c r="X5693" i="13" s="1"/>
  <c r="S5694" i="13"/>
  <c r="V5694" i="13"/>
  <c r="X5694" i="13" s="1"/>
  <c r="S5695" i="13"/>
  <c r="V5695" i="13"/>
  <c r="X5695" i="13" s="1"/>
  <c r="S5489" i="13"/>
  <c r="V5489" i="13" s="1"/>
  <c r="X5489" i="13" s="1"/>
  <c r="S5488" i="13"/>
  <c r="V5488" i="13" s="1"/>
  <c r="X5488" i="13" s="1"/>
  <c r="V5487" i="13"/>
  <c r="X5487" i="13" s="1"/>
  <c r="S5487" i="13"/>
  <c r="S5486" i="13"/>
  <c r="V5486" i="13" s="1"/>
  <c r="X5486" i="13" s="1"/>
  <c r="S5485" i="13"/>
  <c r="V5485" i="13" s="1"/>
  <c r="X5485" i="13" s="1"/>
  <c r="X5484" i="13"/>
  <c r="V5484" i="13"/>
  <c r="S5484" i="13"/>
  <c r="V5483" i="13"/>
  <c r="X5483" i="13" s="1"/>
  <c r="S5483" i="13"/>
  <c r="S5482" i="13"/>
  <c r="V5482" i="13" s="1"/>
  <c r="X5482" i="13" s="1"/>
  <c r="S5481" i="13"/>
  <c r="V5481" i="13" s="1"/>
  <c r="X5481" i="13" s="1"/>
  <c r="X5480" i="13"/>
  <c r="V5480" i="13"/>
  <c r="S5480" i="13"/>
  <c r="V5479" i="13"/>
  <c r="X5479" i="13" s="1"/>
  <c r="S5479" i="13"/>
  <c r="S5478" i="13"/>
  <c r="V5478" i="13" s="1"/>
  <c r="X5478" i="13" s="1"/>
  <c r="S5477" i="13"/>
  <c r="V5477" i="13" s="1"/>
  <c r="X5477" i="13" s="1"/>
  <c r="X5476" i="13"/>
  <c r="V5476" i="13"/>
  <c r="S5476" i="13"/>
  <c r="V5475" i="13"/>
  <c r="X5475" i="13" s="1"/>
  <c r="S5475" i="13"/>
  <c r="S5474" i="13"/>
  <c r="V5474" i="13" s="1"/>
  <c r="X5474" i="13" s="1"/>
  <c r="S5473" i="13"/>
  <c r="V5473" i="13" s="1"/>
  <c r="X5473" i="13" s="1"/>
  <c r="X5472" i="13"/>
  <c r="V5472" i="13"/>
  <c r="S5472" i="13"/>
  <c r="V5471" i="13"/>
  <c r="X5471" i="13" s="1"/>
  <c r="S5471" i="13"/>
  <c r="S5470" i="13"/>
  <c r="V5470" i="13" s="1"/>
  <c r="X5470" i="13" s="1"/>
  <c r="S5469" i="13"/>
  <c r="V5469" i="13" s="1"/>
  <c r="X5469" i="13" s="1"/>
  <c r="X5468" i="13"/>
  <c r="V5468" i="13"/>
  <c r="S5468" i="13"/>
  <c r="V5467" i="13"/>
  <c r="X5467" i="13" s="1"/>
  <c r="S5467" i="13"/>
  <c r="S5466" i="13"/>
  <c r="V5466" i="13" s="1"/>
  <c r="X5466" i="13" s="1"/>
  <c r="S5465" i="13"/>
  <c r="V5465" i="13" s="1"/>
  <c r="X5465" i="13" s="1"/>
  <c r="S5464" i="13"/>
  <c r="V5464" i="13" s="1"/>
  <c r="X5464" i="13" s="1"/>
  <c r="V5463" i="13"/>
  <c r="X5463" i="13" s="1"/>
  <c r="S5463" i="13"/>
  <c r="S5462" i="13"/>
  <c r="V5462" i="13" s="1"/>
  <c r="X5462" i="13" s="1"/>
  <c r="S5461" i="13"/>
  <c r="V5461" i="13" s="1"/>
  <c r="X5461" i="13" s="1"/>
  <c r="X5460" i="13"/>
  <c r="S5460" i="13"/>
  <c r="V5460" i="13" s="1"/>
  <c r="V5459" i="13"/>
  <c r="X5459" i="13" s="1"/>
  <c r="S5459" i="13"/>
  <c r="S5458" i="13"/>
  <c r="V5458" i="13" s="1"/>
  <c r="X5458" i="13" s="1"/>
  <c r="S5457" i="13"/>
  <c r="V5457" i="13" s="1"/>
  <c r="X5457" i="13" s="1"/>
  <c r="S5456" i="13"/>
  <c r="V5456" i="13" s="1"/>
  <c r="X5456" i="13" s="1"/>
  <c r="V5455" i="13"/>
  <c r="X5455" i="13" s="1"/>
  <c r="S5455" i="13"/>
  <c r="S5454" i="13"/>
  <c r="V5454" i="13" s="1"/>
  <c r="X5454" i="13" s="1"/>
  <c r="S5453" i="13"/>
  <c r="V5453" i="13" s="1"/>
  <c r="X5453" i="13" s="1"/>
  <c r="X5452" i="13"/>
  <c r="S5452" i="13"/>
  <c r="V5452" i="13" s="1"/>
  <c r="V5451" i="13"/>
  <c r="X5451" i="13" s="1"/>
  <c r="S5451" i="13"/>
  <c r="S5450" i="13"/>
  <c r="V5450" i="13" s="1"/>
  <c r="X5450" i="13" s="1"/>
  <c r="S5449" i="13"/>
  <c r="V5449" i="13" s="1"/>
  <c r="X5449" i="13" s="1"/>
  <c r="S5448" i="13"/>
  <c r="V5448" i="13" s="1"/>
  <c r="X5448" i="13" s="1"/>
  <c r="V5447" i="13"/>
  <c r="X5447" i="13" s="1"/>
  <c r="S5447" i="13"/>
  <c r="S5446" i="13"/>
  <c r="V5446" i="13" s="1"/>
  <c r="X5446" i="13" s="1"/>
  <c r="X5445" i="13"/>
  <c r="X5444" i="13"/>
  <c r="V5443" i="13"/>
  <c r="X5443" i="13" s="1"/>
  <c r="S5443" i="13"/>
  <c r="S5442" i="13"/>
  <c r="V5442" i="13" s="1"/>
  <c r="X5442" i="13" s="1"/>
  <c r="V5441" i="13"/>
  <c r="X5441" i="13" s="1"/>
  <c r="S5441" i="13"/>
  <c r="S5440" i="13"/>
  <c r="V5440" i="13" s="1"/>
  <c r="X5440" i="13" s="1"/>
  <c r="V5439" i="13"/>
  <c r="X5439" i="13" s="1"/>
  <c r="S5439" i="13"/>
  <c r="S5438" i="13"/>
  <c r="V5438" i="13" s="1"/>
  <c r="X5438" i="13" s="1"/>
  <c r="X5437" i="13"/>
  <c r="V5437" i="13"/>
  <c r="S5437" i="13"/>
  <c r="X5436" i="13"/>
  <c r="V5436" i="13"/>
  <c r="S5436" i="13"/>
  <c r="V5435" i="13"/>
  <c r="X5435" i="13" s="1"/>
  <c r="S5435" i="13"/>
  <c r="S5434" i="13"/>
  <c r="V5434" i="13" s="1"/>
  <c r="X5434" i="13" s="1"/>
  <c r="X5433" i="13"/>
  <c r="V5433" i="13"/>
  <c r="S5433" i="13"/>
  <c r="X5432" i="13"/>
  <c r="S5432" i="13"/>
  <c r="V5432" i="13" s="1"/>
  <c r="V5431" i="13"/>
  <c r="X5431" i="13" s="1"/>
  <c r="S5431" i="13"/>
  <c r="S5430" i="13"/>
  <c r="V5430" i="13" s="1"/>
  <c r="X5430" i="13" s="1"/>
  <c r="X5429" i="13"/>
  <c r="V5429" i="13"/>
  <c r="S5429" i="13"/>
  <c r="X5428" i="13"/>
  <c r="S5428" i="13"/>
  <c r="V5428" i="13" s="1"/>
  <c r="V5427" i="13"/>
  <c r="X5427" i="13" s="1"/>
  <c r="S5427" i="13"/>
  <c r="S5426" i="13"/>
  <c r="V5426" i="13" s="1"/>
  <c r="X5426" i="13" s="1"/>
  <c r="S5425" i="13"/>
  <c r="V5425" i="13" s="1"/>
  <c r="X5425" i="13" s="1"/>
  <c r="S5424" i="13"/>
  <c r="V5424" i="13" s="1"/>
  <c r="X5424" i="13" s="1"/>
  <c r="V5423" i="13"/>
  <c r="X5423" i="13" s="1"/>
  <c r="S5423" i="13"/>
  <c r="S5422" i="13"/>
  <c r="V5422" i="13" s="1"/>
  <c r="X5422" i="13" s="1"/>
  <c r="S5421" i="13"/>
  <c r="V5421" i="13" s="1"/>
  <c r="X5421" i="13" s="1"/>
  <c r="X5420" i="13"/>
  <c r="S5420" i="13"/>
  <c r="V5420" i="13" s="1"/>
  <c r="V5419" i="13"/>
  <c r="X5419" i="13" s="1"/>
  <c r="S5419" i="13"/>
  <c r="S5418" i="13"/>
  <c r="V5418" i="13" s="1"/>
  <c r="X5418" i="13" s="1"/>
  <c r="S5417" i="13"/>
  <c r="V5417" i="13" s="1"/>
  <c r="X5417" i="13" s="1"/>
  <c r="S5416" i="13"/>
  <c r="V5416" i="13" s="1"/>
  <c r="X5416" i="13" s="1"/>
  <c r="V5415" i="13"/>
  <c r="X5415" i="13" s="1"/>
  <c r="S5415" i="13"/>
  <c r="S5414" i="13"/>
  <c r="V5414" i="13" s="1"/>
  <c r="X5414" i="13" s="1"/>
  <c r="S5413" i="13"/>
  <c r="V5413" i="13" s="1"/>
  <c r="X5413" i="13" s="1"/>
  <c r="X5412" i="13"/>
  <c r="S5412" i="13"/>
  <c r="V5412" i="13" s="1"/>
  <c r="V5411" i="13"/>
  <c r="X5411" i="13" s="1"/>
  <c r="S5411" i="13"/>
  <c r="S5410" i="13"/>
  <c r="V5410" i="13" s="1"/>
  <c r="X5410" i="13" s="1"/>
  <c r="S5409" i="13"/>
  <c r="V5409" i="13" s="1"/>
  <c r="X5409" i="13" s="1"/>
  <c r="S5408" i="13"/>
  <c r="V5408" i="13" s="1"/>
  <c r="X5408" i="13" s="1"/>
  <c r="V5407" i="13"/>
  <c r="X5407" i="13" s="1"/>
  <c r="S5407" i="13"/>
  <c r="S5406" i="13"/>
  <c r="V5406" i="13" s="1"/>
  <c r="X5406" i="13" s="1"/>
  <c r="S5405" i="13"/>
  <c r="V5405" i="13" s="1"/>
  <c r="X5405" i="13" s="1"/>
  <c r="X5404" i="13"/>
  <c r="S5404" i="13"/>
  <c r="V5404" i="13" s="1"/>
  <c r="V5403" i="13"/>
  <c r="X5403" i="13" s="1"/>
  <c r="S5403" i="13"/>
  <c r="S5402" i="13"/>
  <c r="V5402" i="13" s="1"/>
  <c r="X5402" i="13" s="1"/>
  <c r="S5401" i="13"/>
  <c r="V5401" i="13" s="1"/>
  <c r="X5401" i="13" s="1"/>
  <c r="S5400" i="13"/>
  <c r="V5400" i="13" s="1"/>
  <c r="X5400" i="13" s="1"/>
  <c r="V5399" i="13"/>
  <c r="X5399" i="13" s="1"/>
  <c r="S5399" i="13"/>
  <c r="S5398" i="13"/>
  <c r="V5398" i="13" s="1"/>
  <c r="X5398" i="13" s="1"/>
  <c r="S5397" i="13"/>
  <c r="V5397" i="13" s="1"/>
  <c r="X5397" i="13" s="1"/>
  <c r="X5396" i="13"/>
  <c r="S5396" i="13"/>
  <c r="V5396" i="13" s="1"/>
  <c r="V5395" i="13"/>
  <c r="X5395" i="13" s="1"/>
  <c r="S5395" i="13"/>
  <c r="S5394" i="13"/>
  <c r="V5394" i="13" s="1"/>
  <c r="X5394" i="13" s="1"/>
  <c r="S5393" i="13"/>
  <c r="V5393" i="13" s="1"/>
  <c r="X5393" i="13" s="1"/>
  <c r="S5392" i="13"/>
  <c r="V5392" i="13" s="1"/>
  <c r="X5392" i="13" s="1"/>
  <c r="V5391" i="13"/>
  <c r="X5391" i="13" s="1"/>
  <c r="S5391" i="13"/>
  <c r="S5390" i="13"/>
  <c r="V5390" i="13" s="1"/>
  <c r="X5390" i="13" s="1"/>
  <c r="S5389" i="13"/>
  <c r="V5389" i="13" s="1"/>
  <c r="X5389" i="13" s="1"/>
  <c r="X5388" i="13"/>
  <c r="S5388" i="13"/>
  <c r="V5388" i="13" s="1"/>
  <c r="V5387" i="13"/>
  <c r="X5387" i="13" s="1"/>
  <c r="S5387" i="13"/>
  <c r="S5386" i="13"/>
  <c r="V5386" i="13" s="1"/>
  <c r="X5386" i="13" s="1"/>
  <c r="S5385" i="13"/>
  <c r="V5385" i="13" s="1"/>
  <c r="X5385" i="13" s="1"/>
  <c r="S5384" i="13"/>
  <c r="V5384" i="13" s="1"/>
  <c r="X5384" i="13" s="1"/>
  <c r="V5383" i="13"/>
  <c r="X5383" i="13" s="1"/>
  <c r="S5383" i="13"/>
  <c r="S5382" i="13"/>
  <c r="V5382" i="13" s="1"/>
  <c r="X5382" i="13" s="1"/>
  <c r="S5381" i="13"/>
  <c r="V5381" i="13" s="1"/>
  <c r="X5381" i="13" s="1"/>
  <c r="X5380" i="13"/>
  <c r="S5380" i="13"/>
  <c r="V5380" i="13" s="1"/>
  <c r="V5379" i="13"/>
  <c r="X5379" i="13" s="1"/>
  <c r="S5379" i="13"/>
  <c r="S5378" i="13"/>
  <c r="V5378" i="13" s="1"/>
  <c r="X5378" i="13" s="1"/>
  <c r="S5377" i="13"/>
  <c r="V5377" i="13" s="1"/>
  <c r="X5377" i="13" s="1"/>
  <c r="S5376" i="13"/>
  <c r="V5376" i="13" s="1"/>
  <c r="X5376" i="13" s="1"/>
  <c r="V5375" i="13"/>
  <c r="X5375" i="13" s="1"/>
  <c r="S5375" i="13"/>
  <c r="S5374" i="13"/>
  <c r="V5374" i="13" s="1"/>
  <c r="X5374" i="13" s="1"/>
  <c r="S5373" i="13"/>
  <c r="V5373" i="13" s="1"/>
  <c r="X5373" i="13" s="1"/>
  <c r="X5372" i="13"/>
  <c r="V5372" i="13"/>
  <c r="S5372" i="13"/>
  <c r="V5371" i="13"/>
  <c r="X5371" i="13" s="1"/>
  <c r="S5371" i="13"/>
  <c r="S5370" i="13"/>
  <c r="V5370" i="13" s="1"/>
  <c r="X5370" i="13" s="1"/>
  <c r="S5369" i="13"/>
  <c r="V5369" i="13" s="1"/>
  <c r="X5369" i="13" s="1"/>
  <c r="S5368" i="13"/>
  <c r="V5368" i="13" s="1"/>
  <c r="X5368" i="13" s="1"/>
  <c r="V5367" i="13"/>
  <c r="X5367" i="13" s="1"/>
  <c r="S5367" i="13"/>
  <c r="S5366" i="13"/>
  <c r="V5366" i="13" s="1"/>
  <c r="X5366" i="13" s="1"/>
  <c r="S5365" i="13"/>
  <c r="V5365" i="13" s="1"/>
  <c r="X5365" i="13" s="1"/>
  <c r="X5364" i="13"/>
  <c r="V5364" i="13"/>
  <c r="S5364" i="13"/>
  <c r="V5363" i="13"/>
  <c r="X5363" i="13" s="1"/>
  <c r="S5363" i="13"/>
  <c r="S5362" i="13"/>
  <c r="V5362" i="13" s="1"/>
  <c r="X5362" i="13" s="1"/>
  <c r="S5361" i="13"/>
  <c r="V5361" i="13" s="1"/>
  <c r="X5361" i="13" s="1"/>
  <c r="X5360" i="13"/>
  <c r="S5360" i="13"/>
  <c r="V5360" i="13" s="1"/>
  <c r="V5359" i="13"/>
  <c r="X5359" i="13" s="1"/>
  <c r="S5359" i="13"/>
  <c r="S5358" i="13"/>
  <c r="V5358" i="13" s="1"/>
  <c r="X5358" i="13" s="1"/>
  <c r="S5357" i="13"/>
  <c r="V5357" i="13" s="1"/>
  <c r="X5357" i="13" s="1"/>
  <c r="S5356" i="13"/>
  <c r="V5356" i="13" s="1"/>
  <c r="X5356" i="13" s="1"/>
  <c r="V5355" i="13"/>
  <c r="X5355" i="13" s="1"/>
  <c r="S5355" i="13"/>
  <c r="S5354" i="13"/>
  <c r="V5354" i="13" s="1"/>
  <c r="X5354" i="13" s="1"/>
  <c r="S5353" i="13"/>
  <c r="V5353" i="13" s="1"/>
  <c r="X5353" i="13" s="1"/>
  <c r="X5352" i="13"/>
  <c r="S5352" i="13"/>
  <c r="V5352" i="13" s="1"/>
  <c r="V5351" i="13"/>
  <c r="X5351" i="13" s="1"/>
  <c r="S5351" i="13"/>
  <c r="S5350" i="13"/>
  <c r="V5350" i="13" s="1"/>
  <c r="X5350" i="13" s="1"/>
  <c r="S5349" i="13"/>
  <c r="V5349" i="13" s="1"/>
  <c r="X5349" i="13" s="1"/>
  <c r="S5348" i="13"/>
  <c r="V5348" i="13" s="1"/>
  <c r="X5348" i="13" s="1"/>
  <c r="V5347" i="13"/>
  <c r="X5347" i="13" s="1"/>
  <c r="S5347" i="13"/>
  <c r="S5346" i="13"/>
  <c r="V5346" i="13" s="1"/>
  <c r="X5346" i="13" s="1"/>
  <c r="S5345" i="13"/>
  <c r="V5345" i="13" s="1"/>
  <c r="X5345" i="13" s="1"/>
  <c r="X5344" i="13"/>
  <c r="S5344" i="13"/>
  <c r="V5344" i="13" s="1"/>
  <c r="V5343" i="13"/>
  <c r="X5343" i="13" s="1"/>
  <c r="S5343" i="13"/>
  <c r="S5342" i="13"/>
  <c r="V5342" i="13" s="1"/>
  <c r="X5342" i="13" s="1"/>
  <c r="S5341" i="13"/>
  <c r="V5341" i="13" s="1"/>
  <c r="X5341" i="13" s="1"/>
  <c r="S5340" i="13"/>
  <c r="V5340" i="13" s="1"/>
  <c r="X5340" i="13" s="1"/>
  <c r="V5339" i="13"/>
  <c r="X5339" i="13" s="1"/>
  <c r="S5339" i="13"/>
  <c r="S5338" i="13"/>
  <c r="V5338" i="13" s="1"/>
  <c r="X5338" i="13" s="1"/>
  <c r="S5337" i="13"/>
  <c r="V5337" i="13" s="1"/>
  <c r="X5337" i="13" s="1"/>
  <c r="X5336" i="13"/>
  <c r="S5336" i="13"/>
  <c r="V5336" i="13" s="1"/>
  <c r="V5335" i="13"/>
  <c r="X5335" i="13" s="1"/>
  <c r="S5335" i="13"/>
  <c r="S5334" i="13"/>
  <c r="V5334" i="13" s="1"/>
  <c r="X5334" i="13" s="1"/>
  <c r="S5333" i="13"/>
  <c r="V5333" i="13" s="1"/>
  <c r="X5333" i="13" s="1"/>
  <c r="S5332" i="13"/>
  <c r="V5332" i="13" s="1"/>
  <c r="X5332" i="13" s="1"/>
  <c r="V5331" i="13"/>
  <c r="X5331" i="13" s="1"/>
  <c r="S5331" i="13"/>
  <c r="S5330" i="13"/>
  <c r="V5330" i="13" s="1"/>
  <c r="X5330" i="13" s="1"/>
  <c r="S5329" i="13"/>
  <c r="V5329" i="13" s="1"/>
  <c r="X5329" i="13" s="1"/>
  <c r="X5328" i="13"/>
  <c r="S5328" i="13"/>
  <c r="V5328" i="13" s="1"/>
  <c r="V5327" i="13"/>
  <c r="X5327" i="13" s="1"/>
  <c r="S5327" i="13"/>
  <c r="S5326" i="13"/>
  <c r="V5326" i="13" s="1"/>
  <c r="X5326" i="13" s="1"/>
  <c r="S5325" i="13"/>
  <c r="V5325" i="13" s="1"/>
  <c r="X5325" i="13" s="1"/>
  <c r="S5324" i="13"/>
  <c r="V5324" i="13" s="1"/>
  <c r="X5324" i="13" s="1"/>
  <c r="V5323" i="13"/>
  <c r="X5323" i="13" s="1"/>
  <c r="S5323" i="13"/>
  <c r="S5322" i="13"/>
  <c r="V5322" i="13" s="1"/>
  <c r="X5322" i="13" s="1"/>
  <c r="S5321" i="13"/>
  <c r="V5321" i="13" s="1"/>
  <c r="X5321" i="13" s="1"/>
  <c r="X5320" i="13"/>
  <c r="S5320" i="13"/>
  <c r="V5320" i="13" s="1"/>
  <c r="V5319" i="13"/>
  <c r="X5319" i="13" s="1"/>
  <c r="S5319" i="13"/>
  <c r="V5318" i="13"/>
  <c r="X5318" i="13" s="1"/>
  <c r="S5318" i="13"/>
  <c r="S5317" i="13"/>
  <c r="V5317" i="13" s="1"/>
  <c r="X5317" i="13" s="1"/>
  <c r="X5316" i="13"/>
  <c r="S5316" i="13"/>
  <c r="V5316" i="13" s="1"/>
  <c r="V5315" i="13"/>
  <c r="X5315" i="13" s="1"/>
  <c r="S5315" i="13"/>
  <c r="S5314" i="13"/>
  <c r="V5314" i="13" s="1"/>
  <c r="X5314" i="13" s="1"/>
  <c r="S5313" i="13"/>
  <c r="V5313" i="13" s="1"/>
  <c r="X5313" i="13" s="1"/>
  <c r="X5312" i="13"/>
  <c r="S5312" i="13"/>
  <c r="V5312" i="13" s="1"/>
  <c r="V5311" i="13"/>
  <c r="X5311" i="13" s="1"/>
  <c r="S5311" i="13"/>
  <c r="S5310" i="13"/>
  <c r="V5310" i="13" s="1"/>
  <c r="X5310" i="13" s="1"/>
  <c r="S5309" i="13"/>
  <c r="V5309" i="13" s="1"/>
  <c r="X5309" i="13" s="1"/>
  <c r="X5308" i="13"/>
  <c r="S5308" i="13"/>
  <c r="V5308" i="13" s="1"/>
  <c r="V5307" i="13"/>
  <c r="X5307" i="13" s="1"/>
  <c r="S5307" i="13"/>
  <c r="S5306" i="13"/>
  <c r="V5306" i="13" s="1"/>
  <c r="X5306" i="13" s="1"/>
  <c r="S5305" i="13"/>
  <c r="V5305" i="13" s="1"/>
  <c r="X5305" i="13" s="1"/>
  <c r="X5304" i="13"/>
  <c r="S5304" i="13"/>
  <c r="V5304" i="13" s="1"/>
  <c r="V5303" i="13"/>
  <c r="X5303" i="13" s="1"/>
  <c r="S5303" i="13"/>
  <c r="S5302" i="13"/>
  <c r="V5302" i="13" s="1"/>
  <c r="X5302" i="13" s="1"/>
  <c r="S5301" i="13"/>
  <c r="V5301" i="13" s="1"/>
  <c r="X5301" i="13" s="1"/>
  <c r="X5300" i="13"/>
  <c r="S5300" i="13"/>
  <c r="V5300" i="13" s="1"/>
  <c r="V5299" i="13"/>
  <c r="X5299" i="13" s="1"/>
  <c r="S5299" i="13"/>
  <c r="S5298" i="13"/>
  <c r="V5298" i="13" s="1"/>
  <c r="X5298" i="13" s="1"/>
  <c r="S5297" i="13"/>
  <c r="V5297" i="13" s="1"/>
  <c r="X5297" i="13" s="1"/>
  <c r="X5296" i="13"/>
  <c r="S5296" i="13"/>
  <c r="V5296" i="13" s="1"/>
  <c r="V5295" i="13"/>
  <c r="X5295" i="13" s="1"/>
  <c r="S5295" i="13"/>
  <c r="S5294" i="13"/>
  <c r="V5294" i="13" s="1"/>
  <c r="X5294" i="13" s="1"/>
  <c r="S5293" i="13"/>
  <c r="V5293" i="13" s="1"/>
  <c r="X5293" i="13" s="1"/>
  <c r="S5292" i="13"/>
  <c r="V5292" i="13" s="1"/>
  <c r="X5292" i="13" s="1"/>
  <c r="V5291" i="13"/>
  <c r="X5291" i="13" s="1"/>
  <c r="S5291" i="13"/>
  <c r="S5290" i="13"/>
  <c r="V5290" i="13" s="1"/>
  <c r="X5290" i="13" s="1"/>
  <c r="S5289" i="13"/>
  <c r="V5289" i="13" s="1"/>
  <c r="X5289" i="13" s="1"/>
  <c r="X5288" i="13"/>
  <c r="S5288" i="13"/>
  <c r="V5288" i="13" s="1"/>
  <c r="V5287" i="13"/>
  <c r="X5287" i="13" s="1"/>
  <c r="S5287" i="13"/>
  <c r="S5286" i="13"/>
  <c r="V5286" i="13" s="1"/>
  <c r="X5286" i="13" s="1"/>
  <c r="S5285" i="13"/>
  <c r="V5285" i="13" s="1"/>
  <c r="X5285" i="13" s="1"/>
  <c r="S5284" i="13"/>
  <c r="V5284" i="13" s="1"/>
  <c r="X5284" i="13" s="1"/>
  <c r="V5283" i="13"/>
  <c r="X5283" i="13" s="1"/>
  <c r="S5283" i="13"/>
  <c r="S5282" i="13"/>
  <c r="V5282" i="13" s="1"/>
  <c r="X5282" i="13" s="1"/>
  <c r="S5281" i="13"/>
  <c r="V5281" i="13" s="1"/>
  <c r="X5281" i="13" s="1"/>
  <c r="S5280" i="13"/>
  <c r="V5280" i="13" s="1"/>
  <c r="X5280" i="13" s="1"/>
  <c r="V5279" i="13"/>
  <c r="X5279" i="13" s="1"/>
  <c r="S5279" i="13"/>
  <c r="S5278" i="13"/>
  <c r="V5278" i="13" s="1"/>
  <c r="X5278" i="13" s="1"/>
  <c r="S5277" i="13"/>
  <c r="V5277" i="13" s="1"/>
  <c r="X5277" i="13" s="1"/>
  <c r="S5276" i="13"/>
  <c r="V5276" i="13" s="1"/>
  <c r="X5276" i="13" s="1"/>
  <c r="V5275" i="13"/>
  <c r="X5275" i="13" s="1"/>
  <c r="S5275" i="13"/>
  <c r="S5274" i="13"/>
  <c r="V5274" i="13" s="1"/>
  <c r="X5274" i="13" s="1"/>
  <c r="S5273" i="13"/>
  <c r="V5273" i="13" s="1"/>
  <c r="X5273" i="13" s="1"/>
  <c r="X5272" i="13"/>
  <c r="V5272" i="13"/>
  <c r="S5272" i="13"/>
  <c r="X5271" i="13"/>
  <c r="V5271" i="13"/>
  <c r="S5271" i="13"/>
  <c r="S5270" i="13"/>
  <c r="V5270" i="13" s="1"/>
  <c r="X5270" i="13" s="1"/>
  <c r="S5269" i="13"/>
  <c r="V5269" i="13" s="1"/>
  <c r="X5269" i="13" s="1"/>
  <c r="S5268" i="13"/>
  <c r="V5268" i="13" s="1"/>
  <c r="X5268" i="13" s="1"/>
  <c r="X5267" i="13"/>
  <c r="V5267" i="13"/>
  <c r="S5267" i="13"/>
  <c r="S5266" i="13"/>
  <c r="V5266" i="13" s="1"/>
  <c r="X5266" i="13" s="1"/>
  <c r="S5265" i="13"/>
  <c r="V5265" i="13" s="1"/>
  <c r="X5265" i="13" s="1"/>
  <c r="S5264" i="13"/>
  <c r="V5264" i="13" s="1"/>
  <c r="X5264" i="13" s="1"/>
  <c r="X5263" i="13"/>
  <c r="V5263" i="13"/>
  <c r="S5263" i="13"/>
  <c r="S5262" i="13"/>
  <c r="V5262" i="13" s="1"/>
  <c r="X5262" i="13" s="1"/>
  <c r="S5261" i="13"/>
  <c r="V5261" i="13" s="1"/>
  <c r="X5261" i="13" s="1"/>
  <c r="S5260" i="13"/>
  <c r="V5260" i="13" s="1"/>
  <c r="X5260" i="13" s="1"/>
  <c r="X5259" i="13"/>
  <c r="V5259" i="13"/>
  <c r="S5259" i="13"/>
  <c r="S5258" i="13"/>
  <c r="V5258" i="13" s="1"/>
  <c r="X5258" i="13" s="1"/>
  <c r="S5257" i="13"/>
  <c r="V5257" i="13" s="1"/>
  <c r="X5257" i="13" s="1"/>
  <c r="S5256" i="13"/>
  <c r="V5256" i="13" s="1"/>
  <c r="X5256" i="13" s="1"/>
  <c r="X5255" i="13"/>
  <c r="V5255" i="13"/>
  <c r="S5255" i="13"/>
  <c r="S5254" i="13"/>
  <c r="V5254" i="13" s="1"/>
  <c r="X5254" i="13" s="1"/>
  <c r="S5253" i="13"/>
  <c r="V5253" i="13" s="1"/>
  <c r="X5253" i="13" s="1"/>
  <c r="S5252" i="13"/>
  <c r="V5252" i="13" s="1"/>
  <c r="X5252" i="13" s="1"/>
  <c r="X5251" i="13"/>
  <c r="V5251" i="13"/>
  <c r="S5251" i="13"/>
  <c r="S5250" i="13"/>
  <c r="V5250" i="13" s="1"/>
  <c r="X5250" i="13" s="1"/>
  <c r="S5249" i="13"/>
  <c r="V5249" i="13" s="1"/>
  <c r="X5249" i="13" s="1"/>
  <c r="S5248" i="13"/>
  <c r="V5248" i="13" s="1"/>
  <c r="X5248" i="13" s="1"/>
  <c r="X5247" i="13"/>
  <c r="V5247" i="13"/>
  <c r="S5247" i="13"/>
  <c r="S5246" i="13"/>
  <c r="V5246" i="13" s="1"/>
  <c r="X5246" i="13" s="1"/>
  <c r="S5245" i="13"/>
  <c r="V5245" i="13" s="1"/>
  <c r="X5245" i="13" s="1"/>
  <c r="S5244" i="13"/>
  <c r="V5244" i="13" s="1"/>
  <c r="X5244" i="13" s="1"/>
  <c r="X5243" i="13"/>
  <c r="V5243" i="13"/>
  <c r="S5243" i="13"/>
  <c r="S5242" i="13"/>
  <c r="V5242" i="13" s="1"/>
  <c r="X5242" i="13" s="1"/>
  <c r="S5241" i="13"/>
  <c r="V5241" i="13" s="1"/>
  <c r="X5241" i="13" s="1"/>
  <c r="S5240" i="13"/>
  <c r="V5240" i="13" s="1"/>
  <c r="X5240" i="13" s="1"/>
  <c r="X5239" i="13"/>
  <c r="V5239" i="13"/>
  <c r="S5239" i="13"/>
  <c r="S5238" i="13"/>
  <c r="V5238" i="13" s="1"/>
  <c r="X5238" i="13" s="1"/>
  <c r="S5237" i="13"/>
  <c r="V5237" i="13" s="1"/>
  <c r="X5237" i="13" s="1"/>
  <c r="S5236" i="13"/>
  <c r="V5236" i="13" s="1"/>
  <c r="X5236" i="13" s="1"/>
  <c r="X5235" i="13"/>
  <c r="V5235" i="13"/>
  <c r="S5235" i="13"/>
  <c r="S5234" i="13"/>
  <c r="V5234" i="13" s="1"/>
  <c r="X5234" i="13" s="1"/>
  <c r="S5233" i="13"/>
  <c r="V5233" i="13" s="1"/>
  <c r="X5233" i="13" s="1"/>
  <c r="S5232" i="13"/>
  <c r="V5232" i="13" s="1"/>
  <c r="X5232" i="13" s="1"/>
  <c r="X5231" i="13"/>
  <c r="V5231" i="13"/>
  <c r="S5231" i="13"/>
  <c r="S5230" i="13"/>
  <c r="V5230" i="13" s="1"/>
  <c r="X5230" i="13" s="1"/>
  <c r="S5229" i="13"/>
  <c r="V5229" i="13" s="1"/>
  <c r="X5229" i="13" s="1"/>
  <c r="S5228" i="13"/>
  <c r="V5228" i="13" s="1"/>
  <c r="X5228" i="13" s="1"/>
  <c r="X5227" i="13"/>
  <c r="V5227" i="13"/>
  <c r="S5227" i="13"/>
  <c r="S5226" i="13"/>
  <c r="V5226" i="13" s="1"/>
  <c r="X5226" i="13" s="1"/>
  <c r="S5225" i="13"/>
  <c r="V5225" i="13" s="1"/>
  <c r="X5225" i="13" s="1"/>
  <c r="S5224" i="13"/>
  <c r="V5224" i="13" s="1"/>
  <c r="X5224" i="13" s="1"/>
  <c r="X5223" i="13"/>
  <c r="V5223" i="13"/>
  <c r="S5223" i="13"/>
  <c r="S5222" i="13"/>
  <c r="V5222" i="13" s="1"/>
  <c r="X5222" i="13" s="1"/>
  <c r="S5221" i="13"/>
  <c r="V5221" i="13" s="1"/>
  <c r="X5221" i="13" s="1"/>
  <c r="S5220" i="13"/>
  <c r="V5220" i="13" s="1"/>
  <c r="X5220" i="13" s="1"/>
  <c r="X5219" i="13"/>
  <c r="V5219" i="13"/>
  <c r="S5219" i="13"/>
  <c r="S5218" i="13"/>
  <c r="V5218" i="13" s="1"/>
  <c r="X5218" i="13" s="1"/>
  <c r="S5217" i="13"/>
  <c r="V5217" i="13" s="1"/>
  <c r="X5217" i="13" s="1"/>
  <c r="S5216" i="13"/>
  <c r="V5216" i="13" s="1"/>
  <c r="X5216" i="13" s="1"/>
  <c r="X5215" i="13"/>
  <c r="V5215" i="13"/>
  <c r="S5215" i="13"/>
  <c r="S5214" i="13"/>
  <c r="V5214" i="13" s="1"/>
  <c r="X5214" i="13" s="1"/>
  <c r="S5213" i="13"/>
  <c r="V5213" i="13" s="1"/>
  <c r="X5213" i="13" s="1"/>
  <c r="S5212" i="13"/>
  <c r="V5212" i="13" s="1"/>
  <c r="X5212" i="13" s="1"/>
  <c r="X5211" i="13"/>
  <c r="V5211" i="13"/>
  <c r="S5211" i="13"/>
  <c r="S5210" i="13"/>
  <c r="V5210" i="13" s="1"/>
  <c r="X5210" i="13" s="1"/>
  <c r="S5209" i="13"/>
  <c r="V5209" i="13" s="1"/>
  <c r="X5209" i="13" s="1"/>
  <c r="S5208" i="13"/>
  <c r="V5208" i="13" s="1"/>
  <c r="X5208" i="13" s="1"/>
  <c r="X5207" i="13"/>
  <c r="V5207" i="13"/>
  <c r="S5207" i="13"/>
  <c r="S5206" i="13"/>
  <c r="V5206" i="13" s="1"/>
  <c r="X5206" i="13" s="1"/>
  <c r="S5205" i="13"/>
  <c r="V5205" i="13" s="1"/>
  <c r="X5205" i="13" s="1"/>
  <c r="S5204" i="13"/>
  <c r="V5204" i="13" s="1"/>
  <c r="X5204" i="13" s="1"/>
  <c r="X5203" i="13"/>
  <c r="V5203" i="13"/>
  <c r="S5203" i="13"/>
  <c r="S5202" i="13"/>
  <c r="V5202" i="13" s="1"/>
  <c r="X5202" i="13" s="1"/>
  <c r="S5201" i="13"/>
  <c r="V5201" i="13" s="1"/>
  <c r="X5201" i="13" s="1"/>
  <c r="S5200" i="13"/>
  <c r="V5200" i="13" s="1"/>
  <c r="X5200" i="13" s="1"/>
  <c r="X5199" i="13"/>
  <c r="V5199" i="13"/>
  <c r="S5199" i="13"/>
  <c r="S5198" i="13"/>
  <c r="V5198" i="13" s="1"/>
  <c r="X5198" i="13" s="1"/>
  <c r="S5197" i="13"/>
  <c r="V5197" i="13" s="1"/>
  <c r="X5197" i="13" s="1"/>
  <c r="S5196" i="13"/>
  <c r="V5196" i="13" s="1"/>
  <c r="X5196" i="13" s="1"/>
  <c r="X5195" i="13"/>
  <c r="V5195" i="13"/>
  <c r="S5195" i="13"/>
  <c r="S5194" i="13"/>
  <c r="V5194" i="13" s="1"/>
  <c r="X5194" i="13" s="1"/>
  <c r="S5193" i="13"/>
  <c r="V5193" i="13" s="1"/>
  <c r="X5193" i="13" s="1"/>
  <c r="S5192" i="13"/>
  <c r="V5192" i="13" s="1"/>
  <c r="X5192" i="13" s="1"/>
  <c r="X5191" i="13"/>
  <c r="V5191" i="13"/>
  <c r="S5191" i="13"/>
  <c r="S5190" i="13"/>
  <c r="V5190" i="13" s="1"/>
  <c r="X5190" i="13" s="1"/>
  <c r="S5189" i="13"/>
  <c r="V5189" i="13" s="1"/>
  <c r="X5189" i="13" s="1"/>
  <c r="S5188" i="13"/>
  <c r="V5188" i="13" s="1"/>
  <c r="X5188" i="13" s="1"/>
  <c r="X5187" i="13"/>
  <c r="V5187" i="13"/>
  <c r="S5187" i="13"/>
  <c r="S5186" i="13"/>
  <c r="V5186" i="13" s="1"/>
  <c r="X5186" i="13" s="1"/>
  <c r="S5185" i="13"/>
  <c r="V5185" i="13" s="1"/>
  <c r="X5185" i="13" s="1"/>
  <c r="S5184" i="13"/>
  <c r="V5184" i="13" s="1"/>
  <c r="X5184" i="13" s="1"/>
  <c r="X5183" i="13"/>
  <c r="V5183" i="13"/>
  <c r="S5183" i="13"/>
  <c r="S5182" i="13"/>
  <c r="V5182" i="13" s="1"/>
  <c r="X5182" i="13" s="1"/>
  <c r="S5181" i="13"/>
  <c r="V5181" i="13" s="1"/>
  <c r="X5181" i="13" s="1"/>
  <c r="S5180" i="13"/>
  <c r="V5180" i="13" s="1"/>
  <c r="X5180" i="13" s="1"/>
  <c r="X5179" i="13"/>
  <c r="V5179" i="13"/>
  <c r="S5179" i="13"/>
  <c r="S5178" i="13"/>
  <c r="V5178" i="13" s="1"/>
  <c r="X5178" i="13" s="1"/>
  <c r="S5177" i="13"/>
  <c r="V5177" i="13" s="1"/>
  <c r="X5177" i="13" s="1"/>
  <c r="S5176" i="13"/>
  <c r="V5176" i="13" s="1"/>
  <c r="X5176" i="13" s="1"/>
  <c r="X5175" i="13"/>
  <c r="V5175" i="13"/>
  <c r="S5175" i="13"/>
  <c r="S5174" i="13"/>
  <c r="V5174" i="13" s="1"/>
  <c r="X5174" i="13" s="1"/>
  <c r="S5173" i="13"/>
  <c r="V5173" i="13" s="1"/>
  <c r="X5173" i="13" s="1"/>
  <c r="X5172" i="13"/>
  <c r="V5172" i="13"/>
  <c r="S5172" i="13"/>
  <c r="V5171" i="13"/>
  <c r="X5171" i="13" s="1"/>
  <c r="S5171" i="13"/>
  <c r="S5170" i="13"/>
  <c r="V5170" i="13" s="1"/>
  <c r="X5170" i="13" s="1"/>
  <c r="S5169" i="13"/>
  <c r="V5169" i="13" s="1"/>
  <c r="X5169" i="13" s="1"/>
  <c r="X5168" i="13"/>
  <c r="V5168" i="13"/>
  <c r="S5168" i="13"/>
  <c r="V5167" i="13"/>
  <c r="X5167" i="13" s="1"/>
  <c r="S5167" i="13"/>
  <c r="S5166" i="13"/>
  <c r="V5166" i="13" s="1"/>
  <c r="X5166" i="13" s="1"/>
  <c r="S5165" i="13"/>
  <c r="V5165" i="13" s="1"/>
  <c r="X5165" i="13" s="1"/>
  <c r="X5164" i="13"/>
  <c r="V5164" i="13"/>
  <c r="S5164" i="13"/>
  <c r="V5163" i="13"/>
  <c r="X5163" i="13" s="1"/>
  <c r="S5163" i="13"/>
  <c r="S5162" i="13"/>
  <c r="V5162" i="13" s="1"/>
  <c r="X5162" i="13" s="1"/>
  <c r="S5161" i="13"/>
  <c r="V5161" i="13" s="1"/>
  <c r="X5161" i="13" s="1"/>
  <c r="X5160" i="13"/>
  <c r="V5160" i="13"/>
  <c r="S5160" i="13"/>
  <c r="V5159" i="13"/>
  <c r="X5159" i="13" s="1"/>
  <c r="S5159" i="13"/>
  <c r="S5158" i="13"/>
  <c r="V5158" i="13" s="1"/>
  <c r="X5158" i="13" s="1"/>
  <c r="S5157" i="13"/>
  <c r="V5157" i="13" s="1"/>
  <c r="X5157" i="13" s="1"/>
  <c r="X5156" i="13"/>
  <c r="V5156" i="13"/>
  <c r="S5156" i="13"/>
  <c r="V5155" i="13"/>
  <c r="X5155" i="13" s="1"/>
  <c r="S5155" i="13"/>
  <c r="S5154" i="13"/>
  <c r="V5154" i="13" s="1"/>
  <c r="X5154" i="13" s="1"/>
  <c r="S5153" i="13"/>
  <c r="V5153" i="13" s="1"/>
  <c r="X5153" i="13" s="1"/>
  <c r="X5152" i="13"/>
  <c r="V5152" i="13"/>
  <c r="S5152" i="13"/>
  <c r="V5151" i="13"/>
  <c r="X5151" i="13" s="1"/>
  <c r="S5151" i="13"/>
  <c r="S5150" i="13"/>
  <c r="V5150" i="13" s="1"/>
  <c r="X5150" i="13" s="1"/>
  <c r="S5149" i="13"/>
  <c r="V5149" i="13" s="1"/>
  <c r="X5149" i="13" s="1"/>
  <c r="X5148" i="13"/>
  <c r="V5148" i="13"/>
  <c r="S5148" i="13"/>
  <c r="V5147" i="13"/>
  <c r="X5147" i="13" s="1"/>
  <c r="S5147" i="13"/>
  <c r="S5146" i="13"/>
  <c r="V5146" i="13" s="1"/>
  <c r="X5146" i="13" s="1"/>
  <c r="S5145" i="13"/>
  <c r="V5145" i="13" s="1"/>
  <c r="X5145" i="13" s="1"/>
  <c r="X5144" i="13"/>
  <c r="V5144" i="13"/>
  <c r="S5144" i="13"/>
  <c r="V5143" i="13"/>
  <c r="X5143" i="13" s="1"/>
  <c r="S5143" i="13"/>
  <c r="S5142" i="13"/>
  <c r="V5142" i="13" s="1"/>
  <c r="X5142" i="13" s="1"/>
  <c r="S5141" i="13"/>
  <c r="V5141" i="13" s="1"/>
  <c r="X5141" i="13" s="1"/>
  <c r="X5140" i="13"/>
  <c r="V5140" i="13"/>
  <c r="S5140" i="13"/>
  <c r="V5139" i="13"/>
  <c r="X5139" i="13" s="1"/>
  <c r="S5139" i="13"/>
  <c r="S5138" i="13"/>
  <c r="V5138" i="13" s="1"/>
  <c r="X5138" i="13" s="1"/>
  <c r="S5137" i="13"/>
  <c r="V5137" i="13" s="1"/>
  <c r="X5137" i="13" s="1"/>
  <c r="X5136" i="13"/>
  <c r="V5136" i="13"/>
  <c r="S5136" i="13"/>
  <c r="V5135" i="13"/>
  <c r="X5135" i="13" s="1"/>
  <c r="S5135" i="13"/>
  <c r="S5134" i="13"/>
  <c r="V5134" i="13" s="1"/>
  <c r="X5134" i="13" s="1"/>
  <c r="S5133" i="13"/>
  <c r="V5133" i="13" s="1"/>
  <c r="X5133" i="13" s="1"/>
  <c r="X5132" i="13"/>
  <c r="V5132" i="13"/>
  <c r="S5132" i="13"/>
  <c r="V5131" i="13"/>
  <c r="X5131" i="13" s="1"/>
  <c r="S5131" i="13"/>
  <c r="S5130" i="13"/>
  <c r="V5130" i="13" s="1"/>
  <c r="X5130" i="13" s="1"/>
  <c r="S5129" i="13"/>
  <c r="V5129" i="13" s="1"/>
  <c r="X5129" i="13" s="1"/>
  <c r="X5128" i="13"/>
  <c r="V5128" i="13"/>
  <c r="S5128" i="13"/>
  <c r="V5127" i="13"/>
  <c r="X5127" i="13" s="1"/>
  <c r="S5127" i="13"/>
  <c r="N5127" i="13"/>
  <c r="V5126" i="13"/>
  <c r="X5126" i="13" s="1"/>
  <c r="S5126" i="13"/>
  <c r="S5125" i="13"/>
  <c r="V5125" i="13" s="1"/>
  <c r="X5125" i="13" s="1"/>
  <c r="S5124" i="13"/>
  <c r="V5124" i="13" s="1"/>
  <c r="X5124" i="13" s="1"/>
  <c r="X5123" i="13"/>
  <c r="V5123" i="13"/>
  <c r="S5123" i="13"/>
  <c r="V5122" i="13"/>
  <c r="X5122" i="13" s="1"/>
  <c r="S5122" i="13"/>
  <c r="S5121" i="13"/>
  <c r="V5121" i="13" s="1"/>
  <c r="X5121" i="13" s="1"/>
  <c r="S5120" i="13"/>
  <c r="V5120" i="13" s="1"/>
  <c r="X5120" i="13" s="1"/>
  <c r="X5119" i="13"/>
  <c r="V5119" i="13"/>
  <c r="S5119" i="13"/>
  <c r="V5118" i="13"/>
  <c r="X5118" i="13" s="1"/>
  <c r="S5118" i="13"/>
  <c r="S5117" i="13"/>
  <c r="V5117" i="13" s="1"/>
  <c r="X5117" i="13" s="1"/>
  <c r="S5116" i="13"/>
  <c r="V5116" i="13" s="1"/>
  <c r="X5116" i="13" s="1"/>
  <c r="X5115" i="13"/>
  <c r="V5115" i="13"/>
  <c r="S5115" i="13"/>
  <c r="V5114" i="13"/>
  <c r="X5114" i="13" s="1"/>
  <c r="S5114" i="13"/>
  <c r="S5113" i="13"/>
  <c r="V5113" i="13" s="1"/>
  <c r="X5113" i="13" s="1"/>
  <c r="S5112" i="13"/>
  <c r="V5112" i="13" s="1"/>
  <c r="X5112" i="13" s="1"/>
  <c r="X5111" i="13"/>
  <c r="V5111" i="13"/>
  <c r="S5111" i="13"/>
  <c r="V5110" i="13"/>
  <c r="X5110" i="13" s="1"/>
  <c r="S5110" i="13"/>
  <c r="S5109" i="13"/>
  <c r="V5109" i="13" s="1"/>
  <c r="X5109" i="13" s="1"/>
  <c r="S5108" i="13"/>
  <c r="V5108" i="13" s="1"/>
  <c r="X5108" i="13" s="1"/>
  <c r="X5107" i="13"/>
  <c r="V5107" i="13"/>
  <c r="S5107" i="13"/>
  <c r="V5106" i="13"/>
  <c r="X5106" i="13" s="1"/>
  <c r="S5106" i="13"/>
  <c r="S5105" i="13"/>
  <c r="V5105" i="13" s="1"/>
  <c r="X5105" i="13" s="1"/>
  <c r="S5104" i="13"/>
  <c r="V5104" i="13" s="1"/>
  <c r="X5104" i="13" s="1"/>
  <c r="X5103" i="13"/>
  <c r="V5103" i="13"/>
  <c r="S5103" i="13"/>
  <c r="V5102" i="13"/>
  <c r="X5102" i="13" s="1"/>
  <c r="S5102" i="13"/>
  <c r="S5101" i="13"/>
  <c r="V5101" i="13" s="1"/>
  <c r="X5101" i="13" s="1"/>
  <c r="S5100" i="13"/>
  <c r="V5100" i="13" s="1"/>
  <c r="X5100" i="13" s="1"/>
  <c r="X5099" i="13"/>
  <c r="V5099" i="13"/>
  <c r="S5099" i="13"/>
  <c r="V5098" i="13"/>
  <c r="X5098" i="13" s="1"/>
  <c r="S5098" i="13"/>
  <c r="S5097" i="13"/>
  <c r="V5097" i="13" s="1"/>
  <c r="X5097" i="13" s="1"/>
  <c r="S5096" i="13"/>
  <c r="V5096" i="13" s="1"/>
  <c r="X5096" i="13" s="1"/>
  <c r="X5095" i="13"/>
  <c r="V5095" i="13"/>
  <c r="S5095" i="13"/>
  <c r="V5094" i="13"/>
  <c r="X5094" i="13" s="1"/>
  <c r="S5094" i="13"/>
  <c r="S5093" i="13"/>
  <c r="V5093" i="13" s="1"/>
  <c r="X5093" i="13" s="1"/>
  <c r="S5092" i="13"/>
  <c r="V5092" i="13" s="1"/>
  <c r="X5092" i="13" s="1"/>
  <c r="X5091" i="13"/>
  <c r="V5091" i="13"/>
  <c r="S5091" i="13"/>
  <c r="V5090" i="13"/>
  <c r="X5090" i="13" s="1"/>
  <c r="S5090" i="13"/>
  <c r="S5089" i="13"/>
  <c r="V5089" i="13" s="1"/>
  <c r="X5089" i="13" s="1"/>
  <c r="S5088" i="13"/>
  <c r="V5088" i="13" s="1"/>
  <c r="X5088" i="13" s="1"/>
  <c r="X5087" i="13"/>
  <c r="V5087" i="13"/>
  <c r="S5087" i="13"/>
  <c r="V5086" i="13"/>
  <c r="X5086" i="13" s="1"/>
  <c r="S5086" i="13"/>
  <c r="S5085" i="13"/>
  <c r="V5085" i="13" s="1"/>
  <c r="X5085" i="13" s="1"/>
  <c r="S5084" i="13"/>
  <c r="V5084" i="13" s="1"/>
  <c r="X5084" i="13" s="1"/>
  <c r="X5083" i="13"/>
  <c r="V5083" i="13"/>
  <c r="S5083" i="13"/>
  <c r="V5082" i="13"/>
  <c r="X5082" i="13" s="1"/>
  <c r="S5082" i="13"/>
  <c r="S5081" i="13"/>
  <c r="V5081" i="13" s="1"/>
  <c r="X5081" i="13" s="1"/>
  <c r="S5080" i="13"/>
  <c r="V5080" i="13" s="1"/>
  <c r="X5080" i="13" s="1"/>
  <c r="X5079" i="13"/>
  <c r="V5079" i="13"/>
  <c r="S5079" i="13"/>
  <c r="V5078" i="13"/>
  <c r="X5078" i="13" s="1"/>
  <c r="S5078" i="13"/>
  <c r="S5077" i="13"/>
  <c r="V5077" i="13" s="1"/>
  <c r="X5077" i="13" s="1"/>
  <c r="S5076" i="13"/>
  <c r="V5076" i="13" s="1"/>
  <c r="X5076" i="13" s="1"/>
  <c r="X5075" i="13"/>
  <c r="V5075" i="13"/>
  <c r="S5075" i="13"/>
  <c r="V5074" i="13"/>
  <c r="X5074" i="13" s="1"/>
  <c r="S5074" i="13"/>
  <c r="S5073" i="13"/>
  <c r="V5073" i="13" s="1"/>
  <c r="X5073" i="13" s="1"/>
  <c r="S5072" i="13"/>
  <c r="V5072" i="13" s="1"/>
  <c r="X5072" i="13" s="1"/>
  <c r="X5071" i="13"/>
  <c r="V5071" i="13"/>
  <c r="S5071" i="13"/>
  <c r="V5070" i="13"/>
  <c r="X5070" i="13" s="1"/>
  <c r="S5070" i="13"/>
  <c r="S5069" i="13"/>
  <c r="V5069" i="13" s="1"/>
  <c r="X5069" i="13" s="1"/>
  <c r="S5068" i="13"/>
  <c r="V5068" i="13" s="1"/>
  <c r="X5068" i="13" s="1"/>
  <c r="X5067" i="13"/>
  <c r="V5067" i="13"/>
  <c r="S5067" i="13"/>
  <c r="V5066" i="13"/>
  <c r="X5066" i="13" s="1"/>
  <c r="S5066" i="13"/>
  <c r="S5065" i="13"/>
  <c r="V5065" i="13" s="1"/>
  <c r="X5065" i="13" s="1"/>
  <c r="S5064" i="13"/>
  <c r="V5064" i="13" s="1"/>
  <c r="X5064" i="13" s="1"/>
  <c r="X5063" i="13"/>
  <c r="V5063" i="13"/>
  <c r="S5063" i="13"/>
  <c r="V5062" i="13"/>
  <c r="X5062" i="13" s="1"/>
  <c r="S5062" i="13"/>
  <c r="S5061" i="13"/>
  <c r="V5061" i="13" s="1"/>
  <c r="X5061" i="13" s="1"/>
  <c r="S5060" i="13"/>
  <c r="V5060" i="13" s="1"/>
  <c r="X5060" i="13" s="1"/>
  <c r="X5059" i="13"/>
  <c r="V5059" i="13"/>
  <c r="S5059" i="13"/>
  <c r="V5058" i="13"/>
  <c r="X5058" i="13" s="1"/>
  <c r="S5058" i="13"/>
  <c r="S5057" i="13"/>
  <c r="V5057" i="13" s="1"/>
  <c r="X5057" i="13" s="1"/>
  <c r="S5056" i="13"/>
  <c r="V5056" i="13" s="1"/>
  <c r="X5056" i="13" s="1"/>
  <c r="X5055" i="13"/>
  <c r="V5055" i="13"/>
  <c r="S5055" i="13"/>
  <c r="V5054" i="13"/>
  <c r="X5054" i="13" s="1"/>
  <c r="S5054" i="13"/>
  <c r="S5053" i="13"/>
  <c r="V5053" i="13" s="1"/>
  <c r="X5053" i="13" s="1"/>
  <c r="S5052" i="13"/>
  <c r="V5052" i="13" s="1"/>
  <c r="X5052" i="13" s="1"/>
  <c r="X5051" i="13"/>
  <c r="V5051" i="13"/>
  <c r="S5051" i="13"/>
  <c r="V5050" i="13"/>
  <c r="X5050" i="13" s="1"/>
  <c r="S5050" i="13"/>
  <c r="S5049" i="13"/>
  <c r="V5049" i="13" s="1"/>
  <c r="X5049" i="13" s="1"/>
  <c r="S5048" i="13"/>
  <c r="V5048" i="13" s="1"/>
  <c r="X5048" i="13" s="1"/>
  <c r="X5047" i="13"/>
  <c r="V5047" i="13"/>
  <c r="S5047" i="13"/>
  <c r="V5046" i="13"/>
  <c r="X5046" i="13" s="1"/>
  <c r="S5046" i="13"/>
  <c r="S5045" i="13"/>
  <c r="V5045" i="13" s="1"/>
  <c r="X5045" i="13" s="1"/>
  <c r="S5044" i="13"/>
  <c r="V5044" i="13" s="1"/>
  <c r="X5044" i="13" s="1"/>
  <c r="X5043" i="13"/>
  <c r="V5043" i="13"/>
  <c r="S5043" i="13"/>
  <c r="V5042" i="13"/>
  <c r="X5042" i="13" s="1"/>
  <c r="S5042" i="13"/>
  <c r="S5041" i="13"/>
  <c r="V5041" i="13" s="1"/>
  <c r="X5041" i="13" s="1"/>
  <c r="S5040" i="13"/>
  <c r="V5040" i="13" s="1"/>
  <c r="X5040" i="13" s="1"/>
  <c r="X5039" i="13"/>
  <c r="V5039" i="13"/>
  <c r="S5039" i="13"/>
  <c r="V5038" i="13"/>
  <c r="X5038" i="13" s="1"/>
  <c r="S5038" i="13"/>
  <c r="S5037" i="13"/>
  <c r="V5037" i="13" s="1"/>
  <c r="X5037" i="13" s="1"/>
  <c r="S5036" i="13"/>
  <c r="V5036" i="13" s="1"/>
  <c r="X5036" i="13" s="1"/>
  <c r="X5035" i="13"/>
  <c r="V5035" i="13"/>
  <c r="S5035" i="13"/>
  <c r="V5034" i="13"/>
  <c r="X5034" i="13" s="1"/>
  <c r="S5034" i="13"/>
  <c r="S5033" i="13"/>
  <c r="V5033" i="13" s="1"/>
  <c r="X5033" i="13" s="1"/>
  <c r="S5032" i="13"/>
  <c r="V5032" i="13" s="1"/>
  <c r="X5032" i="13" s="1"/>
  <c r="X5031" i="13"/>
  <c r="V5031" i="13"/>
  <c r="S5031" i="13"/>
  <c r="V5030" i="13"/>
  <c r="X5030" i="13" s="1"/>
  <c r="S5030" i="13"/>
  <c r="S5029" i="13"/>
  <c r="V5029" i="13" s="1"/>
  <c r="X5029" i="13" s="1"/>
  <c r="S5028" i="13"/>
  <c r="V5028" i="13" s="1"/>
  <c r="X5028" i="13" s="1"/>
  <c r="X5027" i="13"/>
  <c r="V5027" i="13"/>
  <c r="S5027" i="13"/>
  <c r="V5026" i="13"/>
  <c r="X5026" i="13" s="1"/>
  <c r="S5026" i="13"/>
  <c r="S5025" i="13"/>
  <c r="V5025" i="13" s="1"/>
  <c r="X5025" i="13" s="1"/>
  <c r="S5024" i="13"/>
  <c r="V5024" i="13" s="1"/>
  <c r="X5024" i="13" s="1"/>
  <c r="X5023" i="13"/>
  <c r="V5023" i="13"/>
  <c r="S5023" i="13"/>
  <c r="V5022" i="13"/>
  <c r="X5022" i="13" s="1"/>
  <c r="S5022" i="13"/>
  <c r="S5021" i="13"/>
  <c r="V5021" i="13" s="1"/>
  <c r="X5021" i="13" s="1"/>
  <c r="S5020" i="13"/>
  <c r="V5020" i="13" s="1"/>
  <c r="X5020" i="13" s="1"/>
  <c r="X5019" i="13"/>
  <c r="V5019" i="13"/>
  <c r="S5019" i="13"/>
  <c r="V5018" i="13"/>
  <c r="X5018" i="13" s="1"/>
  <c r="S5018" i="13"/>
  <c r="S5017" i="13"/>
  <c r="V5017" i="13" s="1"/>
  <c r="X5017" i="13" s="1"/>
  <c r="S5016" i="13"/>
  <c r="V5016" i="13" s="1"/>
  <c r="X5016" i="13" s="1"/>
  <c r="X5015" i="13"/>
  <c r="V5015" i="13"/>
  <c r="S5015" i="13"/>
  <c r="V5014" i="13"/>
  <c r="X5014" i="13" s="1"/>
  <c r="S5014" i="13"/>
  <c r="S5013" i="13"/>
  <c r="V5013" i="13" s="1"/>
  <c r="X5013" i="13" s="1"/>
  <c r="S5012" i="13"/>
  <c r="V5012" i="13" s="1"/>
  <c r="X5012" i="13" s="1"/>
  <c r="X5011" i="13"/>
  <c r="V5011" i="13"/>
  <c r="S5011" i="13"/>
  <c r="V5010" i="13"/>
  <c r="X5010" i="13" s="1"/>
  <c r="S5010" i="13"/>
  <c r="S5009" i="13"/>
  <c r="V5009" i="13" s="1"/>
  <c r="X5009" i="13" s="1"/>
  <c r="N5009" i="13"/>
  <c r="S5008" i="13"/>
  <c r="V5008" i="13" s="1"/>
  <c r="X5008" i="13" s="1"/>
  <c r="S5007" i="13"/>
  <c r="V5007" i="13" s="1"/>
  <c r="X5007" i="13" s="1"/>
  <c r="X5006" i="13"/>
  <c r="V5006" i="13"/>
  <c r="S5006" i="13"/>
  <c r="V5005" i="13"/>
  <c r="X5005" i="13" s="1"/>
  <c r="S5005" i="13"/>
  <c r="S5004" i="13"/>
  <c r="V5004" i="13" s="1"/>
  <c r="X5004" i="13" s="1"/>
  <c r="S5003" i="13"/>
  <c r="V5003" i="13" s="1"/>
  <c r="X5003" i="13" s="1"/>
  <c r="X5002" i="13"/>
  <c r="V5002" i="13"/>
  <c r="S5002" i="13"/>
  <c r="V5001" i="13"/>
  <c r="X5001" i="13" s="1"/>
  <c r="S5001" i="13"/>
  <c r="S5000" i="13"/>
  <c r="V5000" i="13" s="1"/>
  <c r="X5000" i="13" s="1"/>
  <c r="S4999" i="13"/>
  <c r="V4999" i="13" s="1"/>
  <c r="X4999" i="13" s="1"/>
  <c r="X4998" i="13"/>
  <c r="V4998" i="13"/>
  <c r="S4998" i="13"/>
  <c r="V4997" i="13"/>
  <c r="X4997" i="13" s="1"/>
  <c r="S4997" i="13"/>
  <c r="S4996" i="13"/>
  <c r="V4996" i="13" s="1"/>
  <c r="X4996" i="13" s="1"/>
  <c r="S4995" i="13"/>
  <c r="V4995" i="13" s="1"/>
  <c r="X4995" i="13" s="1"/>
  <c r="X4994" i="13"/>
  <c r="V4994" i="13"/>
  <c r="S4994" i="13"/>
  <c r="V4993" i="13"/>
  <c r="X4993" i="13" s="1"/>
  <c r="S4993" i="13"/>
  <c r="S4992" i="13"/>
  <c r="V4992" i="13" s="1"/>
  <c r="X4992" i="13" s="1"/>
  <c r="S4991" i="13"/>
  <c r="V4991" i="13" s="1"/>
  <c r="X4991" i="13" s="1"/>
  <c r="X4990" i="13"/>
  <c r="V4990" i="13"/>
  <c r="S4990" i="13"/>
  <c r="V4989" i="13"/>
  <c r="X4989" i="13" s="1"/>
  <c r="S4989" i="13"/>
  <c r="S4988" i="13"/>
  <c r="V4988" i="13" s="1"/>
  <c r="X4988" i="13" s="1"/>
  <c r="S4987" i="13"/>
  <c r="V4987" i="13" s="1"/>
  <c r="X4987" i="13" s="1"/>
  <c r="X4986" i="13"/>
  <c r="V4986" i="13"/>
  <c r="S4986" i="13"/>
  <c r="V4985" i="13"/>
  <c r="X4985" i="13" s="1"/>
  <c r="S4985" i="13"/>
  <c r="S4984" i="13"/>
  <c r="V4984" i="13" s="1"/>
  <c r="X4984" i="13" s="1"/>
  <c r="S4983" i="13"/>
  <c r="V4983" i="13" s="1"/>
  <c r="X4983" i="13" s="1"/>
  <c r="X4982" i="13"/>
  <c r="V4982" i="13"/>
  <c r="S4982" i="13"/>
  <c r="V4981" i="13"/>
  <c r="X4981" i="13" s="1"/>
  <c r="S4981" i="13"/>
  <c r="S4980" i="13"/>
  <c r="V4980" i="13" s="1"/>
  <c r="X4980" i="13" s="1"/>
  <c r="S4979" i="13"/>
  <c r="V4979" i="13" s="1"/>
  <c r="X4979" i="13" s="1"/>
  <c r="X4978" i="13"/>
  <c r="V4978" i="13"/>
  <c r="S4978" i="13"/>
  <c r="V4977" i="13"/>
  <c r="X4977" i="13" s="1"/>
  <c r="S4977" i="13"/>
  <c r="S4976" i="13"/>
  <c r="V4976" i="13" s="1"/>
  <c r="X4976" i="13" s="1"/>
  <c r="S4975" i="13"/>
  <c r="V4975" i="13" s="1"/>
  <c r="X4975" i="13" s="1"/>
  <c r="X4974" i="13"/>
  <c r="V4974" i="13"/>
  <c r="S4974" i="13"/>
  <c r="V4973" i="13"/>
  <c r="X4973" i="13" s="1"/>
  <c r="S4973" i="13"/>
  <c r="S4972" i="13"/>
  <c r="V4972" i="13" s="1"/>
  <c r="X4972" i="13" s="1"/>
  <c r="S4971" i="13"/>
  <c r="V4971" i="13" s="1"/>
  <c r="X4971" i="13" s="1"/>
  <c r="X4970" i="13"/>
  <c r="V4970" i="13"/>
  <c r="S4970" i="13"/>
  <c r="V4969" i="13"/>
  <c r="X4969" i="13" s="1"/>
  <c r="S4969" i="13"/>
  <c r="S4968" i="13"/>
  <c r="V4968" i="13" s="1"/>
  <c r="X4968" i="13" s="1"/>
  <c r="S4967" i="13"/>
  <c r="V4967" i="13" s="1"/>
  <c r="X4967" i="13" s="1"/>
  <c r="X4966" i="13"/>
  <c r="V4966" i="13"/>
  <c r="S4966" i="13"/>
  <c r="V4965" i="13"/>
  <c r="X4965" i="13" s="1"/>
  <c r="S4965" i="13"/>
  <c r="S4964" i="13"/>
  <c r="V4964" i="13" s="1"/>
  <c r="X4964" i="13" s="1"/>
  <c r="S4963" i="13"/>
  <c r="V4963" i="13" s="1"/>
  <c r="X4963" i="13" s="1"/>
  <c r="V4962" i="13"/>
  <c r="X4962" i="13" s="1"/>
  <c r="S4962" i="13"/>
  <c r="S4961" i="13"/>
  <c r="V4961" i="13" s="1"/>
  <c r="X4961" i="13" s="1"/>
  <c r="S4960" i="13"/>
  <c r="V4960" i="13" s="1"/>
  <c r="X4960" i="13" s="1"/>
  <c r="S4959" i="13"/>
  <c r="V4959" i="13" s="1"/>
  <c r="X4959" i="13" s="1"/>
  <c r="V4958" i="13"/>
  <c r="X4958" i="13" s="1"/>
  <c r="S4958" i="13"/>
  <c r="S4957" i="13"/>
  <c r="V4957" i="13" s="1"/>
  <c r="X4957" i="13" s="1"/>
  <c r="S4956" i="13"/>
  <c r="V4956" i="13" s="1"/>
  <c r="X4956" i="13" s="1"/>
  <c r="S4955" i="13"/>
  <c r="V4955" i="13" s="1"/>
  <c r="X4955" i="13" s="1"/>
  <c r="V4954" i="13"/>
  <c r="X4954" i="13" s="1"/>
  <c r="S4954" i="13"/>
  <c r="S4953" i="13"/>
  <c r="V4953" i="13" s="1"/>
  <c r="X4953" i="13" s="1"/>
  <c r="S4952" i="13"/>
  <c r="V4952" i="13" s="1"/>
  <c r="X4952" i="13" s="1"/>
  <c r="S4951" i="13"/>
  <c r="V4951" i="13" s="1"/>
  <c r="X4951" i="13" s="1"/>
  <c r="V4950" i="13"/>
  <c r="X4950" i="13" s="1"/>
  <c r="S4950" i="13"/>
  <c r="S4949" i="13"/>
  <c r="V4949" i="13" s="1"/>
  <c r="X4949" i="13" s="1"/>
  <c r="S4948" i="13"/>
  <c r="V4948" i="13" s="1"/>
  <c r="X4948" i="13" s="1"/>
  <c r="S4947" i="13"/>
  <c r="V4947" i="13" s="1"/>
  <c r="X4947" i="13" s="1"/>
  <c r="V4946" i="13"/>
  <c r="X4946" i="13" s="1"/>
  <c r="S4946" i="13"/>
  <c r="S4945" i="13"/>
  <c r="V4945" i="13" s="1"/>
  <c r="X4945" i="13" s="1"/>
  <c r="S4944" i="13"/>
  <c r="V4944" i="13" s="1"/>
  <c r="X4944" i="13" s="1"/>
  <c r="S4943" i="13"/>
  <c r="V4943" i="13" s="1"/>
  <c r="X4943" i="13" s="1"/>
  <c r="V4942" i="13"/>
  <c r="X4942" i="13" s="1"/>
  <c r="S4942" i="13"/>
  <c r="S4941" i="13"/>
  <c r="V4941" i="13" s="1"/>
  <c r="X4941" i="13" s="1"/>
  <c r="S4940" i="13"/>
  <c r="V4940" i="13" s="1"/>
  <c r="X4940" i="13" s="1"/>
  <c r="S4939" i="13"/>
  <c r="V4939" i="13" s="1"/>
  <c r="X4939" i="13" s="1"/>
  <c r="V4938" i="13"/>
  <c r="X4938" i="13" s="1"/>
  <c r="S4938" i="13"/>
  <c r="S4937" i="13"/>
  <c r="V4937" i="13" s="1"/>
  <c r="X4937" i="13" s="1"/>
  <c r="S4936" i="13"/>
  <c r="V4936" i="13" s="1"/>
  <c r="X4936" i="13" s="1"/>
  <c r="S4935" i="13"/>
  <c r="V4935" i="13" s="1"/>
  <c r="X4935" i="13" s="1"/>
  <c r="V4934" i="13"/>
  <c r="X4934" i="13" s="1"/>
  <c r="S4934" i="13"/>
  <c r="S4933" i="13"/>
  <c r="V4933" i="13" s="1"/>
  <c r="X4933" i="13" s="1"/>
  <c r="S4932" i="13"/>
  <c r="V4932" i="13" s="1"/>
  <c r="X4932" i="13" s="1"/>
  <c r="S4931" i="13"/>
  <c r="V4931" i="13" s="1"/>
  <c r="X4931" i="13" s="1"/>
  <c r="V4930" i="13"/>
  <c r="X4930" i="13" s="1"/>
  <c r="S4930" i="13"/>
  <c r="S4929" i="13"/>
  <c r="V4929" i="13" s="1"/>
  <c r="X4929" i="13" s="1"/>
  <c r="S4928" i="13"/>
  <c r="V4928" i="13" s="1"/>
  <c r="X4928" i="13" s="1"/>
  <c r="S4927" i="13"/>
  <c r="V4927" i="13" s="1"/>
  <c r="X4927" i="13" s="1"/>
  <c r="V4926" i="13"/>
  <c r="X4926" i="13" s="1"/>
  <c r="S4926" i="13"/>
  <c r="S4925" i="13"/>
  <c r="V4925" i="13" s="1"/>
  <c r="X4925" i="13" s="1"/>
  <c r="S4924" i="13"/>
  <c r="V4924" i="13" s="1"/>
  <c r="X4924" i="13" s="1"/>
  <c r="S4923" i="13"/>
  <c r="V4923" i="13" s="1"/>
  <c r="X4923" i="13" s="1"/>
  <c r="V4922" i="13"/>
  <c r="X4922" i="13" s="1"/>
  <c r="S4922" i="13"/>
  <c r="S4921" i="13"/>
  <c r="V4921" i="13" s="1"/>
  <c r="X4921" i="13" s="1"/>
  <c r="S4920" i="13"/>
  <c r="V4920" i="13" s="1"/>
  <c r="X4920" i="13" s="1"/>
  <c r="S4919" i="13"/>
  <c r="V4919" i="13" s="1"/>
  <c r="X4919" i="13" s="1"/>
  <c r="V4918" i="13"/>
  <c r="X4918" i="13" s="1"/>
  <c r="S4918" i="13"/>
  <c r="S4917" i="13"/>
  <c r="V4917" i="13" s="1"/>
  <c r="X4917" i="13" s="1"/>
  <c r="S4916" i="13"/>
  <c r="V4916" i="13" s="1"/>
  <c r="X4916" i="13" s="1"/>
  <c r="S4915" i="13"/>
  <c r="V4915" i="13" s="1"/>
  <c r="X4915" i="13" s="1"/>
  <c r="V4914" i="13"/>
  <c r="X4914" i="13" s="1"/>
  <c r="S4914" i="13"/>
  <c r="S4913" i="13"/>
  <c r="V4913" i="13" s="1"/>
  <c r="X4913" i="13" s="1"/>
  <c r="S4912" i="13"/>
  <c r="V4912" i="13" s="1"/>
  <c r="X4912" i="13" s="1"/>
  <c r="S4911" i="13"/>
  <c r="V4911" i="13" s="1"/>
  <c r="X4911" i="13" s="1"/>
  <c r="V4910" i="13"/>
  <c r="X4910" i="13" s="1"/>
  <c r="S4910" i="13"/>
  <c r="S4909" i="13"/>
  <c r="V4909" i="13" s="1"/>
  <c r="X4909" i="13" s="1"/>
  <c r="S4908" i="13"/>
  <c r="V4908" i="13" s="1"/>
  <c r="X4908" i="13" s="1"/>
  <c r="S4907" i="13"/>
  <c r="V4907" i="13" s="1"/>
  <c r="X4907" i="13" s="1"/>
  <c r="V4906" i="13"/>
  <c r="X4906" i="13" s="1"/>
  <c r="S4906" i="13"/>
  <c r="S4905" i="13"/>
  <c r="V4905" i="13" s="1"/>
  <c r="X4905" i="13" s="1"/>
  <c r="S4904" i="13"/>
  <c r="V4904" i="13" s="1"/>
  <c r="X4904" i="13" s="1"/>
  <c r="S4903" i="13"/>
  <c r="V4903" i="13" s="1"/>
  <c r="X4903" i="13" s="1"/>
  <c r="V4902" i="13"/>
  <c r="X4902" i="13" s="1"/>
  <c r="S4902" i="13"/>
  <c r="S4901" i="13"/>
  <c r="V4901" i="13" s="1"/>
  <c r="X4901" i="13" s="1"/>
  <c r="S4900" i="13"/>
  <c r="V4900" i="13" s="1"/>
  <c r="X4900" i="13" s="1"/>
  <c r="X4899" i="13"/>
  <c r="S4899" i="13"/>
  <c r="V4899" i="13" s="1"/>
  <c r="V4898" i="13"/>
  <c r="X4898" i="13" s="1"/>
  <c r="S4898" i="13"/>
  <c r="S4897" i="13"/>
  <c r="V4897" i="13" s="1"/>
  <c r="X4897" i="13" s="1"/>
  <c r="S4896" i="13"/>
  <c r="V4896" i="13" s="1"/>
  <c r="X4896" i="13" s="1"/>
  <c r="S4895" i="13"/>
  <c r="V4895" i="13" s="1"/>
  <c r="X4895" i="13" s="1"/>
  <c r="V4894" i="13"/>
  <c r="X4894" i="13" s="1"/>
  <c r="S4894" i="13"/>
  <c r="S4893" i="13"/>
  <c r="V4893" i="13" s="1"/>
  <c r="X4893" i="13" s="1"/>
  <c r="S4892" i="13"/>
  <c r="V4892" i="13" s="1"/>
  <c r="X4892" i="13" s="1"/>
  <c r="X4891" i="13"/>
  <c r="S4891" i="13"/>
  <c r="V4891" i="13" s="1"/>
  <c r="V4890" i="13"/>
  <c r="X4890" i="13" s="1"/>
  <c r="S4890" i="13"/>
  <c r="S4889" i="13"/>
  <c r="V4889" i="13" s="1"/>
  <c r="X4889" i="13" s="1"/>
  <c r="S4888" i="13"/>
  <c r="V4888" i="13" s="1"/>
  <c r="X4888" i="13" s="1"/>
  <c r="S4887" i="13"/>
  <c r="V4887" i="13" s="1"/>
  <c r="X4887" i="13" s="1"/>
  <c r="V4886" i="13"/>
  <c r="X4886" i="13" s="1"/>
  <c r="S4886" i="13"/>
  <c r="S4885" i="13"/>
  <c r="V4885" i="13" s="1"/>
  <c r="X4885" i="13" s="1"/>
  <c r="S4884" i="13"/>
  <c r="V4884" i="13" s="1"/>
  <c r="X4884" i="13" s="1"/>
  <c r="X4883" i="13"/>
  <c r="S4883" i="13"/>
  <c r="V4883" i="13" s="1"/>
  <c r="V4882" i="13"/>
  <c r="X4882" i="13" s="1"/>
  <c r="S4882" i="13"/>
  <c r="S4881" i="13"/>
  <c r="V4881" i="13" s="1"/>
  <c r="X4881" i="13" s="1"/>
  <c r="S4880" i="13"/>
  <c r="V4880" i="13" s="1"/>
  <c r="X4880" i="13" s="1"/>
  <c r="S4879" i="13"/>
  <c r="V4879" i="13" s="1"/>
  <c r="X4879" i="13" s="1"/>
  <c r="V4878" i="13"/>
  <c r="X4878" i="13" s="1"/>
  <c r="S4878" i="13"/>
  <c r="S4877" i="13"/>
  <c r="V4877" i="13" s="1"/>
  <c r="X4877" i="13" s="1"/>
  <c r="S4876" i="13"/>
  <c r="V4876" i="13" s="1"/>
  <c r="X4876" i="13" s="1"/>
  <c r="X4875" i="13"/>
  <c r="S4875" i="13"/>
  <c r="V4875" i="13" s="1"/>
  <c r="V4874" i="13"/>
  <c r="X4874" i="13" s="1"/>
  <c r="S4874" i="13"/>
  <c r="S4873" i="13"/>
  <c r="V4873" i="13" s="1"/>
  <c r="X4873" i="13" s="1"/>
  <c r="S4872" i="13"/>
  <c r="V4872" i="13" s="1"/>
  <c r="X4872" i="13" s="1"/>
  <c r="S4871" i="13"/>
  <c r="V4871" i="13" s="1"/>
  <c r="X4871" i="13" s="1"/>
  <c r="V4870" i="13"/>
  <c r="X4870" i="13" s="1"/>
  <c r="S4870" i="13"/>
  <c r="S4869" i="13"/>
  <c r="V4869" i="13" s="1"/>
  <c r="X4869" i="13" s="1"/>
  <c r="S4868" i="13"/>
  <c r="V4868" i="13" s="1"/>
  <c r="X4868" i="13" s="1"/>
  <c r="X4867" i="13"/>
  <c r="S4867" i="13"/>
  <c r="V4867" i="13" s="1"/>
  <c r="V4866" i="13"/>
  <c r="X4866" i="13" s="1"/>
  <c r="S4866" i="13"/>
  <c r="S4865" i="13"/>
  <c r="V4865" i="13" s="1"/>
  <c r="X4865" i="13" s="1"/>
  <c r="S4864" i="13"/>
  <c r="V4864" i="13" s="1"/>
  <c r="X4864" i="13" s="1"/>
  <c r="S4863" i="13"/>
  <c r="V4863" i="13" s="1"/>
  <c r="X4863" i="13" s="1"/>
  <c r="V4862" i="13"/>
  <c r="X4862" i="13" s="1"/>
  <c r="S4862" i="13"/>
  <c r="S4861" i="13"/>
  <c r="V4861" i="13" s="1"/>
  <c r="X4861" i="13" s="1"/>
  <c r="S4860" i="13"/>
  <c r="V4860" i="13" s="1"/>
  <c r="X4860" i="13" s="1"/>
  <c r="X4859" i="13"/>
  <c r="S4859" i="13"/>
  <c r="V4859" i="13" s="1"/>
  <c r="V4858" i="13"/>
  <c r="X4858" i="13" s="1"/>
  <c r="S4858" i="13"/>
  <c r="S4857" i="13"/>
  <c r="V4857" i="13" s="1"/>
  <c r="X4857" i="13" s="1"/>
  <c r="S4856" i="13"/>
  <c r="V4856" i="13" s="1"/>
  <c r="X4856" i="13" s="1"/>
  <c r="S4855" i="13"/>
  <c r="V4855" i="13" s="1"/>
  <c r="X4855" i="13" s="1"/>
  <c r="V4854" i="13"/>
  <c r="X4854" i="13" s="1"/>
  <c r="S4854" i="13"/>
  <c r="S4853" i="13"/>
  <c r="V4853" i="13" s="1"/>
  <c r="X4853" i="13" s="1"/>
  <c r="S4852" i="13"/>
  <c r="V4852" i="13" s="1"/>
  <c r="X4852" i="13" s="1"/>
  <c r="X4851" i="13"/>
  <c r="S4851" i="13"/>
  <c r="V4851" i="13" s="1"/>
  <c r="V4850" i="13"/>
  <c r="X4850" i="13" s="1"/>
  <c r="S4850" i="13"/>
  <c r="S4849" i="13"/>
  <c r="V4849" i="13" s="1"/>
  <c r="X4849" i="13" s="1"/>
  <c r="S4848" i="13"/>
  <c r="V4848" i="13" s="1"/>
  <c r="X4848" i="13" s="1"/>
  <c r="S4847" i="13"/>
  <c r="V4847" i="13" s="1"/>
  <c r="X4847" i="13" s="1"/>
  <c r="V4846" i="13"/>
  <c r="X4846" i="13" s="1"/>
  <c r="S4846" i="13"/>
  <c r="S4845" i="13"/>
  <c r="V4845" i="13" s="1"/>
  <c r="X4845" i="13" s="1"/>
  <c r="S4844" i="13"/>
  <c r="V4844" i="13" s="1"/>
  <c r="X4844" i="13" s="1"/>
  <c r="X4843" i="13"/>
  <c r="S4843" i="13"/>
  <c r="V4843" i="13" s="1"/>
  <c r="V4842" i="13"/>
  <c r="X4842" i="13" s="1"/>
  <c r="S4842" i="13"/>
  <c r="S4841" i="13"/>
  <c r="V4841" i="13" s="1"/>
  <c r="X4841" i="13" s="1"/>
  <c r="S4840" i="13"/>
  <c r="V4840" i="13" s="1"/>
  <c r="X4840" i="13" s="1"/>
  <c r="S4839" i="13"/>
  <c r="V4839" i="13" s="1"/>
  <c r="X4839" i="13" s="1"/>
  <c r="V4838" i="13"/>
  <c r="X4838" i="13" s="1"/>
  <c r="S4838" i="13"/>
  <c r="S4837" i="13"/>
  <c r="V4837" i="13" s="1"/>
  <c r="X4837" i="13" s="1"/>
  <c r="S4836" i="13"/>
  <c r="V4836" i="13" s="1"/>
  <c r="X4836" i="13" s="1"/>
  <c r="X4835" i="13"/>
  <c r="S4835" i="13"/>
  <c r="V4835" i="13" s="1"/>
  <c r="V4834" i="13"/>
  <c r="X4834" i="13" s="1"/>
  <c r="S4834" i="13"/>
  <c r="S4833" i="13"/>
  <c r="V4833" i="13" s="1"/>
  <c r="X4833" i="13" s="1"/>
  <c r="S4832" i="13"/>
  <c r="V4832" i="13" s="1"/>
  <c r="X4832" i="13" s="1"/>
  <c r="S4831" i="13"/>
  <c r="V4831" i="13" s="1"/>
  <c r="X4831" i="13" s="1"/>
  <c r="V4830" i="13"/>
  <c r="X4830" i="13" s="1"/>
  <c r="S4830" i="13"/>
  <c r="S4829" i="13"/>
  <c r="V4829" i="13" s="1"/>
  <c r="X4829" i="13" s="1"/>
  <c r="S4828" i="13"/>
  <c r="V4828" i="13" s="1"/>
  <c r="X4828" i="13" s="1"/>
  <c r="X4827" i="13"/>
  <c r="S4827" i="13"/>
  <c r="V4827" i="13" s="1"/>
  <c r="V4826" i="13"/>
  <c r="X4826" i="13" s="1"/>
  <c r="S4826" i="13"/>
  <c r="S4825" i="13"/>
  <c r="V4825" i="13" s="1"/>
  <c r="X4825" i="13" s="1"/>
  <c r="S4824" i="13"/>
  <c r="V4824" i="13" s="1"/>
  <c r="X4824" i="13" s="1"/>
  <c r="S4823" i="13"/>
  <c r="V4823" i="13" s="1"/>
  <c r="X4823" i="13" s="1"/>
  <c r="V4822" i="13"/>
  <c r="X4822" i="13" s="1"/>
  <c r="S4822" i="13"/>
  <c r="S4821" i="13"/>
  <c r="V4821" i="13" s="1"/>
  <c r="X4821" i="13" s="1"/>
  <c r="S4820" i="13"/>
  <c r="V4820" i="13" s="1"/>
  <c r="X4820" i="13" s="1"/>
  <c r="X4819" i="13"/>
  <c r="S4819" i="13"/>
  <c r="V4819" i="13" s="1"/>
  <c r="V4818" i="13"/>
  <c r="X4818" i="13" s="1"/>
  <c r="S4818" i="13"/>
  <c r="S4817" i="13"/>
  <c r="V4817" i="13" s="1"/>
  <c r="X4817" i="13" s="1"/>
  <c r="S4816" i="13"/>
  <c r="V4816" i="13" s="1"/>
  <c r="X4816" i="13" s="1"/>
  <c r="S4815" i="13"/>
  <c r="V4815" i="13" s="1"/>
  <c r="X4815" i="13" s="1"/>
  <c r="V4814" i="13"/>
  <c r="X4814" i="13" s="1"/>
  <c r="S4814" i="13"/>
  <c r="S4813" i="13"/>
  <c r="V4813" i="13" s="1"/>
  <c r="X4813" i="13" s="1"/>
  <c r="S4812" i="13"/>
  <c r="V4812" i="13" s="1"/>
  <c r="X4812" i="13" s="1"/>
  <c r="X4811" i="13"/>
  <c r="S4811" i="13"/>
  <c r="V4811" i="13" s="1"/>
  <c r="V4810" i="13"/>
  <c r="X4810" i="13" s="1"/>
  <c r="S4810" i="13"/>
  <c r="S4809" i="13"/>
  <c r="V4809" i="13" s="1"/>
  <c r="X4809" i="13" s="1"/>
  <c r="S4808" i="13"/>
  <c r="V4808" i="13" s="1"/>
  <c r="X4808" i="13" s="1"/>
  <c r="S4807" i="13"/>
  <c r="V4807" i="13" s="1"/>
  <c r="X4807" i="13" s="1"/>
  <c r="V4806" i="13"/>
  <c r="X4806" i="13" s="1"/>
  <c r="S4806" i="13"/>
  <c r="S4805" i="13"/>
  <c r="V4805" i="13" s="1"/>
  <c r="X4805" i="13" s="1"/>
  <c r="S4804" i="13"/>
  <c r="V4804" i="13" s="1"/>
  <c r="X4804" i="13" s="1"/>
  <c r="X4803" i="13"/>
  <c r="S4803" i="13"/>
  <c r="V4803" i="13" s="1"/>
  <c r="V4802" i="13"/>
  <c r="X4802" i="13" s="1"/>
  <c r="S4802" i="13"/>
  <c r="S4801" i="13"/>
  <c r="V4801" i="13" s="1"/>
  <c r="X4801" i="13" s="1"/>
  <c r="S4800" i="13"/>
  <c r="V4800" i="13" s="1"/>
  <c r="X4800" i="13" s="1"/>
  <c r="S4799" i="13"/>
  <c r="V4799" i="13" s="1"/>
  <c r="X4799" i="13" s="1"/>
  <c r="V4798" i="13"/>
  <c r="X4798" i="13" s="1"/>
  <c r="S4798" i="13"/>
  <c r="S4797" i="13"/>
  <c r="V4797" i="13" s="1"/>
  <c r="X4797" i="13" s="1"/>
  <c r="S4796" i="13"/>
  <c r="V4796" i="13" s="1"/>
  <c r="X4796" i="13" s="1"/>
  <c r="X4795" i="13"/>
  <c r="S4795" i="13"/>
  <c r="V4795" i="13" s="1"/>
  <c r="V4794" i="13"/>
  <c r="X4794" i="13" s="1"/>
  <c r="S4794" i="13"/>
  <c r="S4793" i="13"/>
  <c r="V4793" i="13" s="1"/>
  <c r="X4793" i="13" s="1"/>
  <c r="S4792" i="13"/>
  <c r="V4792" i="13" s="1"/>
  <c r="X4792" i="13" s="1"/>
  <c r="S4791" i="13"/>
  <c r="V4791" i="13" s="1"/>
  <c r="X4791" i="13" s="1"/>
  <c r="V4790" i="13"/>
  <c r="X4790" i="13" s="1"/>
  <c r="S4790" i="13"/>
  <c r="S4789" i="13"/>
  <c r="V4789" i="13" s="1"/>
  <c r="X4789" i="13" s="1"/>
  <c r="S4788" i="13"/>
  <c r="V4788" i="13" s="1"/>
  <c r="X4788" i="13" s="1"/>
  <c r="X4787" i="13"/>
  <c r="S4787" i="13"/>
  <c r="V4787" i="13" s="1"/>
  <c r="V4786" i="13"/>
  <c r="X4786" i="13" s="1"/>
  <c r="S4786" i="13"/>
  <c r="S4785" i="13"/>
  <c r="V4785" i="13" s="1"/>
  <c r="X4785" i="13" s="1"/>
  <c r="S4784" i="13"/>
  <c r="V4784" i="13" s="1"/>
  <c r="X4784" i="13" s="1"/>
  <c r="S4783" i="13"/>
  <c r="V4783" i="13" s="1"/>
  <c r="X4783" i="13" s="1"/>
  <c r="V4782" i="13"/>
  <c r="X4782" i="13" s="1"/>
  <c r="S4782" i="13"/>
  <c r="S4781" i="13"/>
  <c r="V4781" i="13" s="1"/>
  <c r="X4781" i="13" s="1"/>
  <c r="S4780" i="13"/>
  <c r="V4780" i="13" s="1"/>
  <c r="X4780" i="13" s="1"/>
  <c r="X4779" i="13"/>
  <c r="S4779" i="13"/>
  <c r="V4779" i="13" s="1"/>
  <c r="V4778" i="13"/>
  <c r="X4778" i="13" s="1"/>
  <c r="S4778" i="13"/>
  <c r="S4777" i="13"/>
  <c r="V4777" i="13" s="1"/>
  <c r="X4777" i="13" s="1"/>
  <c r="S4776" i="13"/>
  <c r="V4776" i="13" s="1"/>
  <c r="X4776" i="13" s="1"/>
  <c r="S4775" i="13"/>
  <c r="V4775" i="13" s="1"/>
  <c r="X4775" i="13" s="1"/>
  <c r="V4774" i="13"/>
  <c r="X4774" i="13" s="1"/>
  <c r="S4774" i="13"/>
  <c r="S4773" i="13"/>
  <c r="V4773" i="13" s="1"/>
  <c r="X4773" i="13" s="1"/>
  <c r="S4772" i="13"/>
  <c r="V4772" i="13" s="1"/>
  <c r="X4772" i="13" s="1"/>
  <c r="X4771" i="13"/>
  <c r="S4771" i="13"/>
  <c r="V4771" i="13" s="1"/>
  <c r="V4770" i="13"/>
  <c r="X4770" i="13" s="1"/>
  <c r="S4770" i="13"/>
  <c r="S4769" i="13"/>
  <c r="V4769" i="13" s="1"/>
  <c r="X4769" i="13" s="1"/>
  <c r="S4768" i="13"/>
  <c r="V4768" i="13" s="1"/>
  <c r="X4768" i="13" s="1"/>
  <c r="S4767" i="13"/>
  <c r="V4767" i="13" s="1"/>
  <c r="X4767" i="13" s="1"/>
  <c r="V4766" i="13"/>
  <c r="X4766" i="13" s="1"/>
  <c r="S4766" i="13"/>
  <c r="S4765" i="13"/>
  <c r="V4765" i="13" s="1"/>
  <c r="X4765" i="13" s="1"/>
  <c r="S4764" i="13"/>
  <c r="V4764" i="13" s="1"/>
  <c r="X4764" i="13" s="1"/>
  <c r="S4763" i="13"/>
  <c r="V4763" i="13" s="1"/>
  <c r="X4763" i="13" s="1"/>
  <c r="V4762" i="13"/>
  <c r="X4762" i="13" s="1"/>
  <c r="S4762" i="13"/>
  <c r="S4761" i="13"/>
  <c r="V4761" i="13" s="1"/>
  <c r="X4761" i="13" s="1"/>
  <c r="S4760" i="13"/>
  <c r="V4760" i="13" s="1"/>
  <c r="X4760" i="13" s="1"/>
  <c r="S4759" i="13"/>
  <c r="V4759" i="13" s="1"/>
  <c r="X4759" i="13" s="1"/>
  <c r="V4758" i="13"/>
  <c r="X4758" i="13" s="1"/>
  <c r="S4758" i="13"/>
  <c r="S4757" i="13"/>
  <c r="V4757" i="13" s="1"/>
  <c r="X4757" i="13" s="1"/>
  <c r="S4756" i="13"/>
  <c r="V4756" i="13" s="1"/>
  <c r="X4756" i="13" s="1"/>
  <c r="S4755" i="13"/>
  <c r="V4755" i="13" s="1"/>
  <c r="X4755" i="13" s="1"/>
  <c r="V4754" i="13"/>
  <c r="X4754" i="13" s="1"/>
  <c r="S4754" i="13"/>
  <c r="S4753" i="13"/>
  <c r="V4753" i="13" s="1"/>
  <c r="X4753" i="13" s="1"/>
  <c r="S4752" i="13"/>
  <c r="V4752" i="13" s="1"/>
  <c r="X4752" i="13" s="1"/>
  <c r="S4751" i="13"/>
  <c r="V4751" i="13" s="1"/>
  <c r="X4751" i="13" s="1"/>
  <c r="V4750" i="13"/>
  <c r="X4750" i="13" s="1"/>
  <c r="S4750" i="13"/>
  <c r="S4749" i="13"/>
  <c r="V4749" i="13" s="1"/>
  <c r="X4749" i="13" s="1"/>
  <c r="S4748" i="13"/>
  <c r="V4748" i="13" s="1"/>
  <c r="X4748" i="13" s="1"/>
  <c r="S4747" i="13"/>
  <c r="V4747" i="13" s="1"/>
  <c r="X4747" i="13" s="1"/>
  <c r="V4746" i="13"/>
  <c r="X4746" i="13" s="1"/>
  <c r="S4746" i="13"/>
  <c r="S4745" i="13"/>
  <c r="V4745" i="13" s="1"/>
  <c r="X4745" i="13" s="1"/>
  <c r="S4744" i="13"/>
  <c r="V4744" i="13" s="1"/>
  <c r="X4744" i="13" s="1"/>
  <c r="S4743" i="13"/>
  <c r="V4743" i="13" s="1"/>
  <c r="X4743" i="13" s="1"/>
  <c r="V4742" i="13"/>
  <c r="X4742" i="13" s="1"/>
  <c r="S4742" i="13"/>
  <c r="S4741" i="13"/>
  <c r="V4741" i="13" s="1"/>
  <c r="X4741" i="13" s="1"/>
  <c r="S4740" i="13"/>
  <c r="V4740" i="13" s="1"/>
  <c r="X4740" i="13" s="1"/>
  <c r="S4739" i="13"/>
  <c r="V4739" i="13" s="1"/>
  <c r="X4739" i="13" s="1"/>
  <c r="V4738" i="13"/>
  <c r="X4738" i="13" s="1"/>
  <c r="S4738" i="13"/>
  <c r="S4737" i="13"/>
  <c r="V4737" i="13" s="1"/>
  <c r="X4737" i="13" s="1"/>
  <c r="S4736" i="13"/>
  <c r="V4736" i="13" s="1"/>
  <c r="X4736" i="13" s="1"/>
  <c r="S4735" i="13"/>
  <c r="V4735" i="13" s="1"/>
  <c r="X4735" i="13" s="1"/>
  <c r="V4734" i="13"/>
  <c r="X4734" i="13" s="1"/>
  <c r="S4734" i="13"/>
  <c r="S4733" i="13"/>
  <c r="V4733" i="13" s="1"/>
  <c r="X4733" i="13" s="1"/>
  <c r="S4732" i="13"/>
  <c r="V4732" i="13" s="1"/>
  <c r="X4732" i="13" s="1"/>
  <c r="S4731" i="13"/>
  <c r="V4731" i="13" s="1"/>
  <c r="X4731" i="13" s="1"/>
  <c r="V4730" i="13"/>
  <c r="X4730" i="13" s="1"/>
  <c r="S4730" i="13"/>
  <c r="S4729" i="13"/>
  <c r="V4729" i="13" s="1"/>
  <c r="X4729" i="13" s="1"/>
  <c r="S4728" i="13"/>
  <c r="V4728" i="13" s="1"/>
  <c r="X4728" i="13" s="1"/>
  <c r="S4727" i="13"/>
  <c r="V4727" i="13" s="1"/>
  <c r="X4727" i="13" s="1"/>
  <c r="V4726" i="13"/>
  <c r="X4726" i="13" s="1"/>
  <c r="S4726" i="13"/>
  <c r="S4725" i="13"/>
  <c r="V4725" i="13" s="1"/>
  <c r="X4725" i="13" s="1"/>
  <c r="S4724" i="13"/>
  <c r="V4724" i="13" s="1"/>
  <c r="X4724" i="13" s="1"/>
  <c r="S4723" i="13"/>
  <c r="V4723" i="13" s="1"/>
  <c r="X4723" i="13" s="1"/>
  <c r="V4722" i="13"/>
  <c r="X4722" i="13" s="1"/>
  <c r="S4722" i="13"/>
  <c r="S4721" i="13"/>
  <c r="V4721" i="13" s="1"/>
  <c r="X4721" i="13" s="1"/>
  <c r="S4720" i="13"/>
  <c r="V4720" i="13" s="1"/>
  <c r="X4720" i="13" s="1"/>
  <c r="S4719" i="13"/>
  <c r="V4719" i="13" s="1"/>
  <c r="X4719" i="13" s="1"/>
  <c r="V4718" i="13"/>
  <c r="X4718" i="13" s="1"/>
  <c r="S4718" i="13"/>
  <c r="S4717" i="13"/>
  <c r="V4717" i="13" s="1"/>
  <c r="X4717" i="13" s="1"/>
  <c r="S4716" i="13"/>
  <c r="V4716" i="13" s="1"/>
  <c r="X4716" i="13" s="1"/>
  <c r="S4715" i="13"/>
  <c r="V4715" i="13" s="1"/>
  <c r="X4715" i="13" s="1"/>
  <c r="V4714" i="13"/>
  <c r="X4714" i="13" s="1"/>
  <c r="S4714" i="13"/>
  <c r="S4713" i="13"/>
  <c r="V4713" i="13" s="1"/>
  <c r="X4713" i="13" s="1"/>
  <c r="S4712" i="13"/>
  <c r="V4712" i="13" s="1"/>
  <c r="X4712" i="13" s="1"/>
  <c r="X4711" i="13"/>
  <c r="V4711" i="13"/>
  <c r="S4711" i="13"/>
  <c r="X4710" i="13"/>
  <c r="V4710" i="13"/>
  <c r="S4710" i="13"/>
  <c r="S4709" i="13"/>
  <c r="V4709" i="13" s="1"/>
  <c r="X4709" i="13" s="1"/>
  <c r="S4708" i="13"/>
  <c r="V4708" i="13" s="1"/>
  <c r="X4708" i="13" s="1"/>
  <c r="S4707" i="13"/>
  <c r="V4707" i="13" s="1"/>
  <c r="X4707" i="13" s="1"/>
  <c r="X4706" i="13"/>
  <c r="V4706" i="13"/>
  <c r="S4706" i="13"/>
  <c r="S4705" i="13"/>
  <c r="V4705" i="13" s="1"/>
  <c r="X4705" i="13" s="1"/>
  <c r="S4704" i="13"/>
  <c r="V4704" i="13" s="1"/>
  <c r="X4704" i="13" s="1"/>
  <c r="S4703" i="13"/>
  <c r="V4703" i="13" s="1"/>
  <c r="X4703" i="13" s="1"/>
  <c r="X4702" i="13"/>
  <c r="V4702" i="13"/>
  <c r="S4702" i="13"/>
  <c r="S4701" i="13"/>
  <c r="V4701" i="13" s="1"/>
  <c r="X4701" i="13" s="1"/>
  <c r="S4700" i="13"/>
  <c r="V4700" i="13" s="1"/>
  <c r="X4700" i="13" s="1"/>
  <c r="S4699" i="13"/>
  <c r="V4699" i="13" s="1"/>
  <c r="X4699" i="13" s="1"/>
  <c r="X4698" i="13"/>
  <c r="V4698" i="13"/>
  <c r="S4698" i="13"/>
  <c r="S4697" i="13"/>
  <c r="V4697" i="13" s="1"/>
  <c r="X4697" i="13" s="1"/>
  <c r="S4696" i="13"/>
  <c r="V4696" i="13" s="1"/>
  <c r="X4696" i="13" s="1"/>
  <c r="S4695" i="13"/>
  <c r="V4695" i="13" s="1"/>
  <c r="X4695" i="13" s="1"/>
  <c r="X4694" i="13"/>
  <c r="V4694" i="13"/>
  <c r="S4694" i="13"/>
  <c r="S4693" i="13"/>
  <c r="V4693" i="13" s="1"/>
  <c r="X4693" i="13" s="1"/>
  <c r="S4692" i="13"/>
  <c r="V4692" i="13" s="1"/>
  <c r="X4692" i="13" s="1"/>
  <c r="S4691" i="13"/>
  <c r="V4691" i="13" s="1"/>
  <c r="X4691" i="13" s="1"/>
  <c r="X4690" i="13"/>
  <c r="V4690" i="13"/>
  <c r="S4690" i="13"/>
  <c r="S4689" i="13"/>
  <c r="V4689" i="13" s="1"/>
  <c r="X4689" i="13" s="1"/>
  <c r="S4688" i="13"/>
  <c r="V4688" i="13" s="1"/>
  <c r="X4688" i="13" s="1"/>
  <c r="S4687" i="13"/>
  <c r="V4687" i="13" s="1"/>
  <c r="X4687" i="13" s="1"/>
  <c r="X4686" i="13"/>
  <c r="V4686" i="13"/>
  <c r="S4686" i="13"/>
  <c r="S4685" i="13"/>
  <c r="V4685" i="13" s="1"/>
  <c r="X4685" i="13" s="1"/>
  <c r="S4684" i="13"/>
  <c r="V4684" i="13" s="1"/>
  <c r="X4684" i="13" s="1"/>
  <c r="S4683" i="13"/>
  <c r="V4683" i="13" s="1"/>
  <c r="X4683" i="13" s="1"/>
  <c r="X4682" i="13"/>
  <c r="V4682" i="13"/>
  <c r="S4682" i="13"/>
  <c r="S4681" i="13"/>
  <c r="V4681" i="13" s="1"/>
  <c r="X4681" i="13" s="1"/>
  <c r="S4680" i="13"/>
  <c r="V4680" i="13" s="1"/>
  <c r="X4680" i="13" s="1"/>
  <c r="S4679" i="13"/>
  <c r="V4679" i="13" s="1"/>
  <c r="X4679" i="13" s="1"/>
  <c r="X4678" i="13"/>
  <c r="V4678" i="13"/>
  <c r="S4678" i="13"/>
  <c r="S4677" i="13"/>
  <c r="V4677" i="13" s="1"/>
  <c r="X4677" i="13" s="1"/>
  <c r="S4676" i="13"/>
  <c r="V4676" i="13" s="1"/>
  <c r="X4676" i="13" s="1"/>
  <c r="S4675" i="13"/>
  <c r="V4675" i="13" s="1"/>
  <c r="X4675" i="13" s="1"/>
  <c r="X4674" i="13"/>
  <c r="V4674" i="13"/>
  <c r="S4674" i="13"/>
  <c r="S4673" i="13"/>
  <c r="V4673" i="13" s="1"/>
  <c r="X4673" i="13" s="1"/>
  <c r="S4672" i="13"/>
  <c r="V4672" i="13" s="1"/>
  <c r="X4672" i="13" s="1"/>
  <c r="S4671" i="13"/>
  <c r="V4671" i="13" s="1"/>
  <c r="X4671" i="13" s="1"/>
  <c r="X4670" i="13"/>
  <c r="V4670" i="13"/>
  <c r="S4670" i="13"/>
  <c r="S4669" i="13"/>
  <c r="V4669" i="13" s="1"/>
  <c r="X4669" i="13" s="1"/>
  <c r="S4668" i="13"/>
  <c r="V4668" i="13" s="1"/>
  <c r="X4668" i="13" s="1"/>
  <c r="S4667" i="13"/>
  <c r="V4667" i="13" s="1"/>
  <c r="X4667" i="13" s="1"/>
  <c r="X4666" i="13"/>
  <c r="V4666" i="13"/>
  <c r="S4666" i="13"/>
  <c r="S4665" i="13"/>
  <c r="V4665" i="13" s="1"/>
  <c r="X4665" i="13" s="1"/>
  <c r="S4664" i="13"/>
  <c r="V4664" i="13" s="1"/>
  <c r="X4664" i="13" s="1"/>
  <c r="S4663" i="13"/>
  <c r="V4663" i="13" s="1"/>
  <c r="X4663" i="13" s="1"/>
  <c r="X4662" i="13"/>
  <c r="V4662" i="13"/>
  <c r="S4662" i="13"/>
  <c r="S4661" i="13"/>
  <c r="V4661" i="13" s="1"/>
  <c r="X4661" i="13" s="1"/>
  <c r="S4660" i="13"/>
  <c r="V4660" i="13" s="1"/>
  <c r="X4660" i="13" s="1"/>
  <c r="S4659" i="13"/>
  <c r="V4659" i="13" s="1"/>
  <c r="X4659" i="13" s="1"/>
  <c r="X4658" i="13"/>
  <c r="V4658" i="13"/>
  <c r="S4658" i="13"/>
  <c r="S4657" i="13"/>
  <c r="V4657" i="13" s="1"/>
  <c r="X4657" i="13" s="1"/>
  <c r="S4656" i="13"/>
  <c r="V4656" i="13" s="1"/>
  <c r="X4656" i="13" s="1"/>
  <c r="S4655" i="13"/>
  <c r="V4655" i="13" s="1"/>
  <c r="X4655" i="13" s="1"/>
  <c r="X4654" i="13"/>
  <c r="V4654" i="13"/>
  <c r="S4654" i="13"/>
  <c r="S4653" i="13"/>
  <c r="V4653" i="13" s="1"/>
  <c r="X4653" i="13" s="1"/>
  <c r="S4652" i="13"/>
  <c r="V4652" i="13" s="1"/>
  <c r="X4652" i="13" s="1"/>
  <c r="S4651" i="13"/>
  <c r="V4651" i="13" s="1"/>
  <c r="X4651" i="13" s="1"/>
  <c r="X4650" i="13"/>
  <c r="V4650" i="13"/>
  <c r="S4650" i="13"/>
  <c r="S4649" i="13"/>
  <c r="V4649" i="13" s="1"/>
  <c r="X4649" i="13" s="1"/>
  <c r="S4648" i="13"/>
  <c r="V4648" i="13" s="1"/>
  <c r="X4648" i="13" s="1"/>
  <c r="S4647" i="13"/>
  <c r="V4647" i="13" s="1"/>
  <c r="X4647" i="13" s="1"/>
  <c r="X4646" i="13"/>
  <c r="V4646" i="13"/>
  <c r="S4646" i="13"/>
  <c r="S4645" i="13"/>
  <c r="V4645" i="13" s="1"/>
  <c r="X4645" i="13" s="1"/>
  <c r="S4644" i="13"/>
  <c r="V4644" i="13" s="1"/>
  <c r="X4644" i="13" s="1"/>
  <c r="S4643" i="13"/>
  <c r="V4643" i="13" s="1"/>
  <c r="X4643" i="13" s="1"/>
  <c r="X4642" i="13"/>
  <c r="V4642" i="13"/>
  <c r="S4642" i="13"/>
  <c r="S4641" i="13"/>
  <c r="V4641" i="13" s="1"/>
  <c r="X4641" i="13" s="1"/>
  <c r="S4640" i="13"/>
  <c r="V4640" i="13" s="1"/>
  <c r="X4640" i="13" s="1"/>
  <c r="S4639" i="13"/>
  <c r="V4639" i="13" s="1"/>
  <c r="X4639" i="13" s="1"/>
  <c r="X4638" i="13"/>
  <c r="V4638" i="13"/>
  <c r="S4638" i="13"/>
  <c r="S4637" i="13"/>
  <c r="V4637" i="13" s="1"/>
  <c r="X4637" i="13" s="1"/>
  <c r="S4636" i="13"/>
  <c r="V4636" i="13" s="1"/>
  <c r="X4636" i="13" s="1"/>
  <c r="S4635" i="13"/>
  <c r="V4635" i="13" s="1"/>
  <c r="X4635" i="13" s="1"/>
  <c r="X4634" i="13"/>
  <c r="V4634" i="13"/>
  <c r="S4634" i="13"/>
  <c r="S4633" i="13"/>
  <c r="V4633" i="13" s="1"/>
  <c r="X4633" i="13" s="1"/>
  <c r="S4632" i="13"/>
  <c r="V4632" i="13" s="1"/>
  <c r="X4632" i="13" s="1"/>
  <c r="S4631" i="13"/>
  <c r="V4631" i="13" s="1"/>
  <c r="X4631" i="13" s="1"/>
  <c r="X4630" i="13"/>
  <c r="V4630" i="13"/>
  <c r="S4630" i="13"/>
  <c r="S4629" i="13"/>
  <c r="V4629" i="13" s="1"/>
  <c r="X4629" i="13" s="1"/>
  <c r="S4628" i="13"/>
  <c r="V4628" i="13" s="1"/>
  <c r="X4628" i="13" s="1"/>
  <c r="S4627" i="13"/>
  <c r="V4627" i="13" s="1"/>
  <c r="X4627" i="13" s="1"/>
  <c r="X4626" i="13"/>
  <c r="V4626" i="13"/>
  <c r="S4626" i="13"/>
  <c r="S4625" i="13"/>
  <c r="V4625" i="13" s="1"/>
  <c r="X4625" i="13" s="1"/>
  <c r="S4624" i="13"/>
  <c r="V4624" i="13" s="1"/>
  <c r="X4624" i="13" s="1"/>
  <c r="S4623" i="13"/>
  <c r="V4623" i="13" s="1"/>
  <c r="X4623" i="13" s="1"/>
  <c r="X4622" i="13"/>
  <c r="V4622" i="13"/>
  <c r="S4622" i="13"/>
  <c r="S4621" i="13"/>
  <c r="V4621" i="13" s="1"/>
  <c r="X4621" i="13" s="1"/>
  <c r="S4620" i="13"/>
  <c r="V4620" i="13" s="1"/>
  <c r="X4620" i="13" s="1"/>
  <c r="S4619" i="13"/>
  <c r="V4619" i="13" s="1"/>
  <c r="X4619" i="13" s="1"/>
  <c r="X4618" i="13"/>
  <c r="V4618" i="13"/>
  <c r="S4618" i="13"/>
  <c r="S4617" i="13"/>
  <c r="V4617" i="13" s="1"/>
  <c r="X4617" i="13" s="1"/>
  <c r="S4616" i="13"/>
  <c r="V4616" i="13" s="1"/>
  <c r="X4616" i="13" s="1"/>
  <c r="S4615" i="13"/>
  <c r="V4615" i="13" s="1"/>
  <c r="X4615" i="13" s="1"/>
  <c r="X4614" i="13"/>
  <c r="V4614" i="13"/>
  <c r="S4614" i="13"/>
  <c r="S4613" i="13"/>
  <c r="V4613" i="13" s="1"/>
  <c r="X4613" i="13" s="1"/>
  <c r="S4612" i="13"/>
  <c r="V4612" i="13" s="1"/>
  <c r="X4612" i="13" s="1"/>
  <c r="S4611" i="13"/>
  <c r="V4611" i="13" s="1"/>
  <c r="X4611" i="13" s="1"/>
  <c r="X4610" i="13"/>
  <c r="V4610" i="13"/>
  <c r="N4610" i="13"/>
  <c r="Q4610" i="13" s="1"/>
  <c r="S4610" i="13" s="1"/>
  <c r="Q4609" i="13"/>
  <c r="N4609" i="13"/>
  <c r="Q4608" i="13"/>
  <c r="N4608" i="13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N4161" i="13"/>
  <c r="Q4161" i="13" s="1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V4041" i="13"/>
  <c r="X4041" i="13" s="1"/>
  <c r="S4041" i="13"/>
  <c r="S4040" i="13"/>
  <c r="V4040" i="13" s="1"/>
  <c r="X4040" i="13" s="1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N3814" i="13"/>
  <c r="Q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N3324" i="13"/>
  <c r="Q3324" i="13" s="1"/>
  <c r="Q3323" i="13"/>
  <c r="N3323" i="13"/>
  <c r="N3322" i="13"/>
  <c r="Q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Q3129" i="13"/>
  <c r="S3129" i="13" s="1"/>
  <c r="V3129" i="13" s="1"/>
  <c r="X3129" i="13" s="1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O3101" i="13"/>
  <c r="Q3101" i="13" s="1"/>
  <c r="S3101" i="13" s="1"/>
  <c r="V3101" i="13" s="1"/>
  <c r="X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V3004" i="13"/>
  <c r="X3004" i="13" s="1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Q2757" i="13"/>
  <c r="S2757" i="13" s="1"/>
  <c r="V2757" i="13" s="1"/>
  <c r="X2757" i="13" s="1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V2417" i="13"/>
  <c r="X2417" i="13" s="1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O2000" i="13"/>
  <c r="Q2000" i="13" s="1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O1896" i="13"/>
  <c r="Q1896" i="13" s="1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N1494" i="13"/>
  <c r="Q1494" i="13" s="1"/>
  <c r="N1493" i="13"/>
  <c r="Q1493" i="13" s="1"/>
  <c r="S1493" i="13" s="1"/>
  <c r="N1492" i="13"/>
  <c r="Q1492" i="13" s="1"/>
  <c r="Q1491" i="13"/>
  <c r="N1491" i="13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S1070" i="13"/>
  <c r="V1070" i="13" s="1"/>
  <c r="X1070" i="13" s="1"/>
  <c r="Q1070" i="13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N718" i="13"/>
  <c r="Q718" i="13" s="1"/>
  <c r="Q717" i="13"/>
  <c r="N717" i="13"/>
  <c r="N716" i="13"/>
  <c r="Q716" i="13" s="1"/>
  <c r="V715" i="13"/>
  <c r="X715" i="13" s="1"/>
  <c r="N715" i="13"/>
  <c r="Q715" i="13" s="1"/>
  <c r="S715" i="13" s="1"/>
  <c r="N714" i="13"/>
  <c r="Q714" i="13" s="1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Q546" i="13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Q513" i="13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N112" i="13"/>
  <c r="Q112" i="13" s="1"/>
  <c r="Q111" i="13"/>
  <c r="N111" i="13"/>
  <c r="N110" i="13"/>
  <c r="Q110" i="13" s="1"/>
  <c r="N109" i="13"/>
  <c r="Q109" i="13" s="1"/>
  <c r="S109" i="13" s="1"/>
  <c r="N108" i="13"/>
  <c r="Q108" i="13" s="1"/>
  <c r="Q107" i="13"/>
  <c r="N107" i="13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V3324" i="13" l="1"/>
  <c r="X3324" i="13" s="1"/>
  <c r="S3324" i="13"/>
  <c r="V714" i="13"/>
  <c r="X714" i="13" s="1"/>
  <c r="S714" i="13"/>
  <c r="V718" i="13"/>
  <c r="X718" i="13" s="1"/>
  <c r="S718" i="13"/>
  <c r="V1493" i="13"/>
  <c r="X1493" i="13" s="1"/>
  <c r="S1030" i="13"/>
  <c r="V1030" i="13"/>
  <c r="X1030" i="13" s="1"/>
  <c r="S1492" i="13"/>
  <c r="V1492" i="13" s="1"/>
  <c r="X1492" i="13" s="1"/>
  <c r="S3325" i="13"/>
  <c r="V3325" i="13"/>
  <c r="X3325" i="13" s="1"/>
  <c r="S108" i="13"/>
  <c r="V108" i="13" s="1"/>
  <c r="X108" i="13" s="1"/>
  <c r="S112" i="13"/>
  <c r="V112" i="13" s="1"/>
  <c r="X112" i="13" s="1"/>
  <c r="S717" i="13"/>
  <c r="V717" i="13" s="1"/>
  <c r="X717" i="13" s="1"/>
  <c r="V3322" i="13"/>
  <c r="X3322" i="13" s="1"/>
  <c r="S110" i="13"/>
  <c r="V110" i="13" s="1"/>
  <c r="X110" i="13" s="1"/>
  <c r="V716" i="13"/>
  <c r="X716" i="13" s="1"/>
  <c r="S1491" i="13"/>
  <c r="V1491" i="13" s="1"/>
  <c r="X1491" i="13" s="1"/>
  <c r="S1896" i="13"/>
  <c r="V1896" i="13" s="1"/>
  <c r="X1896" i="13" s="1"/>
  <c r="S3322" i="13"/>
  <c r="S716" i="13"/>
  <c r="S2000" i="13"/>
  <c r="V2000" i="13" s="1"/>
  <c r="X2000" i="13" s="1"/>
  <c r="S107" i="13"/>
  <c r="V107" i="13"/>
  <c r="X107" i="13" s="1"/>
  <c r="V109" i="13"/>
  <c r="X109" i="13" s="1"/>
  <c r="V111" i="13"/>
  <c r="X111" i="13" s="1"/>
  <c r="S111" i="13"/>
  <c r="S1494" i="13"/>
  <c r="V1494" i="13" s="1"/>
  <c r="X1494" i="13" s="1"/>
  <c r="S3323" i="13"/>
  <c r="V3323" i="13"/>
  <c r="X3323" i="13" s="1"/>
  <c r="S3814" i="13"/>
  <c r="V3814" i="13"/>
  <c r="X3814" i="13" s="1"/>
  <c r="S3930" i="13"/>
  <c r="V3930" i="13" s="1"/>
  <c r="X3930" i="13" s="1"/>
  <c r="S4161" i="13"/>
  <c r="V4161" i="13"/>
  <c r="X4161" i="13" s="1"/>
  <c r="S513" i="13"/>
  <c r="V513" i="13" s="1"/>
  <c r="X513" i="13" s="1"/>
  <c r="S546" i="13"/>
  <c r="V546" i="13" s="1"/>
  <c r="X546" i="13" s="1"/>
  <c r="S4608" i="13"/>
  <c r="V4608" i="13" s="1"/>
  <c r="X4608" i="13" s="1"/>
  <c r="S4609" i="13"/>
  <c r="V4609" i="13" s="1"/>
  <c r="X4609" i="13" s="1"/>
</calcChain>
</file>

<file path=xl/sharedStrings.xml><?xml version="1.0" encoding="utf-8"?>
<sst xmlns="http://schemas.openxmlformats.org/spreadsheetml/2006/main" count="74450" uniqueCount="18427">
  <si>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</si>
  <si>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</si>
  <si>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</si>
  <si>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</si>
  <si>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</si>
  <si>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</si>
  <si>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</si>
  <si>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</si>
  <si>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</si>
  <si>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</si>
  <si>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</si>
  <si>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</si>
  <si>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</si>
  <si>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</si>
  <si>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</si>
  <si>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</si>
  <si>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</si>
  <si>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</si>
  <si>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</si>
  <si>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</si>
  <si>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</si>
  <si>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</si>
  <si>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</si>
  <si>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</si>
  <si>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</si>
  <si>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</si>
  <si>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</si>
  <si>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</si>
  <si>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</si>
  <si>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</si>
  <si>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</si>
  <si>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</si>
  <si>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</si>
  <si>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</si>
  <si>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</si>
  <si>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</si>
  <si>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</si>
  <si>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</si>
  <si>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</si>
  <si>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</si>
  <si>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</si>
  <si>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</si>
  <si>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</si>
  <si>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</si>
  <si>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</si>
  <si>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</si>
  <si>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</si>
  <si>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</si>
  <si>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</si>
  <si>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</si>
  <si>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</si>
  <si>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</si>
  <si>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</si>
  <si>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</si>
  <si>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</si>
  <si>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</si>
  <si>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</si>
  <si>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</si>
  <si>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</si>
  <si>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</si>
  <si>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</si>
  <si>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</si>
  <si>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</si>
  <si>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</si>
  <si>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</si>
  <si>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</si>
  <si>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</si>
  <si>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</si>
  <si>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</si>
  <si>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</si>
  <si>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</si>
  <si>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</si>
  <si>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</si>
  <si>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</si>
  <si>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</si>
  <si>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</si>
  <si>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</si>
  <si>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</si>
  <si>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</si>
  <si>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</si>
  <si>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</si>
  <si>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</si>
  <si>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</si>
  <si>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</si>
  <si>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</si>
  <si>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</si>
  <si>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</si>
  <si>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</si>
  <si>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</si>
  <si>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</si>
  <si>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</si>
  <si>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</si>
  <si>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</si>
  <si>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</si>
  <si>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</si>
  <si>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</si>
  <si>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</si>
  <si>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</si>
  <si>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</si>
  <si>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</si>
  <si>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</si>
  <si>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</si>
  <si>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</si>
  <si>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</si>
  <si>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</si>
  <si>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</si>
  <si>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</si>
  <si>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</si>
  <si>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</si>
  <si>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</si>
  <si>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</si>
  <si>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</si>
  <si>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</si>
  <si>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</si>
  <si>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</si>
  <si>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</si>
  <si>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</si>
  <si>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</si>
  <si>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</si>
  <si>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</si>
  <si>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</si>
  <si>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</si>
  <si>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</si>
  <si>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</si>
  <si>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</si>
  <si>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</si>
  <si>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</si>
  <si>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</si>
  <si>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</si>
  <si>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</si>
  <si>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</si>
  <si>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</si>
  <si>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</si>
  <si>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</si>
  <si>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</si>
  <si>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</si>
  <si>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</si>
  <si>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</si>
  <si>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</si>
  <si>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</si>
  <si>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</si>
  <si>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</si>
  <si>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</si>
  <si>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</si>
  <si>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</si>
  <si>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</si>
  <si>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</si>
  <si>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</si>
  <si>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</si>
  <si>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</si>
  <si>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</si>
  <si>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</si>
  <si>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</si>
  <si>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</si>
  <si>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</si>
  <si>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</si>
  <si>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</si>
  <si>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</si>
  <si>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</si>
  <si>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</si>
  <si>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</si>
  <si>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</si>
  <si>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</si>
  <si>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</si>
  <si>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</si>
  <si>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</si>
  <si>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</si>
  <si>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</si>
  <si>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</si>
  <si>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</si>
  <si>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</si>
  <si>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</si>
  <si>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</si>
  <si>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</si>
  <si>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</si>
  <si>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</si>
  <si>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</si>
  <si>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</si>
  <si>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</si>
  <si>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</si>
  <si>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</si>
  <si>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</si>
  <si>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</si>
  <si>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</si>
  <si>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</si>
  <si>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</si>
  <si>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</si>
  <si>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</si>
  <si>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</si>
  <si>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</si>
  <si>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</si>
  <si>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</si>
  <si>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</si>
  <si>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</si>
  <si>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</si>
  <si>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</si>
  <si>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</si>
  <si>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</si>
  <si>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</si>
  <si>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</si>
  <si>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</si>
  <si>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</si>
  <si>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</si>
  <si>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</si>
  <si>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</si>
  <si>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</si>
  <si>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</si>
  <si>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</si>
  <si>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</si>
  <si>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</si>
  <si>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</si>
  <si>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</si>
  <si>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</si>
  <si>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</si>
  <si>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</si>
  <si>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</si>
  <si>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</si>
  <si>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</si>
  <si>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</si>
  <si>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</si>
  <si>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</si>
  <si>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</si>
  <si>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</si>
  <si>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</si>
  <si>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</si>
  <si>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</si>
  <si>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</si>
  <si>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</si>
  <si>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</si>
  <si>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</si>
  <si>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</si>
  <si>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</si>
  <si>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</si>
  <si>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</si>
  <si>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</si>
  <si>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</si>
  <si>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</si>
  <si>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</si>
  <si>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</si>
  <si>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</si>
  <si>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</si>
  <si>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</si>
  <si>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</si>
  <si>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</si>
  <si>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</si>
  <si>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</si>
  <si>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</si>
  <si>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</si>
  <si>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</si>
  <si>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</si>
  <si>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</si>
  <si>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</si>
  <si>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</si>
  <si>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</si>
  <si>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</si>
  <si>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</si>
  <si>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</si>
  <si>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</si>
  <si>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</si>
  <si>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</si>
  <si>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</si>
  <si>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</si>
  <si>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</si>
  <si>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</si>
  <si>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</si>
  <si>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</si>
  <si>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</si>
  <si>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</si>
  <si>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</si>
  <si>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</si>
  <si>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</si>
  <si>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</si>
  <si>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</si>
  <si>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</si>
  <si>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</si>
  <si>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</si>
  <si>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</si>
  <si>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</si>
  <si>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</si>
  <si>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</si>
  <si>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</si>
  <si>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</si>
  <si>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</si>
  <si>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</si>
  <si>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</si>
  <si>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</si>
  <si>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</si>
  <si>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</si>
  <si>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</si>
  <si>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</si>
  <si>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</si>
  <si>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</si>
  <si>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</si>
  <si>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</si>
  <si>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</si>
  <si>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</si>
  <si>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</si>
  <si>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</si>
  <si>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</si>
  <si>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</si>
  <si>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</si>
  <si>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</si>
  <si>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</si>
  <si>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</si>
  <si>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</si>
  <si>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</si>
  <si>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</si>
  <si>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</si>
  <si>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</si>
  <si>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</si>
  <si>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</si>
  <si>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</si>
  <si>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</si>
  <si>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</si>
  <si>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</si>
  <si>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</si>
  <si>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</si>
  <si>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</si>
  <si>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</si>
  <si>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</si>
  <si>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</si>
  <si>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</si>
  <si>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</si>
  <si>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</si>
  <si>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</si>
  <si>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</si>
  <si>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</si>
  <si>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</si>
  <si>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</si>
  <si>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</si>
  <si>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</si>
  <si>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</si>
  <si>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</si>
  <si>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</si>
  <si>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</si>
  <si>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</si>
  <si>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</si>
  <si>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</si>
  <si>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</si>
  <si>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</si>
  <si>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</si>
  <si>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</si>
  <si>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</si>
  <si>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</si>
  <si>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</si>
  <si>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</si>
  <si>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</si>
  <si>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</si>
  <si>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</si>
  <si>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</si>
  <si>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</si>
  <si>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</si>
  <si>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</si>
  <si>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</si>
  <si>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</si>
  <si>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</si>
  <si>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</si>
  <si>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</si>
  <si>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</si>
  <si>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</si>
  <si>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</si>
  <si>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</si>
  <si>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</si>
  <si>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</si>
  <si>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</si>
  <si>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</si>
  <si>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</si>
  <si>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</si>
  <si>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</si>
  <si>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</si>
  <si>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</si>
  <si>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</si>
  <si>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</si>
  <si>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</si>
  <si>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</si>
  <si>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</si>
  <si>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</si>
  <si>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</si>
  <si>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</si>
  <si>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</si>
  <si>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</si>
  <si>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</si>
  <si>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</si>
  <si>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</si>
  <si>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</si>
  <si>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</si>
  <si>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</si>
  <si>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</si>
  <si>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</si>
  <si>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</si>
  <si>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</si>
  <si>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</si>
  <si>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</si>
  <si>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</si>
  <si>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</si>
  <si>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</si>
  <si>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</si>
  <si>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</si>
  <si>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</si>
  <si>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</si>
  <si>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</si>
  <si>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</si>
  <si>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</si>
  <si>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</si>
  <si>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</si>
  <si>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</si>
  <si>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</si>
  <si>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</si>
  <si>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</si>
  <si>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</si>
  <si>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</si>
  <si>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</si>
  <si>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</si>
  <si>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</si>
  <si>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</si>
  <si>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</si>
  <si>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</si>
  <si>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</si>
  <si>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</si>
  <si>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</si>
  <si>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</si>
  <si>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</si>
  <si>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</si>
  <si>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</si>
  <si>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</si>
  <si>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</si>
  <si>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</si>
  <si>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</si>
  <si>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</si>
  <si>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</si>
  <si>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</si>
  <si>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</si>
  <si>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</si>
  <si>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</si>
  <si>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</si>
  <si>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</si>
  <si>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</si>
  <si>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</si>
  <si>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</si>
  <si>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</si>
  <si>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</si>
  <si>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</si>
  <si>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</si>
  <si>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</si>
  <si>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</si>
  <si>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</si>
  <si>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</si>
  <si>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</si>
  <si>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</si>
  <si>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</si>
  <si>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</si>
  <si>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</si>
  <si>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</si>
  <si>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</si>
  <si>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</si>
  <si>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</si>
  <si>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</si>
  <si>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</si>
  <si>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</si>
  <si>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</si>
  <si>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</si>
  <si>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</si>
  <si>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</si>
  <si>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</si>
  <si>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</si>
  <si>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</si>
  <si>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</si>
  <si>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</si>
  <si>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</si>
  <si>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</si>
  <si>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</si>
  <si>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</si>
  <si>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</si>
  <si>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</si>
  <si>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</si>
  <si>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</si>
  <si>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</si>
  <si>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</si>
  <si>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</si>
  <si>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</si>
  <si>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</si>
  <si>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</si>
  <si>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</si>
  <si>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</si>
  <si>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</si>
  <si>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</si>
  <si>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</si>
  <si>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</si>
  <si>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</si>
  <si>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</si>
  <si>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</si>
  <si>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</si>
  <si>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</si>
  <si>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</si>
  <si>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</si>
  <si>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</si>
  <si>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</si>
  <si>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</si>
  <si>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</si>
  <si>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</si>
  <si>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</si>
  <si>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</si>
  <si>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</si>
  <si>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</si>
  <si>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</si>
  <si>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</si>
  <si>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</si>
  <si>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</si>
  <si>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</si>
  <si>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</si>
  <si>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</si>
  <si>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</si>
  <si>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</si>
  <si>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</si>
  <si>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</si>
  <si>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</si>
  <si>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</si>
  <si>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</si>
  <si>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</si>
  <si>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</si>
  <si>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</si>
  <si>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</si>
  <si>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</si>
  <si>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</si>
  <si>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</si>
  <si>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</si>
  <si>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</si>
  <si>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</si>
  <si>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</si>
  <si>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</si>
  <si>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</si>
  <si>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</si>
  <si>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</si>
  <si>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</si>
  <si>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</si>
  <si>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</si>
  <si>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</si>
  <si>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</si>
  <si>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</si>
  <si>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</si>
  <si>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</si>
  <si>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</si>
  <si>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</si>
  <si>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</si>
  <si>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</si>
  <si>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</si>
  <si>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</si>
  <si>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</si>
  <si>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</si>
  <si>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</si>
  <si>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</si>
  <si>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</si>
  <si>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</si>
  <si>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</si>
  <si>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</si>
  <si>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</si>
  <si>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</si>
  <si>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</si>
  <si>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</si>
  <si>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</si>
  <si>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</si>
  <si>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</si>
  <si>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</si>
  <si>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</si>
  <si>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</si>
  <si>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</si>
  <si>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</si>
  <si>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</si>
  <si>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</si>
  <si>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</si>
  <si>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</si>
  <si>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</si>
  <si>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</si>
  <si>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</si>
  <si>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</si>
  <si>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</si>
  <si>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</si>
  <si>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</si>
  <si>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</si>
  <si>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</si>
  <si>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</si>
  <si>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</si>
  <si>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</si>
  <si>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</si>
  <si>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</si>
  <si>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</si>
  <si>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</si>
  <si>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</si>
  <si>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</si>
  <si>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</si>
  <si>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</si>
  <si>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</si>
  <si>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</si>
  <si>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</si>
  <si>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</si>
  <si>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</si>
  <si>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</si>
  <si>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</si>
  <si>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</si>
  <si>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</si>
  <si>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</si>
  <si>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</si>
  <si>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</si>
  <si>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</si>
  <si>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</si>
  <si>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</si>
  <si>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</si>
  <si>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</si>
  <si>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</si>
  <si>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</si>
  <si>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</si>
  <si>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</si>
  <si>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</si>
  <si>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</si>
  <si>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</si>
  <si>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</si>
  <si>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</si>
  <si>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</si>
  <si>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</si>
  <si>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</si>
  <si>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</si>
  <si>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</si>
  <si>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</si>
  <si>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</si>
  <si>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</si>
  <si>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</si>
  <si>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</si>
  <si>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</si>
  <si>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</si>
  <si>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</si>
  <si>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</si>
  <si>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</si>
  <si>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</si>
  <si>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</si>
  <si>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</si>
  <si>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</si>
  <si>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</si>
  <si>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</si>
  <si>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</si>
  <si>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</si>
  <si>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</si>
  <si>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</si>
  <si>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</si>
  <si>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</si>
  <si>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</si>
  <si>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</si>
  <si>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</si>
  <si>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</si>
  <si>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</si>
  <si>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</si>
  <si>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</si>
  <si>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</si>
  <si>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</si>
  <si>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</si>
  <si>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</si>
  <si>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</si>
  <si>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</si>
  <si>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</si>
  <si>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</si>
  <si>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</si>
  <si>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</si>
  <si>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</si>
  <si>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</si>
  <si>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</si>
  <si>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</si>
  <si>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</si>
  <si>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</si>
  <si>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</si>
  <si>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</si>
  <si>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</si>
  <si>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</si>
  <si>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</si>
  <si>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</si>
  <si>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</si>
  <si>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</si>
  <si>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</si>
  <si>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</si>
  <si>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</si>
  <si>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</si>
  <si>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</si>
  <si>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</si>
  <si>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</si>
  <si>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</si>
  <si>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</si>
  <si>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</si>
  <si>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</si>
  <si>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</si>
  <si>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</si>
  <si>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</si>
  <si>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</si>
  <si>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</si>
  <si>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</si>
  <si>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</si>
  <si>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</si>
  <si>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</si>
  <si>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</si>
  <si>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</si>
  <si>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</si>
  <si>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</si>
  <si>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</si>
  <si>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</si>
  <si>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</si>
  <si>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</si>
  <si>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</si>
  <si>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</si>
  <si>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</si>
  <si>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</si>
  <si>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</si>
  <si>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</si>
  <si>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</si>
  <si>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</si>
  <si>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</si>
  <si>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</si>
  <si>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</si>
  <si>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</si>
  <si>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</si>
  <si>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</si>
  <si>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</si>
  <si>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</si>
  <si>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</si>
  <si>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</si>
  <si>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</si>
  <si>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</si>
  <si>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</si>
  <si>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</si>
  <si>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</si>
  <si>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</si>
  <si>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</si>
  <si>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</si>
  <si>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</si>
  <si>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</si>
  <si>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</si>
  <si>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</si>
  <si>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</si>
  <si>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</si>
  <si>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</si>
  <si>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</si>
  <si>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</si>
  <si>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</si>
  <si>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</si>
  <si>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</si>
  <si>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</si>
  <si>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</si>
  <si>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</si>
  <si>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</si>
  <si>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</si>
  <si>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</si>
  <si>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</si>
  <si>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</si>
  <si>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</si>
  <si>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</si>
  <si>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</si>
  <si>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</si>
  <si>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</si>
  <si>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</si>
  <si>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</si>
  <si>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</si>
  <si>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</si>
  <si>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</si>
  <si>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</si>
  <si>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</si>
  <si>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</si>
  <si>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</si>
  <si>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</si>
  <si>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</si>
  <si>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</si>
  <si>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</si>
  <si>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</si>
  <si>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</si>
  <si>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</si>
  <si>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</si>
  <si>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</si>
  <si>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</si>
  <si>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</si>
  <si>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</si>
  <si>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</si>
  <si>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</si>
  <si>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</si>
  <si>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</si>
  <si>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</si>
  <si>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</si>
  <si>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</si>
  <si>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</si>
  <si>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</si>
  <si>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</si>
  <si>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</si>
  <si>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</si>
  <si>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</si>
  <si>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</si>
  <si>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</si>
  <si>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</si>
  <si>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</si>
  <si>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</si>
  <si>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</si>
  <si>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</si>
  <si>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</si>
  <si>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</si>
  <si>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</si>
  <si>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</si>
  <si>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</si>
  <si>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</si>
  <si>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</si>
  <si>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</si>
  <si>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</si>
  <si>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</si>
  <si>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</si>
  <si>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</si>
  <si>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</si>
  <si>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</si>
  <si>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</si>
  <si>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</si>
  <si>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</si>
  <si>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</si>
  <si>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</si>
  <si>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</si>
  <si>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</si>
  <si>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</si>
  <si>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</si>
  <si>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</si>
  <si>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</si>
  <si>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</si>
  <si>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</si>
  <si>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</si>
  <si>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</si>
  <si>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</si>
  <si>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</si>
  <si>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</si>
  <si>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</si>
  <si>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</si>
  <si>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</si>
  <si>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</si>
  <si>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</si>
  <si>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</si>
  <si>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</si>
  <si>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</si>
  <si>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</si>
  <si>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</si>
  <si>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</si>
  <si>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</si>
  <si>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</si>
  <si>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</si>
  <si>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</si>
  <si>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</si>
  <si>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</si>
  <si>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</si>
  <si>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</si>
  <si>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</si>
  <si>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</si>
  <si>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</si>
  <si>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</si>
  <si>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</si>
  <si>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</si>
  <si>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</si>
  <si>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</si>
  <si>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</si>
  <si>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</si>
  <si>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</si>
  <si>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</si>
  <si>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</si>
  <si>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</si>
  <si>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</si>
  <si>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</si>
  <si>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</si>
  <si>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</si>
  <si>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</si>
  <si>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</si>
  <si>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</si>
  <si>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</si>
  <si>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</si>
  <si>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</si>
  <si>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</si>
  <si>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</si>
  <si>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</si>
  <si>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</si>
  <si>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</si>
  <si>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</si>
  <si>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</si>
  <si>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</si>
  <si>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</si>
  <si>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</si>
  <si>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</si>
  <si>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</si>
  <si>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</si>
  <si>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</si>
  <si>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</si>
  <si>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</si>
  <si>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</si>
  <si>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</si>
  <si>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</si>
  <si>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</si>
  <si>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</si>
  <si>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</si>
  <si>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</si>
  <si>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</si>
  <si>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</si>
  <si>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</si>
  <si>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</si>
  <si>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</si>
  <si>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</si>
  <si>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</si>
  <si>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</si>
  <si>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</si>
  <si>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</si>
  <si>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</si>
  <si>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</si>
  <si>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</si>
  <si>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</si>
  <si>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</si>
  <si>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</si>
  <si>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</si>
  <si>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</si>
  <si>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</si>
  <si>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</si>
  <si>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</si>
  <si>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</si>
  <si>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</si>
  <si>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</si>
  <si>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</si>
  <si>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</si>
  <si>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</si>
  <si>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</si>
  <si>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</si>
  <si>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</si>
  <si>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</si>
  <si>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</si>
  <si>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</si>
  <si>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</si>
  <si>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</si>
  <si>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</si>
  <si>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</si>
  <si>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</si>
  <si>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</si>
  <si>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</si>
  <si>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</si>
  <si>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</si>
  <si>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</si>
  <si>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</si>
  <si>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</si>
  <si>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</si>
  <si>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</si>
  <si>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</si>
  <si>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</si>
  <si>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</si>
  <si>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</si>
  <si>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</si>
  <si>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</si>
  <si>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</si>
  <si>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</si>
  <si>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</si>
  <si>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</si>
  <si>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</si>
  <si>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</si>
  <si>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</si>
  <si>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</si>
  <si>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</si>
  <si>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</si>
  <si>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</si>
  <si>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</si>
  <si>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</si>
  <si>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</si>
  <si>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</si>
  <si>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</si>
  <si>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</si>
  <si>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</si>
  <si>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</si>
  <si>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</si>
  <si>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</si>
  <si>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</si>
  <si>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</si>
  <si>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</si>
  <si>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</si>
  <si>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</si>
  <si>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</si>
  <si>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</si>
  <si>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</si>
  <si>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</si>
  <si>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</si>
  <si>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</si>
  <si>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</si>
  <si>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</si>
  <si>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</si>
  <si>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</si>
  <si>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</si>
  <si>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</si>
  <si>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</si>
  <si>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</si>
  <si>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</si>
  <si>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</si>
  <si>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</si>
  <si>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</si>
  <si>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</si>
  <si>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</si>
  <si>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</si>
  <si>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</si>
  <si>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</si>
  <si>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</si>
  <si>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</si>
  <si>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</si>
  <si>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</si>
  <si>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</si>
  <si>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</si>
  <si>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</si>
  <si>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</si>
  <si>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</si>
  <si>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</si>
  <si>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</si>
  <si>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</si>
  <si>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</si>
  <si>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</si>
  <si>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</si>
  <si>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</si>
  <si>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</si>
  <si>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</si>
  <si>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</si>
  <si>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</si>
  <si>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</si>
  <si>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</si>
  <si>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</si>
  <si>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</si>
  <si>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</si>
  <si>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</si>
  <si>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</si>
  <si>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</si>
  <si>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</si>
  <si>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</si>
  <si>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</si>
  <si>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</si>
  <si>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</si>
  <si>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</si>
  <si>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</si>
  <si>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</si>
  <si>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</si>
  <si>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</si>
  <si>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</si>
  <si>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</si>
  <si>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</si>
  <si>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</si>
  <si>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</si>
  <si>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</si>
  <si>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</si>
  <si>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</si>
  <si>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</si>
  <si>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</si>
  <si>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</si>
  <si>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</si>
  <si>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</si>
  <si>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</si>
  <si>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</si>
  <si>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</si>
  <si>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</si>
  <si>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</si>
  <si>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</si>
  <si>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</si>
  <si>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</si>
  <si>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</si>
  <si>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</si>
  <si>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</si>
  <si>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</si>
  <si>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</si>
  <si>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</si>
  <si>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</si>
  <si>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</si>
  <si>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</si>
  <si>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</si>
  <si>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</si>
  <si>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</si>
  <si>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</si>
  <si>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</si>
  <si>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</si>
  <si>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</si>
  <si>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</si>
  <si>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</si>
  <si>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</si>
  <si>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</si>
  <si>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</si>
  <si>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</si>
  <si>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</si>
  <si>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</si>
  <si>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</si>
  <si>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</si>
  <si>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</si>
  <si>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</si>
  <si>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</si>
  <si>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</si>
  <si>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</si>
  <si>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</si>
  <si>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</si>
  <si>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</si>
  <si>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</si>
  <si>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</si>
  <si>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</si>
  <si>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</si>
  <si>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</si>
  <si>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</si>
  <si>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</si>
  <si>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</si>
  <si>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</si>
  <si>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</si>
  <si>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</si>
  <si>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</si>
  <si>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</si>
  <si>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</si>
  <si>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</si>
  <si>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</si>
  <si>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</si>
  <si>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</si>
  <si>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</si>
  <si>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</si>
  <si>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</si>
  <si>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</si>
  <si>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</si>
  <si>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</si>
  <si>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</si>
  <si>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</si>
  <si>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</si>
  <si>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</si>
  <si>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</si>
  <si>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</si>
  <si>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</si>
  <si>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</si>
  <si>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</si>
  <si>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</si>
  <si>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</si>
  <si>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</si>
  <si>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</si>
  <si>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</si>
  <si>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</si>
  <si>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</si>
  <si>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</si>
  <si>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</si>
  <si>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</si>
  <si>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</si>
  <si>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</si>
  <si>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</si>
  <si>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</si>
  <si>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</si>
  <si>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</si>
  <si>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</si>
  <si>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</si>
  <si>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</si>
  <si>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</si>
  <si>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</si>
  <si>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</si>
  <si>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</si>
  <si>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</si>
  <si>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</si>
  <si>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</si>
  <si>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</si>
  <si>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</si>
  <si>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</si>
  <si>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</si>
  <si>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</si>
  <si>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</si>
  <si>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</si>
  <si>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</si>
  <si>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</si>
  <si>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</si>
  <si>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</si>
  <si>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</si>
  <si>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</si>
  <si>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</si>
  <si>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</si>
  <si>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</si>
  <si>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</si>
  <si>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</si>
  <si>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</si>
  <si>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</si>
  <si>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</si>
  <si>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</si>
  <si>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</si>
  <si>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</si>
  <si>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</si>
  <si>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</si>
  <si>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</si>
  <si>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</si>
  <si>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</si>
  <si>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</si>
  <si>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</si>
  <si>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</si>
  <si>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</si>
  <si>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</si>
  <si>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</si>
  <si>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</si>
  <si>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</si>
  <si>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</si>
  <si>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</si>
  <si>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</si>
  <si>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</si>
  <si>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</si>
  <si>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</si>
  <si>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</si>
  <si>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</si>
  <si>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</si>
  <si>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</si>
  <si>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</si>
  <si>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</si>
  <si>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</si>
  <si>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</si>
  <si>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</si>
  <si>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</si>
  <si>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</si>
  <si>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</si>
  <si>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</si>
  <si>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</si>
  <si>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</si>
  <si>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</si>
  <si>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</si>
  <si>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</si>
  <si>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</si>
  <si>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</si>
  <si>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</si>
  <si>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</si>
  <si>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</si>
  <si>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</si>
  <si>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</si>
  <si>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</si>
  <si>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</si>
  <si>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</si>
  <si>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</si>
  <si>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</si>
  <si>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</si>
  <si>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</si>
  <si>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</si>
  <si>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</si>
  <si>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</si>
  <si>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</si>
  <si>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</si>
  <si>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</si>
  <si>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</si>
  <si>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</si>
  <si>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</si>
  <si>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</si>
  <si>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</si>
  <si>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</si>
  <si>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</si>
  <si>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</si>
  <si>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</si>
  <si>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</si>
  <si>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</si>
  <si>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</si>
  <si>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</si>
  <si>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</si>
  <si>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</si>
  <si>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</si>
  <si>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</si>
  <si>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</si>
  <si>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</si>
  <si>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</si>
  <si>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</si>
  <si>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</si>
  <si>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</si>
  <si>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</si>
  <si>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</si>
  <si>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</si>
  <si>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</si>
  <si>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</si>
  <si>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</si>
  <si>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</si>
  <si>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</si>
  <si>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</si>
  <si>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</si>
  <si>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</si>
  <si>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</si>
  <si>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</si>
  <si>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</si>
  <si>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</si>
  <si>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</si>
  <si>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</si>
  <si>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</si>
  <si>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</si>
  <si>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</si>
  <si>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</si>
  <si>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</si>
  <si>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</si>
  <si>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</si>
  <si>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</si>
  <si>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</si>
  <si>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</si>
  <si>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</si>
  <si>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</si>
  <si>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</si>
  <si>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</si>
  <si>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</si>
  <si>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</si>
  <si>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</si>
  <si>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</si>
  <si>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</si>
  <si>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</si>
  <si>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</si>
  <si>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</si>
  <si>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</si>
  <si>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</si>
  <si>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</si>
  <si>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</si>
  <si>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</si>
  <si>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</si>
  <si>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</si>
  <si>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</si>
  <si>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</si>
  <si>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</si>
  <si>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</si>
  <si>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</si>
  <si>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</si>
  <si>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</si>
  <si>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</si>
  <si>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</si>
  <si>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</si>
  <si>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</si>
  <si>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</si>
  <si>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</si>
  <si>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</si>
  <si>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</si>
  <si>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</si>
  <si>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</si>
  <si>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</si>
  <si>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</si>
  <si>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</si>
  <si>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</si>
  <si>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</si>
  <si>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</si>
  <si>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</si>
  <si>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</si>
  <si>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</si>
  <si>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</si>
  <si>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</si>
  <si>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</si>
  <si>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</si>
  <si>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</si>
  <si>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</si>
  <si>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</si>
  <si>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</si>
  <si>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</si>
  <si>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</si>
  <si>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</si>
  <si>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</si>
  <si>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</si>
  <si>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</si>
  <si>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</si>
  <si>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</si>
  <si>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</si>
  <si>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</si>
  <si>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</si>
  <si>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</si>
  <si>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</si>
  <si>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</si>
  <si>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</si>
  <si>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</si>
  <si>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</si>
  <si>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</si>
  <si>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</si>
  <si>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</si>
  <si>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</si>
  <si>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</si>
  <si>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</si>
  <si>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</si>
  <si>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</si>
  <si>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</si>
  <si>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</si>
  <si>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</si>
  <si>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</si>
  <si>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</si>
  <si>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</si>
  <si>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</si>
  <si>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</si>
  <si>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</si>
  <si>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</si>
  <si>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</si>
  <si>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</si>
  <si>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</si>
  <si>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</si>
  <si>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</si>
  <si>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</si>
  <si>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</si>
  <si>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</si>
  <si>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</si>
  <si>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</si>
  <si>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</si>
  <si>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</si>
  <si>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</si>
  <si>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</si>
  <si>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</si>
  <si>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</si>
  <si>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</si>
  <si>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</si>
  <si>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</si>
  <si>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</si>
  <si>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</si>
  <si>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</si>
  <si>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</si>
  <si>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</si>
  <si>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</si>
  <si>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</si>
  <si>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</si>
  <si>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</si>
  <si>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</si>
  <si>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</si>
  <si>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</si>
  <si>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</si>
  <si>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</si>
  <si>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</si>
  <si>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</si>
  <si>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</si>
  <si>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</si>
  <si>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</si>
  <si>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</si>
  <si>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</si>
  <si>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</si>
  <si>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</si>
  <si>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</si>
  <si>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</si>
  <si>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</si>
  <si>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</si>
  <si>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</si>
  <si>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</si>
  <si>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</si>
  <si>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</si>
  <si>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</si>
  <si>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</si>
  <si>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</si>
  <si>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</si>
  <si>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</si>
  <si>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</si>
  <si>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</si>
  <si>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</si>
  <si>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</si>
  <si>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</si>
  <si>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</si>
  <si>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</si>
  <si>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</si>
  <si>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</si>
  <si>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</si>
  <si>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</si>
  <si>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</si>
  <si>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</si>
  <si>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</si>
  <si>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</si>
  <si>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</si>
  <si>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</si>
  <si>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</si>
  <si>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</si>
  <si>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</si>
  <si>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</si>
  <si>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</si>
  <si>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</si>
  <si>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</si>
  <si>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</si>
  <si>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</si>
  <si>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</si>
  <si>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</si>
  <si>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</si>
  <si>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</si>
  <si>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</si>
  <si>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</si>
  <si>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</si>
  <si>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</si>
  <si>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</si>
  <si>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</si>
  <si>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</si>
  <si>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</si>
  <si>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</si>
  <si>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</si>
  <si>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</si>
  <si>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</si>
  <si>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</si>
  <si>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</si>
  <si>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</si>
  <si>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</si>
  <si>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</si>
  <si>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</si>
  <si>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</si>
  <si>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</si>
  <si>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</si>
  <si>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</si>
  <si>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</si>
  <si>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</si>
  <si>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</si>
  <si>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</si>
  <si>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</si>
  <si>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</si>
  <si>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</si>
  <si>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</si>
  <si>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</si>
  <si>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</si>
  <si>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</si>
  <si>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</si>
  <si>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</si>
  <si>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</si>
  <si>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</si>
  <si>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</si>
  <si>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</si>
  <si>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</si>
  <si>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</si>
  <si>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</si>
  <si>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</si>
  <si>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</si>
  <si>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</si>
  <si>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</si>
  <si>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</si>
  <si>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</si>
  <si>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</si>
  <si>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</si>
  <si>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</si>
  <si>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</si>
  <si>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</si>
  <si>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</si>
  <si>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</si>
  <si>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</si>
  <si>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</si>
  <si>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</si>
  <si>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</si>
  <si>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</si>
  <si>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</si>
  <si>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</si>
  <si>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</si>
  <si>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</si>
  <si>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</si>
  <si>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</si>
  <si>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</si>
  <si>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</si>
  <si>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</si>
  <si>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</si>
  <si>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</si>
  <si>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</si>
  <si>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</si>
  <si>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</si>
  <si>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</si>
  <si>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</si>
  <si>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</si>
  <si>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</si>
  <si>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</si>
  <si>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</si>
  <si>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</si>
  <si>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</si>
  <si>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</si>
  <si>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</si>
  <si>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</si>
  <si>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</si>
  <si>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</si>
  <si>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</si>
  <si>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</si>
  <si>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</si>
  <si>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</si>
  <si>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</si>
  <si>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</si>
  <si>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</si>
  <si>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</si>
  <si>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</si>
  <si>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</si>
  <si>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</si>
  <si>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</si>
  <si>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</si>
  <si>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</si>
  <si>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</si>
  <si>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</si>
  <si>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</si>
  <si>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</si>
  <si>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</si>
  <si>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</si>
  <si>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</si>
  <si>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</si>
  <si>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</si>
  <si>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</si>
  <si>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</si>
  <si>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</si>
  <si>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</si>
  <si>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</si>
  <si>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</si>
  <si>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</si>
  <si>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</si>
  <si>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</si>
  <si>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</si>
  <si>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</si>
  <si>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</si>
  <si>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</si>
  <si>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</si>
  <si>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</si>
  <si>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</si>
  <si>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</si>
  <si>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</si>
  <si>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</si>
  <si>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</si>
  <si>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</si>
  <si>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</si>
  <si>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</si>
  <si>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</si>
  <si>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</si>
  <si>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</si>
  <si>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</si>
  <si>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</si>
  <si>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</si>
  <si>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</si>
  <si>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</si>
  <si>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</si>
  <si>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</si>
  <si>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</si>
  <si>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</si>
  <si>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</si>
  <si>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</si>
  <si>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</si>
  <si>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</si>
  <si>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</si>
  <si>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</si>
  <si>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</si>
  <si>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</si>
  <si>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</si>
  <si>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</si>
  <si>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</si>
  <si>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</si>
  <si>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</si>
  <si>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</si>
  <si>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</si>
  <si>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</si>
  <si>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</si>
  <si>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</si>
  <si>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</si>
  <si>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</si>
  <si>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</si>
  <si>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</si>
  <si>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</si>
  <si>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</si>
  <si>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</si>
  <si>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</si>
  <si>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</si>
  <si>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</si>
  <si>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</si>
  <si>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</si>
  <si>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</si>
  <si>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</si>
  <si>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</si>
  <si>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</si>
  <si>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</si>
  <si>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</si>
  <si>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</si>
  <si>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</si>
  <si>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</si>
  <si>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</si>
  <si>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</si>
  <si>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</si>
  <si>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</si>
  <si>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</si>
  <si>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</si>
  <si>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</si>
  <si>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</si>
  <si>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</si>
  <si>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</si>
  <si>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</si>
  <si>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</si>
  <si>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</si>
  <si>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</si>
  <si>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</si>
  <si>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</si>
  <si>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</si>
  <si>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</si>
  <si>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</si>
  <si>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</si>
  <si>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</si>
  <si>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</si>
  <si>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</si>
  <si>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</si>
  <si>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</si>
  <si>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</si>
  <si>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</si>
  <si>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</si>
  <si>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</si>
  <si>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</si>
  <si>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</si>
  <si>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</si>
  <si>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</si>
  <si>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</si>
  <si>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</si>
  <si>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</si>
  <si>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</si>
  <si>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</si>
  <si>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</si>
  <si>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</si>
  <si>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</si>
  <si>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</si>
  <si>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</si>
  <si>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</si>
  <si>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</si>
  <si>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</si>
  <si>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</si>
  <si>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</si>
  <si>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</si>
  <si>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</si>
  <si>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</si>
  <si>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</si>
  <si>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</si>
  <si>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</si>
  <si>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</si>
  <si>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</si>
  <si>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</si>
  <si>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</si>
  <si>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</si>
  <si>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</si>
  <si>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</si>
  <si>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</si>
  <si>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</si>
  <si>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</si>
  <si>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</si>
  <si>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</si>
  <si>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</si>
  <si>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</si>
  <si>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</si>
  <si>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</si>
  <si>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</si>
  <si>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</si>
  <si>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</si>
  <si>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</si>
  <si>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</si>
  <si>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</si>
  <si>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</si>
  <si>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</si>
  <si>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</si>
  <si>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</si>
  <si>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</si>
  <si>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</si>
  <si>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</si>
  <si>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</si>
  <si>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</si>
  <si>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</si>
  <si>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</si>
  <si>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</si>
  <si>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</si>
  <si>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</si>
  <si>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</si>
  <si>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</si>
  <si>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</si>
  <si>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</si>
  <si>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</si>
  <si>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</si>
  <si>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</si>
  <si>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</si>
  <si>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</si>
  <si>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</si>
  <si>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</si>
  <si>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</si>
  <si>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</si>
  <si>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</si>
  <si>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</si>
  <si>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</si>
  <si>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</si>
  <si>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</si>
  <si>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</si>
  <si>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</si>
  <si>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</si>
  <si>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</si>
  <si>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</si>
  <si>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</si>
  <si>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</si>
  <si>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</si>
  <si>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</si>
  <si>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</si>
  <si>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</si>
  <si>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</si>
  <si>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</si>
  <si>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</si>
  <si>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</si>
  <si>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</si>
  <si>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</si>
  <si>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</si>
  <si>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</si>
  <si>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</si>
  <si>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</si>
  <si>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</si>
  <si>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</si>
  <si>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</si>
  <si>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</si>
  <si>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</si>
  <si>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</si>
  <si>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</si>
  <si>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</si>
  <si>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</si>
  <si>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</si>
  <si>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</si>
  <si>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</si>
  <si>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</si>
  <si>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</si>
  <si>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</si>
  <si>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</si>
  <si>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</si>
  <si>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</si>
  <si>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</si>
  <si>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</si>
  <si>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</si>
  <si>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</si>
  <si>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</si>
  <si>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</si>
  <si>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</si>
  <si>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</si>
  <si>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</si>
  <si>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</si>
  <si>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</si>
  <si>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</si>
  <si>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</si>
  <si>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</si>
  <si>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</si>
  <si>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</si>
  <si>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</si>
  <si>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</si>
  <si>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</si>
  <si>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</si>
  <si>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</si>
  <si>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</si>
  <si>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</si>
  <si>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</si>
  <si>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</si>
  <si>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</si>
  <si>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</si>
  <si>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</si>
  <si>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</si>
  <si>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</si>
  <si>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</si>
  <si>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</si>
  <si>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</si>
  <si>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</si>
  <si>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</si>
  <si>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</si>
  <si>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</si>
  <si>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</si>
  <si>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</si>
  <si>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</si>
  <si>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</si>
  <si>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</si>
  <si>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</si>
  <si>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</si>
  <si>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</si>
  <si>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</si>
  <si>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</si>
  <si>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</si>
  <si>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</si>
  <si>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</si>
  <si>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</si>
  <si>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</si>
  <si>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</si>
  <si>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</si>
  <si>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</si>
  <si>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</si>
  <si>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</si>
  <si>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</si>
  <si>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</si>
  <si>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</si>
  <si>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</si>
  <si>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</si>
  <si>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</si>
  <si>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</si>
  <si>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</si>
  <si>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</si>
  <si>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</si>
  <si>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</si>
  <si>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</si>
  <si>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</si>
  <si>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</si>
  <si>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</si>
  <si>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</si>
  <si>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</si>
  <si>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</si>
  <si>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</si>
  <si>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</si>
  <si>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</si>
  <si>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</si>
  <si>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</si>
  <si>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</si>
  <si>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</si>
  <si>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</si>
  <si>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</si>
  <si>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</si>
  <si>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</si>
  <si>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</si>
  <si>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</si>
  <si>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</si>
  <si>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</si>
  <si>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</si>
  <si>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</si>
  <si>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</si>
  <si>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</si>
  <si>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</si>
  <si>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</si>
  <si>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</si>
  <si>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</si>
  <si>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</si>
  <si>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</si>
  <si>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</si>
  <si>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</si>
  <si>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</si>
  <si>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</si>
  <si>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</si>
  <si>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</si>
  <si>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</si>
  <si>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</si>
  <si>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</si>
  <si>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</si>
  <si>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</si>
  <si>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</si>
  <si>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</si>
  <si>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</si>
  <si>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</si>
  <si>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</si>
  <si>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</si>
  <si>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</si>
  <si>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</si>
  <si>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</si>
  <si>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</si>
  <si>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</si>
  <si>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</si>
  <si>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</si>
  <si>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</si>
  <si>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</si>
  <si>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</si>
  <si>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</si>
  <si>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</si>
  <si>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</si>
  <si>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</si>
  <si>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</si>
  <si>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</si>
  <si>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</si>
  <si>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</si>
  <si>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</si>
  <si>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</si>
  <si>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</si>
  <si>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</si>
  <si>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</si>
  <si>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</si>
  <si>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</si>
  <si>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</si>
  <si>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</si>
  <si>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</si>
  <si>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</si>
  <si>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</si>
  <si>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</si>
  <si>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</si>
  <si>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</si>
  <si>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</si>
  <si>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</si>
  <si>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</si>
  <si>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</si>
  <si>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</si>
  <si>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</si>
  <si>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</si>
  <si>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</si>
  <si>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</si>
  <si>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</si>
  <si>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</si>
  <si>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</si>
  <si>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</si>
  <si>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</si>
  <si>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</si>
  <si>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</si>
  <si>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</si>
  <si>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</si>
  <si>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</si>
  <si>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</si>
  <si>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</si>
  <si>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</si>
  <si>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</si>
  <si>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</si>
  <si>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</si>
  <si>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</si>
  <si>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</si>
  <si>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</si>
  <si>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</si>
  <si>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</si>
  <si>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</si>
  <si>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</si>
  <si>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</si>
  <si>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</si>
  <si>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</si>
  <si>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</si>
  <si>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</si>
  <si>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</si>
  <si>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</si>
  <si>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</si>
  <si>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</si>
  <si>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</si>
  <si>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</si>
  <si>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</si>
  <si>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</si>
  <si>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</si>
  <si>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</si>
  <si>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</si>
  <si>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</si>
  <si>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</si>
  <si>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</si>
  <si>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</si>
  <si>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</si>
  <si>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</si>
  <si>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</si>
  <si>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</si>
  <si>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</si>
  <si>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</si>
  <si>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</si>
  <si>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</si>
  <si>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</si>
  <si>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</si>
  <si>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</si>
  <si>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</si>
  <si>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</si>
  <si>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</si>
  <si>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</si>
  <si>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</si>
  <si>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</si>
  <si>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</si>
  <si>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</si>
  <si>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</si>
  <si>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</si>
  <si>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</si>
  <si>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</si>
  <si>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</si>
  <si>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</si>
  <si>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</si>
  <si>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</si>
  <si>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</si>
  <si>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</si>
  <si>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</si>
  <si>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</si>
  <si>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</si>
  <si>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</si>
  <si>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</si>
  <si>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</si>
  <si>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</si>
  <si>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</si>
  <si>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</si>
  <si>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</si>
  <si>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</si>
  <si>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</si>
  <si>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</si>
  <si>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</si>
  <si>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</si>
  <si>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</si>
  <si>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</si>
  <si>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</si>
  <si>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</si>
  <si>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</si>
  <si>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</si>
  <si>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</si>
  <si>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</si>
  <si>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</si>
  <si>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</si>
  <si>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</si>
  <si>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</si>
  <si>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</si>
  <si>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</si>
  <si>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</si>
  <si>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</si>
  <si>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</si>
  <si>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</si>
  <si>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</si>
  <si>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</si>
  <si>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</si>
  <si>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</si>
  <si>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</si>
  <si>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</si>
  <si>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</si>
  <si>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</si>
  <si>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</si>
  <si>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</si>
  <si>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</si>
  <si>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</si>
  <si>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</si>
  <si>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</si>
  <si>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</si>
  <si>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</si>
  <si>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</si>
  <si>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</si>
  <si>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</si>
  <si>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</si>
  <si>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</si>
  <si>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</si>
  <si>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</si>
  <si>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</si>
  <si>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</si>
  <si>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</si>
  <si>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</si>
  <si>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</si>
  <si>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</si>
  <si>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</si>
  <si>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</si>
  <si>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</si>
  <si>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</si>
  <si>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</si>
  <si>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</si>
  <si>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</si>
  <si>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</si>
  <si>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</si>
  <si>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</si>
  <si>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</si>
  <si>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</si>
  <si>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</si>
  <si>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</si>
  <si>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</si>
  <si>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</si>
  <si>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</si>
  <si>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</si>
  <si>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</si>
  <si>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</si>
  <si>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</si>
  <si>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</si>
  <si>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</si>
  <si>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</si>
  <si>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</si>
  <si>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</si>
  <si>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</si>
  <si>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</si>
  <si>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</si>
  <si>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</si>
  <si>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</si>
  <si>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</si>
  <si>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</si>
  <si>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</si>
  <si>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</si>
  <si>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</si>
  <si>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</si>
  <si>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</si>
  <si>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</si>
  <si>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</si>
  <si>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</si>
  <si>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</si>
  <si>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</si>
  <si>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</si>
  <si>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</si>
  <si>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</si>
  <si>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</si>
  <si>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</si>
  <si>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</si>
  <si>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</si>
  <si>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</si>
  <si>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</si>
  <si>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</si>
  <si>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</si>
  <si>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</si>
  <si>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</si>
  <si>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</si>
  <si>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</si>
  <si>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</si>
  <si>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</si>
  <si>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</si>
  <si>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</si>
  <si>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</si>
  <si>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</si>
  <si>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</si>
  <si>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</si>
  <si>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</si>
  <si>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</si>
  <si>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</si>
  <si>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</si>
  <si>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</si>
  <si>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</si>
  <si>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</si>
  <si>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</si>
  <si>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</si>
  <si>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</si>
  <si>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</si>
  <si>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</si>
  <si>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</si>
  <si>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</si>
  <si>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</si>
  <si>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</si>
  <si>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</si>
  <si>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</si>
  <si>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</si>
  <si>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</si>
  <si>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</si>
  <si>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</si>
  <si>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</si>
  <si>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</si>
  <si>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</si>
  <si>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</si>
  <si>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</si>
  <si>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</si>
  <si>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</si>
  <si>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</si>
  <si>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</si>
  <si>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</si>
  <si>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</si>
  <si>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</si>
  <si>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</si>
  <si>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</si>
  <si>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</si>
  <si>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</si>
  <si>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</si>
  <si>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</si>
  <si>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</si>
  <si>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</si>
  <si>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</si>
  <si>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</si>
  <si>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</si>
  <si>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</si>
  <si>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</si>
  <si>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</si>
  <si>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</si>
  <si>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</si>
  <si>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</si>
  <si>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</si>
  <si>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</si>
  <si>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</si>
  <si>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</si>
  <si>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</si>
  <si>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</si>
  <si>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</si>
  <si>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</si>
  <si>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</si>
  <si>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</si>
  <si>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</si>
  <si>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</si>
  <si>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</si>
  <si>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</si>
  <si>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</si>
  <si>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</si>
  <si>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</si>
  <si>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</si>
  <si>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</si>
  <si>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</si>
  <si>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</si>
  <si>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</si>
  <si>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</si>
  <si>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</si>
  <si>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</si>
  <si>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</si>
  <si>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</si>
  <si>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</si>
  <si>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</si>
  <si>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</si>
  <si>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</si>
  <si>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</si>
  <si>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</si>
  <si>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</si>
  <si>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</si>
  <si>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</si>
  <si>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</si>
  <si>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</si>
  <si>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</si>
  <si>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</si>
  <si>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</si>
  <si>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</si>
  <si>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</si>
  <si>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</si>
  <si>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</si>
  <si>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</si>
  <si>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</si>
  <si>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</si>
  <si>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</si>
  <si>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</si>
  <si>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</si>
  <si>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</si>
  <si>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</si>
  <si>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</si>
  <si>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</si>
  <si>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</si>
  <si>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</si>
  <si>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</si>
  <si>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</si>
  <si>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</si>
  <si>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</si>
  <si>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</si>
  <si>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</si>
  <si>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</si>
  <si>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</si>
  <si>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</si>
  <si>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</si>
  <si>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</si>
  <si>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</si>
  <si>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</si>
  <si>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</si>
  <si>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</si>
  <si>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</si>
  <si>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</si>
  <si>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</si>
  <si>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</si>
  <si>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</si>
  <si>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</si>
  <si>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</si>
  <si>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</si>
  <si>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</si>
  <si>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</si>
  <si>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</si>
  <si>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</si>
  <si>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</si>
  <si>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</si>
  <si>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</si>
  <si>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</si>
  <si>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</si>
  <si>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</si>
  <si>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</si>
  <si>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</si>
  <si>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</si>
  <si>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</si>
  <si>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</si>
  <si>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</si>
  <si>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</si>
  <si>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</si>
  <si>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</si>
  <si>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</si>
  <si>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</si>
  <si>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</si>
  <si>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</si>
  <si>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</si>
  <si>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</si>
  <si>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</si>
  <si>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</si>
  <si>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</si>
  <si>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</si>
  <si>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</si>
  <si>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</si>
  <si>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</si>
  <si>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</si>
  <si>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</si>
  <si>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</si>
  <si>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</si>
  <si>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</si>
  <si>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</si>
  <si>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</si>
  <si>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</si>
  <si>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</si>
  <si>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</si>
  <si>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</si>
  <si>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</si>
  <si>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</si>
  <si>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</si>
  <si>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</si>
  <si>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</si>
  <si>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</si>
  <si>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</si>
  <si>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</si>
  <si>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</si>
  <si>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</si>
  <si>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</si>
  <si>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</si>
  <si>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</si>
  <si>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</si>
  <si>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</si>
  <si>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</si>
  <si>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</si>
  <si>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</si>
  <si>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</si>
  <si>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</si>
  <si>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</si>
  <si>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</si>
  <si>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</si>
  <si>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</si>
  <si>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</si>
  <si>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</si>
  <si>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</si>
  <si>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</si>
  <si>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</si>
  <si>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</si>
  <si>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</si>
  <si>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</si>
  <si>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</si>
  <si>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</si>
  <si>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</si>
  <si>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</si>
  <si>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</si>
  <si>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</si>
  <si>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</si>
  <si>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</si>
  <si>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</si>
  <si>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</si>
  <si>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</si>
  <si>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</si>
  <si>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</si>
  <si>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</si>
  <si>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</si>
  <si>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</si>
  <si>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</si>
  <si>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</si>
  <si>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</si>
  <si>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</si>
  <si>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</si>
  <si>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</si>
  <si>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</si>
  <si>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</si>
  <si>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</si>
  <si>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</si>
  <si>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</si>
  <si>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</si>
  <si>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</si>
  <si>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</si>
  <si>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</si>
  <si>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</si>
  <si>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</si>
  <si>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</si>
  <si>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</si>
  <si>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</si>
  <si>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</si>
  <si>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</si>
  <si>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</si>
  <si>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</si>
  <si>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</si>
  <si>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</si>
  <si>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</si>
  <si>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</si>
  <si>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</si>
  <si>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</si>
  <si>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</si>
  <si>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</si>
  <si>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</si>
  <si>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</si>
  <si>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</si>
  <si>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</si>
  <si>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</si>
  <si>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</si>
  <si>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</si>
  <si>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</si>
  <si>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</si>
  <si>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</si>
  <si>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</si>
  <si>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</si>
  <si>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</si>
  <si>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</si>
  <si>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</si>
  <si>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</si>
  <si>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</si>
  <si>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</si>
  <si>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</si>
  <si>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</si>
  <si>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</si>
  <si>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</si>
  <si>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</si>
  <si>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</si>
  <si>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</si>
  <si>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</si>
  <si>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</si>
  <si>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</si>
  <si>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</si>
  <si>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</si>
  <si>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</si>
  <si>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</si>
  <si>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</si>
  <si>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</si>
  <si>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</si>
  <si>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</si>
  <si>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</si>
  <si>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</si>
  <si>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</si>
  <si>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</si>
  <si>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</si>
  <si>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</si>
  <si>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</si>
  <si>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</si>
  <si>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</si>
  <si>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</si>
  <si>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</si>
  <si>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</si>
  <si>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</si>
  <si>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</si>
  <si>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</si>
  <si>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</si>
  <si>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</si>
  <si>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</si>
  <si>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</si>
  <si>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</si>
  <si>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</si>
  <si>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</si>
  <si>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</si>
  <si>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</si>
  <si>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</si>
  <si>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</si>
  <si>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</si>
  <si>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</si>
  <si>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</si>
  <si>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</si>
  <si>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</si>
  <si>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</si>
  <si>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</si>
  <si>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</si>
  <si>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</si>
  <si>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</si>
  <si>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</si>
  <si>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</si>
  <si>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</si>
  <si>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</si>
  <si>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</si>
  <si>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</si>
  <si>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</si>
  <si>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</si>
  <si>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</si>
  <si>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</si>
  <si>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</si>
  <si>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</si>
  <si>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</si>
  <si>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</si>
  <si>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</si>
  <si>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</si>
  <si>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</si>
  <si>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</si>
  <si>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</si>
  <si>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</si>
  <si>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</si>
  <si>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</si>
  <si>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</si>
  <si>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</si>
  <si>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</si>
  <si>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</si>
  <si>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</si>
  <si>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</si>
  <si>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</si>
  <si>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</si>
  <si>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</si>
  <si>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</si>
  <si>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</si>
  <si>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</si>
  <si>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</si>
  <si>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</si>
  <si>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</si>
  <si>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</si>
  <si>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</si>
  <si>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</si>
  <si>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</si>
  <si>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</si>
  <si>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</si>
  <si>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</si>
  <si>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</si>
  <si>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</si>
  <si>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</si>
  <si>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</si>
  <si>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</si>
  <si>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</si>
  <si>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</si>
  <si>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</si>
  <si>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</si>
  <si>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</si>
  <si>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</si>
  <si>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</si>
  <si>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</si>
  <si>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</si>
  <si>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</si>
  <si>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</si>
  <si>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</si>
  <si>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</si>
  <si>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</si>
  <si>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</si>
  <si>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</si>
  <si>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</si>
  <si>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</si>
  <si>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</si>
  <si>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</si>
  <si>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</si>
  <si>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</si>
  <si>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</si>
  <si>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</si>
  <si>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</si>
  <si>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</si>
  <si>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</si>
  <si>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</si>
  <si>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</si>
  <si>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</si>
  <si>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</si>
  <si>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</si>
  <si>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</si>
  <si>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</si>
  <si>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</si>
  <si>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</si>
  <si>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</si>
  <si>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</si>
  <si>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</si>
  <si>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</si>
  <si>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</si>
  <si>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</si>
  <si>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</si>
  <si>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</si>
  <si>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</si>
  <si>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</si>
  <si>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</si>
  <si>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</si>
  <si>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</si>
  <si>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</si>
  <si>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</si>
  <si>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</si>
  <si>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</si>
  <si>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</si>
  <si>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</si>
  <si>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</si>
  <si>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</si>
  <si>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</si>
  <si>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</si>
  <si>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</si>
  <si>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</si>
  <si>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</si>
  <si>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</si>
  <si>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</si>
  <si>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</si>
  <si>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</si>
  <si>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</si>
  <si>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</si>
  <si>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</si>
  <si>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</si>
  <si>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</si>
  <si>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</si>
  <si>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</si>
  <si>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</si>
  <si>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</si>
  <si>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</si>
  <si>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</si>
  <si>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</si>
  <si>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</si>
  <si>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</si>
  <si>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</si>
  <si>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</si>
  <si>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</si>
  <si>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</si>
  <si>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</si>
  <si>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</si>
  <si>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</si>
  <si>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</si>
  <si>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</si>
  <si>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</si>
  <si>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</si>
  <si>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</si>
  <si>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</si>
  <si>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</si>
  <si>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</si>
  <si>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</si>
  <si>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</si>
  <si>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</si>
  <si>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</si>
  <si>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</si>
  <si>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</si>
  <si>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</si>
  <si>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</si>
  <si>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</si>
  <si>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</si>
  <si>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</si>
  <si>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</si>
  <si>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</si>
  <si>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</si>
  <si>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</si>
  <si>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</si>
  <si>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</si>
  <si>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</si>
  <si>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</si>
  <si>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</si>
  <si>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</si>
  <si>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</si>
  <si>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</si>
  <si>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</si>
  <si>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</si>
  <si>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</si>
  <si>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</si>
  <si>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</si>
  <si>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</si>
  <si>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</si>
  <si>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</si>
  <si>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</si>
  <si>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</si>
  <si>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</si>
  <si>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</si>
  <si>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</si>
  <si>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</si>
  <si>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</si>
  <si>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</si>
  <si>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</si>
  <si>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</si>
  <si>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</si>
  <si>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</si>
  <si>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</si>
  <si>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</si>
  <si>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</si>
  <si>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</si>
  <si>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</si>
  <si>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</si>
  <si>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</si>
  <si>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</si>
  <si>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</si>
  <si>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</si>
  <si>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</si>
  <si>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</si>
  <si>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</si>
  <si>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</si>
  <si>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</si>
  <si>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</si>
  <si>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</si>
  <si>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</si>
  <si>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</si>
  <si>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</si>
  <si>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</si>
  <si>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</si>
  <si>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</si>
  <si>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</si>
  <si>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</si>
  <si>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</si>
  <si>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</si>
  <si>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</si>
  <si>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</si>
  <si>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</si>
  <si>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</si>
  <si>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</si>
  <si>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</si>
  <si>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</si>
  <si>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</si>
  <si>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</si>
  <si>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</si>
  <si>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</si>
  <si>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</si>
  <si>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</si>
  <si>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</si>
  <si>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</si>
  <si>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</si>
  <si>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</si>
  <si>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</si>
  <si>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</si>
  <si>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</si>
  <si>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</si>
  <si>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</si>
  <si>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</si>
  <si>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</si>
  <si>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</si>
  <si>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</si>
  <si>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</si>
  <si>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</si>
  <si>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</si>
  <si>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</si>
  <si>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</si>
  <si>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</si>
  <si>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</si>
  <si>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</si>
  <si>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</si>
  <si>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</si>
  <si>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</si>
  <si>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</si>
  <si>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</si>
  <si>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</si>
  <si>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</si>
  <si>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</si>
  <si>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</si>
  <si>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</si>
  <si>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</si>
  <si>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</si>
  <si>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</si>
  <si>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</si>
  <si>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</si>
  <si>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</si>
  <si>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</si>
  <si>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</si>
  <si>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</si>
  <si>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</si>
  <si>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</si>
  <si>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</si>
  <si>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</si>
  <si>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</si>
  <si>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</si>
  <si>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</si>
  <si>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</si>
  <si>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</si>
  <si>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</si>
  <si>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</si>
  <si>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</si>
  <si>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</si>
  <si>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</si>
  <si>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</si>
  <si>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</si>
  <si>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</si>
  <si>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</si>
  <si>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</si>
  <si>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</si>
  <si>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</si>
  <si>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</si>
  <si>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</si>
  <si>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</si>
  <si>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</si>
  <si>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</si>
  <si>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</si>
  <si>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</si>
  <si>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</si>
  <si>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</si>
  <si>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</si>
  <si>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</si>
  <si>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</si>
  <si>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</si>
  <si>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</si>
  <si>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</si>
  <si>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</si>
  <si>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</si>
  <si>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</si>
  <si>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</si>
  <si>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</si>
  <si>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</si>
  <si>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</si>
  <si>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</si>
  <si>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</si>
  <si>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</si>
  <si>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</si>
  <si>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</si>
  <si>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</si>
  <si>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</si>
  <si>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</si>
  <si>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</si>
  <si>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</si>
  <si>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</si>
  <si>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</si>
  <si>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</si>
  <si>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</si>
  <si>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</si>
  <si>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</si>
  <si>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</si>
  <si>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</si>
  <si>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</si>
  <si>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</si>
  <si>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</si>
  <si>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</si>
  <si>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</si>
  <si>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</si>
  <si>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</si>
  <si>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</si>
  <si>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</si>
  <si>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</si>
  <si>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</si>
  <si>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</si>
  <si>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</si>
  <si>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</si>
  <si>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</si>
  <si>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</si>
  <si>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</si>
  <si>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</si>
  <si>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</si>
  <si>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</si>
  <si>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</si>
  <si>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</si>
  <si>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</si>
  <si>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</si>
  <si>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</si>
  <si>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</si>
  <si>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</si>
  <si>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</si>
  <si>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</si>
  <si>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</si>
  <si>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</si>
  <si>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</si>
  <si>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</si>
  <si>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</si>
  <si>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</si>
  <si>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</si>
  <si>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</si>
  <si>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</si>
  <si>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</si>
  <si>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</si>
  <si>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</si>
  <si>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</si>
  <si>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</si>
  <si>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</si>
  <si>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</si>
  <si>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</si>
  <si>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</si>
  <si>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</si>
  <si>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</si>
  <si>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</si>
  <si>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</si>
  <si>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</si>
  <si>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</si>
  <si>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</si>
  <si>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</si>
  <si>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</si>
  <si>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</si>
  <si>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</si>
  <si>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</si>
  <si>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</si>
  <si>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</si>
  <si>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</si>
  <si>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</si>
  <si>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</si>
  <si>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</si>
  <si>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</si>
  <si>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</si>
  <si>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</si>
  <si>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</si>
  <si>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</si>
  <si>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</si>
  <si>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</si>
  <si>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</si>
  <si>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</si>
  <si>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</si>
  <si>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</si>
  <si>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</si>
  <si>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</si>
  <si>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</si>
  <si>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</si>
  <si>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</si>
  <si>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</si>
  <si>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</si>
  <si>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</si>
  <si>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</si>
  <si>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</si>
  <si>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</si>
  <si>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</si>
  <si>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</si>
  <si>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</si>
  <si>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</si>
  <si>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</si>
  <si>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</si>
  <si>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</si>
  <si>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</si>
  <si>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</si>
  <si>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</si>
  <si>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</si>
  <si>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</si>
  <si>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</si>
  <si>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</si>
  <si>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</si>
  <si>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</si>
  <si>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</si>
  <si>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</si>
  <si>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</si>
  <si>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</si>
  <si>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</si>
  <si>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</si>
  <si>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</si>
  <si>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</si>
  <si>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</si>
  <si>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</si>
  <si>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</si>
  <si>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</si>
  <si>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</si>
  <si>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</si>
  <si>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</si>
  <si>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</si>
  <si>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</si>
  <si>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</si>
  <si>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</si>
  <si>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</si>
  <si>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</si>
  <si>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</si>
  <si>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</si>
  <si>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</si>
  <si>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</si>
  <si>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</si>
  <si>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</si>
  <si>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</si>
  <si>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</si>
  <si>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</si>
  <si>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</si>
  <si>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</si>
  <si>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</si>
  <si>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</si>
  <si>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</si>
  <si>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</si>
  <si>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</si>
  <si>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</si>
  <si>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</si>
  <si>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</si>
  <si>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</si>
  <si>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</si>
  <si>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</si>
  <si>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</si>
  <si>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</si>
  <si>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</si>
  <si>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</si>
  <si>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</si>
  <si>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</si>
  <si>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</si>
  <si>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</si>
  <si>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</si>
  <si>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</si>
  <si>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</si>
  <si>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</si>
  <si>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</si>
  <si>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</si>
  <si>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</si>
  <si>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</si>
  <si>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</si>
  <si>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</si>
  <si>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</si>
  <si>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</si>
  <si>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</si>
  <si>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</si>
  <si>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</si>
  <si>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</si>
  <si>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</si>
  <si>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</si>
  <si>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</si>
  <si>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</si>
  <si>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</si>
  <si>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</si>
  <si>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</si>
  <si>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</si>
  <si>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</si>
  <si>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</si>
  <si>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</si>
  <si>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</si>
  <si>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</si>
  <si>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</si>
  <si>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</si>
  <si>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</si>
  <si>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</si>
  <si>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</si>
  <si>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</si>
  <si>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</si>
  <si>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</si>
  <si>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</si>
  <si>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</si>
  <si>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</si>
  <si>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</si>
  <si>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</si>
  <si>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</si>
  <si>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</si>
  <si>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</si>
  <si>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</si>
  <si>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</si>
  <si>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</si>
  <si>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</si>
  <si>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</si>
  <si>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</si>
  <si>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</si>
  <si>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</si>
  <si>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</si>
  <si>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</si>
  <si>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</si>
  <si>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</si>
  <si>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</si>
  <si>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</si>
  <si>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</si>
  <si>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</si>
  <si>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</si>
  <si>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</si>
  <si>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</si>
  <si>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</si>
  <si>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</si>
  <si>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</si>
  <si>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</si>
  <si>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</si>
  <si>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</si>
  <si>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</si>
  <si>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</si>
  <si>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</si>
  <si>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</si>
  <si>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</si>
  <si>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</si>
  <si>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</si>
  <si>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</si>
  <si>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</si>
  <si>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</si>
  <si>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</si>
  <si>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</si>
  <si>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</si>
  <si>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</si>
  <si>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</si>
  <si>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</si>
  <si>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</si>
  <si>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</si>
  <si>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</si>
  <si>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</si>
  <si>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</si>
  <si>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</si>
  <si>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</si>
  <si>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</si>
  <si>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</si>
  <si>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</si>
  <si>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</si>
  <si>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</si>
  <si>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</si>
  <si>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</si>
  <si>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</si>
  <si>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</si>
  <si>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</si>
  <si>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</si>
  <si>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</si>
  <si>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</si>
  <si>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</si>
  <si>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</si>
  <si>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</si>
  <si>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</si>
  <si>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</si>
  <si>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</si>
  <si>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</si>
  <si>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</si>
  <si>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</si>
  <si>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</si>
  <si>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</si>
  <si>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</si>
  <si>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</si>
  <si>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</si>
  <si>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</si>
  <si>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</si>
  <si>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</si>
  <si>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</si>
  <si>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</si>
  <si>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</si>
  <si>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</si>
  <si>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</si>
  <si>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</si>
  <si>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</si>
  <si>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</si>
  <si>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</si>
  <si>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</si>
  <si>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</si>
  <si>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</si>
  <si>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</si>
  <si>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</si>
  <si>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</si>
  <si>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</si>
  <si>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</si>
  <si>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</si>
  <si>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</si>
  <si>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</si>
  <si>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</si>
  <si>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</si>
  <si>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</si>
  <si>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</si>
  <si>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</si>
  <si>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</si>
  <si>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</si>
  <si>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</si>
  <si>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</si>
  <si>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</si>
  <si>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</si>
  <si>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</si>
  <si>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</si>
  <si>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</si>
  <si>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</si>
  <si>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</si>
  <si>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</si>
  <si>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</si>
  <si>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</si>
  <si>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</si>
  <si>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</si>
  <si>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</si>
  <si>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</si>
  <si>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</si>
  <si>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</si>
  <si>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</si>
  <si>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</si>
  <si>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</si>
  <si>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</si>
  <si>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</si>
  <si>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</si>
  <si>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</si>
  <si>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</si>
  <si>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</si>
  <si>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</si>
  <si>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</si>
  <si>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</si>
  <si>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</si>
  <si>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</si>
  <si>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</si>
  <si>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</si>
  <si>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</si>
  <si>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</si>
  <si>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</si>
  <si>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</si>
  <si>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</si>
  <si>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</si>
  <si>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</si>
  <si>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</si>
  <si>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</si>
  <si>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</si>
  <si>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</si>
  <si>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</si>
  <si>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</si>
  <si>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</si>
  <si>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</si>
  <si>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</si>
  <si>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</si>
  <si>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</si>
  <si>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</si>
  <si>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</si>
  <si>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</si>
  <si>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</si>
  <si>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</si>
  <si>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</si>
  <si>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</si>
  <si>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</si>
  <si>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</si>
  <si>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</si>
  <si>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</si>
  <si>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</si>
  <si>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</si>
  <si>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</si>
  <si>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</si>
  <si>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</si>
  <si>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</si>
  <si>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</si>
  <si>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</si>
  <si>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</si>
  <si>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</si>
  <si>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</si>
  <si>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</si>
  <si>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</si>
  <si>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</si>
  <si>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</si>
  <si>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</si>
  <si>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</si>
  <si>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</si>
  <si>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</si>
  <si>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</si>
  <si>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</si>
  <si>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</si>
  <si>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</si>
  <si>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</si>
  <si>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</si>
  <si>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</si>
  <si>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</si>
  <si>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</si>
  <si>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</si>
  <si>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</si>
  <si>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</si>
  <si>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</si>
  <si>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</si>
  <si>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</si>
  <si>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</si>
  <si>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</si>
  <si>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</si>
  <si>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</si>
  <si>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</si>
  <si>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</si>
  <si>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</si>
  <si>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</si>
  <si>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</si>
  <si>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</si>
  <si>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</si>
  <si>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</si>
  <si>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</si>
  <si>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</si>
  <si>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</si>
  <si>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</si>
  <si>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</si>
  <si>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</si>
  <si>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</si>
  <si>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</si>
  <si>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</si>
  <si>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</si>
  <si>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</si>
  <si>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</si>
  <si>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</si>
  <si>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</si>
  <si>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</si>
  <si>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</si>
  <si>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</si>
  <si>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</si>
  <si>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</si>
  <si>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</si>
  <si>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</si>
  <si>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</si>
  <si>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</si>
  <si>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</si>
  <si>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</si>
  <si>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</si>
  <si>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</si>
  <si>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</si>
  <si>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</si>
  <si>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</si>
  <si>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</si>
  <si>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</si>
  <si>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</si>
  <si>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</si>
  <si>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</si>
  <si>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</si>
  <si>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</si>
  <si>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</si>
  <si>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</si>
  <si>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</si>
  <si>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</si>
  <si>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</si>
  <si>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</si>
  <si>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</si>
  <si>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</si>
  <si>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</si>
  <si>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</si>
  <si>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</si>
  <si>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</si>
  <si>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</si>
  <si>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</si>
  <si>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</si>
  <si>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</si>
  <si>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</si>
  <si>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</si>
  <si>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</si>
  <si>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</si>
  <si>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</si>
  <si>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</si>
  <si>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</si>
  <si>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</si>
  <si>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</si>
  <si>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</si>
  <si>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</si>
  <si>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</si>
  <si>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</si>
  <si>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</si>
  <si>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</si>
  <si>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</si>
  <si>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</si>
  <si>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</si>
  <si>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</si>
  <si>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</si>
  <si>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</si>
  <si>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</si>
  <si>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</si>
  <si>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</si>
  <si>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</si>
  <si>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</si>
  <si>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</si>
  <si>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</si>
  <si>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</si>
  <si>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</si>
  <si>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</si>
  <si>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</si>
  <si>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</si>
  <si>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</si>
  <si>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</si>
  <si>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</si>
  <si>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</si>
  <si>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</si>
  <si>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</si>
  <si>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</si>
  <si>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</si>
  <si>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</si>
  <si>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</si>
  <si>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</si>
  <si>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</si>
  <si>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</si>
  <si>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</si>
  <si>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</si>
  <si>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</si>
  <si>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</si>
  <si>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</si>
  <si>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</si>
  <si>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</si>
  <si>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</si>
  <si>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</si>
  <si>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</si>
  <si>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</si>
  <si>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</si>
  <si>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</si>
  <si>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</si>
  <si>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</si>
  <si>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</si>
  <si>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</si>
  <si>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</si>
  <si>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</si>
  <si>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</si>
  <si>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</si>
  <si>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</si>
  <si>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</si>
  <si>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</si>
  <si>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</si>
  <si>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</si>
  <si>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</si>
  <si>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</si>
  <si>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</si>
  <si>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</si>
  <si>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</si>
  <si>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</si>
  <si>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</si>
  <si>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</si>
  <si>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</si>
  <si>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</si>
  <si>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</si>
  <si>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</si>
  <si>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</si>
  <si>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</si>
  <si>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</si>
  <si>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</si>
  <si>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</si>
  <si>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</si>
  <si>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</si>
  <si>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</si>
  <si>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</si>
  <si>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</si>
  <si>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</si>
  <si>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</si>
  <si>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</si>
  <si>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</si>
  <si>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</si>
  <si>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</si>
  <si>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</si>
  <si>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</si>
  <si>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</si>
  <si>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</si>
  <si>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</si>
  <si>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</si>
  <si>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</si>
  <si>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</si>
  <si>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</si>
  <si>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</si>
  <si>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</si>
  <si>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</si>
  <si>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</si>
  <si>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</si>
  <si>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</si>
  <si>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</si>
  <si>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</si>
  <si>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</si>
  <si>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</si>
  <si>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</si>
  <si>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</si>
  <si>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</si>
  <si>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</si>
  <si>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</si>
  <si>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</si>
  <si>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</si>
  <si>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</si>
  <si>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</si>
  <si>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</si>
  <si>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</si>
  <si>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</si>
  <si>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</si>
  <si>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</si>
  <si>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</si>
  <si>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</si>
  <si>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</si>
  <si>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</si>
  <si>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</si>
  <si>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</si>
  <si>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</si>
  <si>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</si>
  <si>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</si>
  <si>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</si>
  <si>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</si>
  <si>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</si>
  <si>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</si>
  <si>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</si>
  <si>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</si>
  <si>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</si>
  <si>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</si>
  <si>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</si>
  <si>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</si>
  <si>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</si>
  <si>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</si>
  <si>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</si>
  <si>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</si>
  <si>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</si>
  <si>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</si>
  <si>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</si>
  <si>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</si>
  <si>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</si>
  <si>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</si>
  <si>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</si>
  <si>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</si>
  <si>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</si>
  <si>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</si>
  <si>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</si>
  <si>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</si>
  <si>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</si>
  <si>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</si>
  <si>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</si>
  <si>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</si>
  <si>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</si>
  <si>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</si>
  <si>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</si>
  <si>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</si>
  <si>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</si>
  <si>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</si>
  <si>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</si>
  <si>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</si>
  <si>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</si>
  <si>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</si>
  <si>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</si>
  <si>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</si>
  <si>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</si>
  <si>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</si>
  <si>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</si>
  <si>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</si>
  <si>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</si>
  <si>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</si>
  <si>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</si>
  <si>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</si>
  <si>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</si>
  <si>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</si>
  <si>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</si>
  <si>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</si>
  <si>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</si>
  <si>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</si>
  <si>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</si>
  <si>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</si>
  <si>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</si>
  <si>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</si>
  <si>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</si>
  <si>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</si>
  <si>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</si>
  <si>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</si>
  <si>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</si>
  <si>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</si>
  <si>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</si>
  <si>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</si>
  <si>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</si>
  <si>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</si>
  <si>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</si>
  <si>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</si>
  <si>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</si>
  <si>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</si>
  <si>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</si>
  <si>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</si>
  <si>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</si>
  <si>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</si>
  <si>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</si>
  <si>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</si>
  <si>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</si>
  <si>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</si>
  <si>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</si>
  <si>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</si>
  <si>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</si>
  <si>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</si>
  <si>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</si>
  <si>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</si>
  <si>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</si>
  <si>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</si>
  <si>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</si>
  <si>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</si>
  <si>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</si>
  <si>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</si>
  <si>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</si>
  <si>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</si>
  <si>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</si>
  <si>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</si>
  <si>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</si>
  <si>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</si>
  <si>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</si>
  <si>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</si>
  <si>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</si>
  <si>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</si>
  <si>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</si>
  <si>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</si>
  <si>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</si>
  <si>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</si>
  <si>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</si>
  <si>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</si>
  <si>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</si>
  <si>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</si>
  <si>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</si>
  <si>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</si>
  <si>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</si>
  <si>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</si>
  <si>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</si>
  <si>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</si>
  <si>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</si>
  <si>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</si>
  <si>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</si>
  <si>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</si>
  <si>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</si>
  <si>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</si>
  <si>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</si>
  <si>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</si>
  <si>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</si>
  <si>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</si>
  <si>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</si>
  <si>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</si>
  <si>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</si>
  <si>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</si>
  <si>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</si>
  <si>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</si>
  <si>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</si>
  <si>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</si>
  <si>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</si>
  <si>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</si>
  <si>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</si>
  <si>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</si>
  <si>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</si>
  <si>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</si>
  <si>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</si>
  <si>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</si>
  <si>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</si>
  <si>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</si>
  <si>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</si>
  <si>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</si>
  <si>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</si>
  <si>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</si>
  <si>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</si>
  <si>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</si>
  <si>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</si>
  <si>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</si>
  <si>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</si>
  <si>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</si>
  <si>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</si>
  <si>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</si>
  <si>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</si>
  <si>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</si>
  <si>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</si>
  <si>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</si>
  <si>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</si>
  <si>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</si>
  <si>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</si>
  <si>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</si>
  <si>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</si>
  <si>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</si>
  <si>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</si>
  <si>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</si>
  <si>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</si>
  <si>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</si>
  <si>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</si>
  <si>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</si>
  <si>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</si>
  <si>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</si>
  <si>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</si>
  <si>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</si>
  <si>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</si>
  <si>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</si>
  <si>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</si>
  <si>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</si>
  <si>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</si>
  <si>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</si>
  <si>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</si>
  <si>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</si>
  <si>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</si>
  <si>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</si>
  <si>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</si>
  <si>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</si>
  <si>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</si>
  <si>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</si>
  <si>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</si>
  <si>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</si>
  <si>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</si>
  <si>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</si>
  <si>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</si>
  <si>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</si>
  <si>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</si>
  <si>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</si>
  <si>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</si>
  <si>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</si>
  <si>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</si>
  <si>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</si>
  <si>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</si>
  <si>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</si>
  <si>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</si>
  <si>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</si>
  <si>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</si>
  <si>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</si>
  <si>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</si>
  <si>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</si>
  <si>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</si>
  <si>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</si>
  <si>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</si>
  <si>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</si>
  <si>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</si>
  <si>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</si>
  <si>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</si>
  <si>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</si>
  <si>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</si>
  <si>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</si>
  <si>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</si>
  <si>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</si>
  <si>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</si>
  <si>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</si>
  <si>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</si>
  <si>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</si>
  <si>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</si>
  <si>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</si>
  <si>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</si>
  <si>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</si>
  <si>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</si>
  <si>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</si>
  <si>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</si>
  <si>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</si>
  <si>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</si>
  <si>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</si>
  <si>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</si>
  <si>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</si>
  <si>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</si>
  <si>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</si>
  <si>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</si>
  <si>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</si>
  <si>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</si>
  <si>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</si>
  <si>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</si>
  <si>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</si>
  <si>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</si>
  <si>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</si>
  <si>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</si>
  <si>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</si>
  <si>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</si>
  <si>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</si>
  <si>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</si>
  <si>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</si>
  <si>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</si>
  <si>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</si>
  <si>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</si>
  <si>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</si>
  <si>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</si>
  <si>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</si>
  <si>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</si>
  <si>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</si>
  <si>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</si>
  <si>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</si>
  <si>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</si>
  <si>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</si>
  <si>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</si>
  <si>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</si>
  <si>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</si>
  <si>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</si>
  <si>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</si>
  <si>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</si>
  <si>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</si>
  <si>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</si>
  <si>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</si>
  <si>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</si>
  <si>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</si>
  <si>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</si>
  <si>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</si>
  <si>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</si>
  <si>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</si>
  <si>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</si>
  <si>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</si>
  <si>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</si>
  <si>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</si>
  <si>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</si>
  <si>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</si>
  <si>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</si>
  <si>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</si>
  <si>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</si>
  <si>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</si>
  <si>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</si>
  <si>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</si>
  <si>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</si>
  <si>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</si>
  <si>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</si>
  <si>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</si>
  <si>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</si>
  <si>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</si>
  <si>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</si>
  <si>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</si>
  <si>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</si>
  <si>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</si>
  <si>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</si>
  <si>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</si>
  <si>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</si>
  <si>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</si>
  <si>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</si>
  <si>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</si>
  <si>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</si>
  <si>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</si>
  <si>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</si>
  <si>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</si>
  <si>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</si>
  <si>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</si>
  <si>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</si>
  <si>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</si>
  <si>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</si>
  <si>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</si>
  <si>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</si>
  <si>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</si>
  <si>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</si>
  <si>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</si>
  <si>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</si>
  <si>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</si>
  <si>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</si>
  <si>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</si>
  <si>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</si>
  <si>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</si>
  <si>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</si>
  <si>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</si>
  <si>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</si>
  <si>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</si>
  <si>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</si>
  <si>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</si>
  <si>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</si>
  <si>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</si>
  <si>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</si>
  <si>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</si>
  <si>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</si>
  <si>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</si>
  <si>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</si>
  <si>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</si>
  <si>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</si>
  <si>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</si>
  <si>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</si>
  <si>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</si>
  <si>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</si>
  <si>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</si>
  <si>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</si>
  <si>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</si>
  <si>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</si>
  <si>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</si>
  <si>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</si>
  <si>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</si>
  <si>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</si>
  <si>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</si>
  <si>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</si>
  <si>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</si>
  <si>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</si>
  <si>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</si>
  <si>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</si>
  <si>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</si>
  <si>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</si>
  <si>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</si>
  <si>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</si>
  <si>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</si>
  <si>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</si>
  <si>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</si>
  <si>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</si>
  <si>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</si>
  <si>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</si>
  <si>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</si>
  <si>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</si>
  <si>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</si>
  <si>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</si>
  <si>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</si>
  <si>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</si>
  <si>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</si>
  <si>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</si>
  <si>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</si>
  <si>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</si>
  <si>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</si>
  <si>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</si>
  <si>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</si>
  <si>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</si>
  <si>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</si>
  <si>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</si>
  <si>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</si>
  <si>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</si>
  <si>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</si>
  <si>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</si>
  <si>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</si>
  <si>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</si>
  <si>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</si>
  <si>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</si>
  <si>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</si>
  <si>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</si>
  <si>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</si>
  <si>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</si>
  <si>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</si>
  <si>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</si>
  <si>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</si>
  <si>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</si>
  <si>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</si>
  <si>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</si>
  <si>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</si>
  <si>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</si>
  <si>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</si>
  <si>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</si>
  <si>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</si>
  <si>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</si>
  <si>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</si>
  <si>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</si>
  <si>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</si>
  <si>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</si>
  <si>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</si>
  <si>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</si>
  <si>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</si>
  <si>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</si>
  <si>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</si>
  <si>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</si>
  <si>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</si>
  <si>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</si>
  <si>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</si>
  <si>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</si>
  <si>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</si>
  <si>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</si>
  <si>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</si>
  <si>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</si>
  <si>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</si>
  <si>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</si>
  <si>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</si>
  <si>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</si>
  <si>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</si>
  <si>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</si>
  <si>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</si>
  <si>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</si>
  <si>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</si>
  <si>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</si>
  <si>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</si>
  <si>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</si>
  <si>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</si>
  <si>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</si>
  <si>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</si>
  <si>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</si>
  <si>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</si>
  <si>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</si>
  <si>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</si>
  <si>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</si>
  <si>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</si>
  <si>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</si>
  <si>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</si>
  <si>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</si>
  <si>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</si>
  <si>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</si>
  <si>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</si>
  <si>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</si>
  <si>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</si>
  <si>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</si>
  <si>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</si>
  <si>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</si>
  <si>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</si>
  <si>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</si>
  <si>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</si>
  <si>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</si>
  <si>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</si>
  <si>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</si>
  <si>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</si>
  <si>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</si>
  <si>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</si>
  <si>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</si>
  <si>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</si>
  <si>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</si>
  <si>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</si>
  <si>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</si>
  <si>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</si>
  <si>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</si>
  <si>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</si>
  <si>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</si>
  <si>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</si>
  <si>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</si>
  <si>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</si>
  <si>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</si>
  <si>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</si>
  <si>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</si>
  <si>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</si>
  <si>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</si>
  <si>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</si>
  <si>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</si>
  <si>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</si>
  <si>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</si>
  <si>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</si>
  <si>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</si>
  <si>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</si>
  <si>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</si>
  <si>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</si>
  <si>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</si>
  <si>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</si>
  <si>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</si>
  <si>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</si>
  <si>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</si>
  <si>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</si>
  <si>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</si>
  <si>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</si>
  <si>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</si>
  <si>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</si>
  <si>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</si>
  <si>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</si>
  <si>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</si>
  <si>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</si>
  <si>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</si>
  <si>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</si>
  <si>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</si>
  <si>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</si>
  <si>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</si>
  <si>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</si>
  <si>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</si>
  <si>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</si>
  <si>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</si>
  <si>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</si>
  <si>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</si>
  <si>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</si>
  <si>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</si>
  <si>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</si>
  <si>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</si>
  <si>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</si>
  <si>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</si>
  <si>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</si>
  <si>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</si>
  <si>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</si>
  <si>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</si>
  <si>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</si>
  <si>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</si>
  <si>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</si>
  <si>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</si>
  <si>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</si>
  <si>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</si>
  <si>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</si>
  <si>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</si>
  <si>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</si>
  <si>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</si>
  <si>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</si>
  <si>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</si>
  <si>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</si>
  <si>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</si>
  <si>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</si>
  <si>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</si>
  <si>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</si>
  <si>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</si>
  <si>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</si>
  <si>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</si>
  <si>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</si>
  <si>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</si>
  <si>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</si>
  <si>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</si>
  <si>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</si>
  <si>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</si>
  <si>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</si>
  <si>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</si>
  <si>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</si>
  <si>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</si>
  <si>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</si>
  <si>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</si>
  <si>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</si>
  <si>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</si>
  <si>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</si>
  <si>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</si>
  <si>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</si>
  <si>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</si>
  <si>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</si>
  <si>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</si>
  <si>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</si>
  <si>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</si>
  <si>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</si>
  <si>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</si>
  <si>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</si>
  <si>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</si>
  <si>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</si>
  <si>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</si>
  <si>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</si>
  <si>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</si>
  <si>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</si>
  <si>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</si>
  <si>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</si>
  <si>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</si>
  <si>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</si>
  <si>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</si>
  <si>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</si>
  <si>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</si>
  <si>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</si>
  <si>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</si>
  <si>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</si>
  <si>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</si>
  <si>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</si>
  <si>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</si>
  <si>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</si>
  <si>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</si>
  <si>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</si>
  <si>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</si>
  <si>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</si>
  <si>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</si>
  <si>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</si>
  <si>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</si>
  <si>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</si>
  <si>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</si>
  <si>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</si>
  <si>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</si>
  <si>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</si>
  <si>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</si>
  <si>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</si>
  <si>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</si>
  <si>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</si>
  <si>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</si>
  <si>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</si>
  <si>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</si>
  <si>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</si>
  <si>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</si>
  <si>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</si>
  <si>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</si>
  <si>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</si>
  <si>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</si>
  <si>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</si>
  <si>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</si>
  <si>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</si>
  <si>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</si>
  <si>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</si>
  <si>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</si>
  <si>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</si>
  <si>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</si>
  <si>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</si>
  <si>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</si>
  <si>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</si>
  <si>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</si>
  <si>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</si>
  <si>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</si>
  <si>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</si>
  <si>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</si>
  <si>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</si>
  <si>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</si>
  <si>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</si>
  <si>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</si>
  <si>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</si>
  <si>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</si>
  <si>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</si>
  <si>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</si>
  <si>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</si>
  <si>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</si>
  <si>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</si>
  <si>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</si>
  <si>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</si>
  <si>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</si>
  <si>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</si>
  <si>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</si>
  <si>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</si>
  <si>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</si>
  <si>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</si>
  <si>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</si>
  <si>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</si>
  <si>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</si>
  <si>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</si>
  <si>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</si>
  <si>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</si>
  <si>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</si>
  <si>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</si>
  <si>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</si>
  <si>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</si>
  <si>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</si>
  <si>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</si>
  <si>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</si>
  <si>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</si>
  <si>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</si>
  <si>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</si>
  <si>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</si>
  <si>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</si>
  <si>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</si>
  <si>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</si>
  <si>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</si>
  <si>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</si>
  <si>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</si>
  <si>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</si>
  <si>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</si>
  <si>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</si>
  <si>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</si>
  <si>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</si>
  <si>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</si>
  <si>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</si>
  <si>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</si>
  <si>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</si>
  <si>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</si>
  <si>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</si>
  <si>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</si>
  <si>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</si>
  <si>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</si>
  <si>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</si>
  <si>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</si>
  <si>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</si>
  <si>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</si>
  <si>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</si>
  <si>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</si>
  <si>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</si>
  <si>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</si>
  <si>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</si>
  <si>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</si>
  <si>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</si>
  <si>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</si>
  <si>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</si>
  <si>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</si>
  <si>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</si>
  <si>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</si>
  <si>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</si>
  <si>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</si>
  <si>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</si>
  <si>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</si>
  <si>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</si>
  <si>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</si>
  <si>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</si>
  <si>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</si>
  <si>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</si>
  <si>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</si>
  <si>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</si>
  <si>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</si>
  <si>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</si>
  <si>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</si>
  <si>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</si>
  <si>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</si>
  <si>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</si>
  <si>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</si>
  <si>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</si>
  <si>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</si>
  <si>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</si>
  <si>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</si>
  <si>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</si>
  <si>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</si>
  <si>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</si>
  <si>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</si>
  <si>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</si>
  <si>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</si>
  <si>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</si>
  <si>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</si>
  <si>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</si>
  <si>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</si>
  <si>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</si>
  <si>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</si>
  <si>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</si>
  <si>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</si>
  <si>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</si>
  <si>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</si>
  <si>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</si>
  <si>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</si>
  <si>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</si>
  <si>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</si>
  <si>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</si>
  <si>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</si>
  <si>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</si>
  <si>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</si>
  <si>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</si>
  <si>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</si>
  <si>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</si>
  <si>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</si>
  <si>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</si>
  <si>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</si>
  <si>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</si>
  <si>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</si>
  <si>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</si>
  <si>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</si>
  <si>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</si>
  <si>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</si>
  <si>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</si>
  <si>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</si>
  <si>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</si>
  <si>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</si>
  <si>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</si>
  <si>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</si>
  <si>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</si>
  <si>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</si>
  <si>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</si>
  <si>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</si>
  <si>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</si>
  <si>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</si>
  <si>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</si>
  <si>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</si>
  <si>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</si>
  <si>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</si>
  <si>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</si>
  <si>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</si>
  <si>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</si>
  <si>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</si>
  <si>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</si>
  <si>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</si>
  <si>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</si>
  <si>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</si>
  <si>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</si>
  <si>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</si>
  <si>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</si>
  <si>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</si>
  <si>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</si>
  <si>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</si>
  <si>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</si>
  <si>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</si>
  <si>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</si>
  <si>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</si>
  <si>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</si>
  <si>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</si>
  <si>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</si>
  <si>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</si>
  <si>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</si>
  <si>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</si>
  <si>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</si>
  <si>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</si>
  <si>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</si>
  <si>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</si>
  <si>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</si>
  <si>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</si>
  <si>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</si>
  <si>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</si>
  <si>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</si>
  <si>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</si>
  <si>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</si>
  <si>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</si>
  <si>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</si>
  <si>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</si>
  <si>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</si>
  <si>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</si>
  <si>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</si>
  <si>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</si>
  <si>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</si>
  <si>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</si>
  <si>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</si>
  <si>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</si>
  <si>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</si>
  <si>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</si>
  <si>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</si>
  <si>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</si>
  <si>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</si>
  <si>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</si>
  <si>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</si>
  <si>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</si>
  <si>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</si>
  <si>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</si>
  <si>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</si>
  <si>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</si>
  <si>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</si>
  <si>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</si>
  <si>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</si>
  <si>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</si>
  <si>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</si>
  <si>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</si>
  <si>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</si>
  <si>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</si>
  <si>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</si>
  <si>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</si>
  <si>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</si>
  <si>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</si>
  <si>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</si>
  <si>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</si>
  <si>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</si>
  <si>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</si>
  <si>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</si>
  <si>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</si>
  <si>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</si>
  <si>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</si>
  <si>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</si>
  <si>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</si>
  <si>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</si>
  <si>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</si>
  <si>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</si>
  <si>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</si>
  <si>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</si>
  <si>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</si>
  <si>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</si>
  <si>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</si>
  <si>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</si>
  <si>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</si>
  <si>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</si>
  <si>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</si>
  <si>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</si>
  <si>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</si>
  <si>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</si>
  <si>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</si>
  <si>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</si>
  <si>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</si>
  <si>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</si>
  <si>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</si>
  <si>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</si>
  <si>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</si>
  <si>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</si>
  <si>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</si>
  <si>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</si>
  <si>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</si>
  <si>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</si>
  <si>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</si>
  <si>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</si>
  <si>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</si>
  <si>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</si>
  <si>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</si>
  <si>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</si>
  <si>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</si>
  <si>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</si>
  <si>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</si>
  <si>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</si>
  <si>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</si>
  <si>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</si>
  <si>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</si>
  <si>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</si>
  <si>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</si>
  <si>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</si>
  <si>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</si>
  <si>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</si>
  <si>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</si>
  <si>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</si>
  <si>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</si>
  <si>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</si>
  <si>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</si>
  <si>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</si>
  <si>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</si>
  <si>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</si>
  <si>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</si>
  <si>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</si>
  <si>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</si>
  <si>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</si>
  <si>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</si>
  <si>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</si>
  <si>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</si>
  <si>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</si>
  <si>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</si>
  <si>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</si>
  <si>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</si>
  <si>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</si>
  <si>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</si>
  <si>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</si>
  <si>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</si>
  <si>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</si>
  <si>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</si>
  <si>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</si>
  <si>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</si>
  <si>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</si>
  <si>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</si>
  <si>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</si>
  <si>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</si>
  <si>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</si>
  <si>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</si>
  <si>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</si>
  <si>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</si>
  <si>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</si>
  <si>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</si>
  <si>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</si>
  <si>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</si>
  <si>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</si>
  <si>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</si>
  <si>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</si>
  <si>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</si>
  <si>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</si>
  <si>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</si>
  <si>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</si>
  <si>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</si>
  <si>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</si>
  <si>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</si>
  <si>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</si>
  <si>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</si>
  <si>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</si>
  <si>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</si>
  <si>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</si>
  <si>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</si>
  <si>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</si>
  <si>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</si>
  <si>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</si>
  <si>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</si>
  <si>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</si>
  <si>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</si>
  <si>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</si>
  <si>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</si>
  <si>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</si>
  <si>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</si>
  <si>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</si>
  <si>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</si>
  <si>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</si>
  <si>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</si>
  <si>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</si>
  <si>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</si>
  <si>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</si>
  <si>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</si>
  <si>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</si>
  <si>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</si>
  <si>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</si>
  <si>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</si>
  <si>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</si>
  <si>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</si>
  <si>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</si>
  <si>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</si>
  <si>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</si>
  <si>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</si>
  <si>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</si>
  <si>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</si>
  <si>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</si>
  <si>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</si>
  <si>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</si>
  <si>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</si>
  <si>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</si>
  <si>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</si>
  <si>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</si>
  <si>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</si>
  <si>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</si>
  <si>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</si>
  <si>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</si>
  <si>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</si>
  <si>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</si>
  <si>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</si>
  <si>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</si>
  <si>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</si>
  <si>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</si>
  <si>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</si>
  <si>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</si>
  <si>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</si>
  <si>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</si>
  <si>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</si>
  <si>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</si>
  <si>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</si>
  <si>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</si>
  <si>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</si>
  <si>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</si>
  <si>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</si>
  <si>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</si>
  <si>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</si>
  <si>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</si>
  <si>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</si>
  <si>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</si>
  <si>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</si>
  <si>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</si>
  <si>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</si>
  <si>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</si>
  <si>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</si>
  <si>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</si>
  <si>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</si>
  <si>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</si>
  <si>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</si>
  <si>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</si>
  <si>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</si>
  <si>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</si>
  <si>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</si>
  <si>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</si>
  <si>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</si>
  <si>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</si>
  <si>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</si>
  <si>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</si>
  <si>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</si>
  <si>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</si>
  <si>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</si>
  <si>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</si>
  <si>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</si>
  <si>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</si>
  <si>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</si>
  <si>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</si>
  <si>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</si>
  <si>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</si>
  <si>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</si>
  <si>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</si>
  <si>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</si>
  <si>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</si>
  <si>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</si>
  <si>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</si>
  <si>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</si>
  <si>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</si>
  <si>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</si>
  <si>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</si>
  <si>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</si>
  <si>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</si>
  <si>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</si>
  <si>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</si>
  <si>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</si>
  <si>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</si>
  <si>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</si>
  <si>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</si>
  <si>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</si>
  <si>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</si>
  <si>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</si>
  <si>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</si>
  <si>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</si>
  <si>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</si>
  <si>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</si>
  <si>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</si>
  <si>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</si>
  <si>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</si>
  <si>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</si>
  <si>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</si>
  <si>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</si>
  <si>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</si>
  <si>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</si>
  <si>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</si>
  <si>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</si>
  <si>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</si>
  <si>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</si>
  <si>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</si>
  <si>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</si>
  <si>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</si>
  <si>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</si>
  <si>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</si>
  <si>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</si>
  <si>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</si>
  <si>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</si>
  <si>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</si>
  <si>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</si>
  <si>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</si>
  <si>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</si>
  <si>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</si>
  <si>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</si>
  <si>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</si>
  <si>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</si>
  <si>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</si>
  <si>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</si>
  <si>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</si>
  <si>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</si>
  <si>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</si>
  <si>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</si>
  <si>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</si>
  <si>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</si>
  <si>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</si>
  <si>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</si>
  <si>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</si>
  <si>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</si>
  <si>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</si>
  <si>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</si>
  <si>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</si>
  <si>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</si>
  <si>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</si>
  <si>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</si>
  <si>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</si>
  <si>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</si>
  <si>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</si>
  <si>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</si>
  <si>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</si>
  <si>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</si>
  <si>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</si>
  <si>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</si>
  <si>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</si>
  <si>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</si>
  <si>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</si>
  <si>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</si>
  <si>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</si>
  <si>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</si>
  <si>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</si>
  <si>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</si>
  <si>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</si>
  <si>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</si>
  <si>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</si>
  <si>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</si>
  <si>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</si>
  <si>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</si>
  <si>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</si>
  <si>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</si>
  <si>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</si>
  <si>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</si>
  <si>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</si>
  <si>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</si>
  <si>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</si>
  <si>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</si>
  <si>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</si>
  <si>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</si>
  <si>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</si>
  <si>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</si>
  <si>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</si>
  <si>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</si>
  <si>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</si>
  <si>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</si>
  <si>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</si>
  <si>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</si>
  <si>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</si>
  <si>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</si>
  <si>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</si>
  <si>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</si>
  <si>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</si>
  <si>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</si>
  <si>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</si>
  <si>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</si>
  <si>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</si>
  <si>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</si>
  <si>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</si>
  <si>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</si>
  <si>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</si>
  <si>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</si>
  <si>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</si>
  <si>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</si>
  <si>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</si>
  <si>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</si>
  <si>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</si>
  <si>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</si>
  <si>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</si>
  <si>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</si>
  <si>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</si>
  <si>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</si>
  <si>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</si>
  <si>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</si>
  <si>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</si>
  <si>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</si>
  <si>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</si>
  <si>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</si>
  <si>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</si>
  <si>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</si>
  <si>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</si>
  <si>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</si>
  <si>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</si>
  <si>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</si>
  <si>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</si>
  <si>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</si>
  <si>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</si>
  <si>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</si>
  <si>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</si>
  <si>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</si>
  <si>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</si>
  <si>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</si>
  <si>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</si>
  <si>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</si>
  <si>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</si>
  <si>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</si>
  <si>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</si>
  <si>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</si>
  <si>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</si>
  <si>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</si>
  <si>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</si>
  <si>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</si>
  <si>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</si>
  <si>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</si>
  <si>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</si>
  <si>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</si>
  <si>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</si>
  <si>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</si>
  <si>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</si>
  <si>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</si>
  <si>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</si>
  <si>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</si>
  <si>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</si>
  <si>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</si>
  <si>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</si>
  <si>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</si>
  <si>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</si>
  <si>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</si>
  <si>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</si>
  <si>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</si>
  <si>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</si>
  <si>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</si>
  <si>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</si>
  <si>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</si>
  <si>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</si>
  <si>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</si>
  <si>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</si>
  <si>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</si>
  <si>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</si>
  <si>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</si>
  <si>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</si>
  <si>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</si>
  <si>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</si>
  <si>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</si>
  <si>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</si>
  <si>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</si>
  <si>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</si>
  <si>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</si>
  <si>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</si>
  <si>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</si>
  <si>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</si>
  <si>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</si>
  <si>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</si>
  <si>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</si>
  <si>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</si>
  <si>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</si>
  <si>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</si>
  <si>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</si>
  <si>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</si>
  <si>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</si>
  <si>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</si>
  <si>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</si>
  <si>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</si>
  <si>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</si>
  <si>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</si>
  <si>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</si>
  <si>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</si>
  <si>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</si>
  <si>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</si>
  <si>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</si>
  <si>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</si>
  <si>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</si>
  <si>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</si>
  <si>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</si>
  <si>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</si>
  <si>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</si>
  <si>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</si>
  <si>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</si>
  <si>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</si>
  <si>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</si>
  <si>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</si>
  <si>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</si>
  <si>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</si>
  <si>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</si>
  <si>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</si>
  <si>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</si>
  <si>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</si>
  <si>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</si>
  <si>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</si>
  <si>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</si>
  <si>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</si>
  <si>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</si>
  <si>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</si>
  <si>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</si>
  <si>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</si>
  <si>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</si>
  <si>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</si>
  <si>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</si>
  <si>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</si>
  <si>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</si>
  <si>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</si>
  <si>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</si>
  <si>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</si>
  <si>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</si>
  <si>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</si>
  <si>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</si>
  <si>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</si>
  <si>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</si>
  <si>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</si>
  <si>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</si>
  <si>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</si>
  <si>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</si>
  <si>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</si>
  <si>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</si>
  <si>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</si>
  <si>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</si>
  <si>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</si>
  <si>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</si>
  <si>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</si>
  <si>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</si>
  <si>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</si>
  <si>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</si>
  <si>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</si>
  <si>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</si>
  <si>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</si>
  <si>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</si>
  <si>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</si>
  <si>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</si>
  <si>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</si>
  <si>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</si>
  <si>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</si>
  <si>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</si>
  <si>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</si>
  <si>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</si>
  <si>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</si>
  <si>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</si>
  <si>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</si>
  <si>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</si>
  <si>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</si>
  <si>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</si>
  <si>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</si>
  <si>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</si>
  <si>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</si>
  <si>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</si>
  <si>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</si>
  <si>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</si>
  <si>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</si>
  <si>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</si>
  <si>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</si>
  <si>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</si>
  <si>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</si>
  <si>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</si>
  <si>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</si>
  <si>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</si>
  <si>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</si>
  <si>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</si>
  <si>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</si>
  <si>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</si>
  <si>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</si>
  <si>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</si>
  <si>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</si>
  <si>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</si>
  <si>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</si>
  <si>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</si>
  <si>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</si>
  <si>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</si>
  <si>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</si>
  <si>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</si>
  <si>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</si>
  <si>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</si>
  <si>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</si>
  <si>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</si>
  <si>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</si>
  <si>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</si>
  <si>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</si>
  <si>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</si>
  <si>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</si>
  <si>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</si>
  <si>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</si>
  <si>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</si>
  <si>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</si>
  <si>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</si>
  <si>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</si>
  <si>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</si>
  <si>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</si>
  <si>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</si>
  <si>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</si>
  <si>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</si>
  <si>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</si>
  <si>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</si>
  <si>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</si>
  <si>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</si>
  <si>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</si>
  <si>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</si>
  <si>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</si>
  <si>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</si>
  <si>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</si>
  <si>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</si>
  <si>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</si>
  <si>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</si>
  <si>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</si>
  <si>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</si>
  <si>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</si>
  <si>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</si>
  <si>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</si>
  <si>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</si>
  <si>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</si>
  <si>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</si>
  <si>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</si>
  <si>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</si>
  <si>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</si>
  <si>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</si>
  <si>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</si>
  <si>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</si>
  <si>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</si>
  <si>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</si>
  <si>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</si>
  <si>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</si>
  <si>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</si>
  <si>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</si>
  <si>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</si>
  <si>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</si>
  <si>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</si>
  <si>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</si>
  <si>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</si>
  <si>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</si>
  <si>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</si>
  <si>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</si>
  <si>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</si>
  <si>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</si>
  <si>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</si>
  <si>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</si>
  <si>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</si>
  <si>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</si>
  <si>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</si>
  <si>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</si>
  <si>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</si>
  <si>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</si>
  <si>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</si>
  <si>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</si>
  <si>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</si>
  <si>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</si>
  <si>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</si>
  <si>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</si>
  <si>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</si>
  <si>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</si>
  <si>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</si>
  <si>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</si>
  <si>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</si>
  <si>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</si>
  <si>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</si>
  <si>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</si>
  <si>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</si>
  <si>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</si>
  <si>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</si>
  <si>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</si>
  <si>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</si>
  <si>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</si>
  <si>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</si>
  <si>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</si>
  <si>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</si>
  <si>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</si>
  <si>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</si>
  <si>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</si>
  <si>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</si>
  <si>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</si>
  <si>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</si>
  <si>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</si>
  <si>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</si>
  <si>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</si>
  <si>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</si>
  <si>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</si>
  <si>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</si>
  <si>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</si>
  <si>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</si>
  <si>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</si>
  <si>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</si>
  <si>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</si>
  <si>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</si>
  <si>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</si>
  <si>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</si>
  <si>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</si>
  <si>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</si>
  <si>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</si>
  <si>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</si>
  <si>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</si>
  <si>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</si>
  <si>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</si>
  <si>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</si>
  <si>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</si>
  <si>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</si>
  <si>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</si>
  <si>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</si>
  <si>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</si>
  <si>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</si>
  <si>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</si>
  <si>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</si>
  <si>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</si>
  <si>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</si>
  <si>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</si>
  <si>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</si>
  <si>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</si>
  <si>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</si>
  <si>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</si>
  <si>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</si>
  <si>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</si>
  <si>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</si>
  <si>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</si>
  <si>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</si>
  <si>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</si>
  <si>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</si>
  <si>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</si>
  <si>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</si>
  <si>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</si>
  <si>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</si>
  <si>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</si>
  <si>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</si>
  <si>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</si>
  <si>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</si>
  <si>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</si>
  <si>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</si>
  <si>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</si>
  <si>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</si>
  <si>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</si>
  <si>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</si>
  <si>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</si>
  <si>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</si>
  <si>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</si>
  <si>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</si>
  <si>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</si>
  <si>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</si>
  <si>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</si>
  <si>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</si>
  <si>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</si>
  <si>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</si>
  <si>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</si>
  <si>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</si>
  <si>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</si>
  <si>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</si>
  <si>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</si>
  <si>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</si>
  <si>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</si>
  <si>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</si>
  <si>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</si>
  <si>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</si>
  <si>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</si>
  <si>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</si>
  <si>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</si>
  <si>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</si>
  <si>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</si>
  <si>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</si>
  <si>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</si>
  <si>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</si>
  <si>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</si>
  <si>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</si>
  <si>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</si>
  <si>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</si>
  <si>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</si>
  <si>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</si>
  <si>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</si>
  <si>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</si>
  <si>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</si>
  <si>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</si>
  <si>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</si>
  <si>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</si>
  <si>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</si>
  <si>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</si>
  <si>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</si>
  <si>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</si>
  <si>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</si>
  <si>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</si>
  <si>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</si>
  <si>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</si>
  <si>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</si>
  <si>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</si>
  <si>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</si>
  <si>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</si>
  <si>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</si>
  <si>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</si>
  <si>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</si>
  <si>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</si>
  <si>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</si>
  <si>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</si>
  <si>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</si>
  <si>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</si>
  <si>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</si>
  <si>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</si>
  <si>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</si>
  <si>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</si>
  <si>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</si>
  <si>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</si>
  <si>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</si>
  <si>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</si>
  <si>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</si>
  <si>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</si>
  <si>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</si>
  <si>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</si>
  <si>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</si>
  <si>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</si>
  <si>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</si>
  <si>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</si>
  <si>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</si>
  <si>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</si>
  <si>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</si>
  <si>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</si>
  <si>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</si>
  <si>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</si>
  <si>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</si>
  <si>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</si>
  <si>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</si>
  <si>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</si>
  <si>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</si>
  <si>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</si>
  <si>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</si>
  <si>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</si>
  <si>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</si>
  <si>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</si>
  <si>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</si>
  <si>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</si>
  <si>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</si>
  <si>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</si>
  <si>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</si>
  <si>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</si>
  <si>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</si>
  <si>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</si>
  <si>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</si>
  <si>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</si>
  <si>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</si>
  <si>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</si>
  <si>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</si>
  <si>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</si>
  <si>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</si>
  <si>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</si>
  <si>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</si>
  <si>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</si>
  <si>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</si>
  <si>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</si>
  <si>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</si>
  <si>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</si>
  <si>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</si>
  <si>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</si>
  <si>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</si>
  <si>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</si>
  <si>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</si>
  <si>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</si>
  <si>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</si>
  <si>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</si>
  <si>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</si>
  <si>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</si>
  <si>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</si>
  <si>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</si>
  <si>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</si>
  <si>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</si>
  <si>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</si>
  <si>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</si>
  <si>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</si>
  <si>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</si>
  <si>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</si>
  <si>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</si>
  <si>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</si>
  <si>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</si>
  <si>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</si>
  <si>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</si>
  <si>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</si>
  <si>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</si>
  <si>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</si>
  <si>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</si>
  <si>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</si>
  <si>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</si>
  <si>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</si>
  <si>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</si>
  <si>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</si>
  <si>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</si>
  <si>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</si>
  <si>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</si>
  <si>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</si>
  <si>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</si>
  <si>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</si>
  <si>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</si>
  <si>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</si>
  <si>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</si>
  <si>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</si>
  <si>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</si>
  <si>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</si>
  <si>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</si>
  <si>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</si>
  <si>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</si>
  <si>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</si>
  <si>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</si>
  <si>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</si>
  <si>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</si>
  <si>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</si>
  <si>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</si>
  <si>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</si>
  <si>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</si>
  <si>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</si>
  <si>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</si>
  <si>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</si>
  <si>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</si>
  <si>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</si>
  <si>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</si>
  <si>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</si>
  <si>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</si>
  <si>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</si>
  <si>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</si>
  <si>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</si>
  <si>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</si>
  <si>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</si>
  <si>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</si>
  <si>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</si>
  <si>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</si>
  <si>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</si>
  <si>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</si>
  <si>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</si>
  <si>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</si>
  <si>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</si>
  <si>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</si>
  <si>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</si>
  <si>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</si>
  <si>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</si>
  <si>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</si>
  <si>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</si>
  <si>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</si>
  <si>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</si>
  <si>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</si>
  <si>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</si>
  <si>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</si>
  <si>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</si>
  <si>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</si>
  <si>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</si>
  <si>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</si>
  <si>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</si>
  <si>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</si>
  <si>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</si>
  <si>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</si>
  <si>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</si>
  <si>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</si>
  <si>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</si>
  <si>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</si>
  <si>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</si>
  <si>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</si>
  <si>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</si>
  <si>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</si>
  <si>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</si>
  <si>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</si>
  <si>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</si>
  <si>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</si>
  <si>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</si>
  <si>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</si>
  <si>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</si>
  <si>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</si>
  <si>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</si>
  <si>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</si>
  <si>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</si>
  <si>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</si>
  <si>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</si>
  <si>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</si>
  <si>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</si>
  <si>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</si>
  <si>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</si>
  <si>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</si>
  <si>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</si>
  <si>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</si>
  <si>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</si>
  <si>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</si>
  <si>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</si>
  <si>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</si>
  <si>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</si>
  <si>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</si>
  <si>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</si>
  <si>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</si>
  <si>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</si>
  <si>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</si>
  <si>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</si>
  <si>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</si>
  <si>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</si>
  <si>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</si>
  <si>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</si>
  <si>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</si>
  <si>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</si>
  <si>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</si>
  <si>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</si>
  <si>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</si>
  <si>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</si>
  <si>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</si>
  <si>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</si>
  <si>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</si>
  <si>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</si>
  <si>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</si>
  <si>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</si>
  <si>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</si>
  <si>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</si>
  <si>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</si>
  <si>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</si>
  <si>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</si>
  <si>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</si>
  <si>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</si>
  <si>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</si>
  <si>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</si>
  <si>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</si>
  <si>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</si>
  <si>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</si>
  <si>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</si>
  <si>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</si>
  <si>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</si>
  <si>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</si>
  <si>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</si>
  <si>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</si>
  <si>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</si>
  <si>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</si>
  <si>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</si>
  <si>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</si>
  <si>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</si>
  <si>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</si>
  <si>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</si>
  <si>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</si>
  <si>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</si>
  <si>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</si>
  <si>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</si>
  <si>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</si>
  <si>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</si>
  <si>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</si>
  <si>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</si>
  <si>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</si>
  <si>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</si>
  <si>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</si>
  <si>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</si>
  <si>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</si>
  <si>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</si>
  <si>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</si>
  <si>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</si>
  <si>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</si>
  <si>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</si>
  <si>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</si>
  <si>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</si>
  <si>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</si>
  <si>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</si>
  <si>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</si>
  <si>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</si>
  <si>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</si>
  <si>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</si>
  <si>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</si>
  <si>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</si>
  <si>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</si>
  <si>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</si>
  <si>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</si>
  <si>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</si>
  <si>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</si>
  <si>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</si>
  <si>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</si>
  <si>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</si>
  <si>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</si>
  <si>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</si>
  <si>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</si>
  <si>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</si>
  <si>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</si>
  <si>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</si>
  <si>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</si>
  <si>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</si>
  <si>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</si>
  <si>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</si>
  <si>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</si>
  <si>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</si>
  <si>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</si>
  <si>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</si>
  <si>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</si>
  <si>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</si>
  <si>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</si>
  <si>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</si>
  <si>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</si>
  <si>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</si>
  <si>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</si>
  <si>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</si>
  <si>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</si>
  <si>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</si>
  <si>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</si>
  <si>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</si>
  <si>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</si>
  <si>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</si>
  <si>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</si>
  <si>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</si>
  <si>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</si>
  <si>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</si>
  <si>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</si>
  <si>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</si>
  <si>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</si>
  <si>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</si>
  <si>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</si>
  <si>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</si>
  <si>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</si>
  <si>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</si>
  <si>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</si>
  <si>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</si>
  <si>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</si>
  <si>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</si>
  <si>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</si>
  <si>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</si>
  <si>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</si>
  <si>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</si>
  <si>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</si>
  <si>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</si>
  <si>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</si>
  <si>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</si>
  <si>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</si>
  <si>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</si>
  <si>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</si>
  <si>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</si>
  <si>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</si>
  <si>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</si>
  <si>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</si>
  <si>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</si>
  <si>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</si>
  <si>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</si>
  <si>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</si>
  <si>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</si>
  <si>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</si>
  <si>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</si>
  <si>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</si>
  <si>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</si>
  <si>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</si>
  <si>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</si>
  <si>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</si>
  <si>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</si>
  <si>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</si>
  <si>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</si>
  <si>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</si>
  <si>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</si>
  <si>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</si>
  <si>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</si>
  <si>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</si>
  <si>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</si>
  <si>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</si>
  <si>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</si>
  <si>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</si>
  <si>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</si>
  <si>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</si>
  <si>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</si>
  <si>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</si>
  <si>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</si>
  <si>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</si>
  <si>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</si>
  <si>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</si>
  <si>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</si>
  <si>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</si>
  <si>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</si>
  <si>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</si>
  <si>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</si>
  <si>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</si>
  <si>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</si>
  <si>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</si>
  <si>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</si>
  <si>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</si>
  <si>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</si>
  <si>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</si>
  <si>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</si>
  <si>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</si>
  <si>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</si>
  <si>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</si>
  <si>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</si>
  <si>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</si>
  <si>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</si>
  <si>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</si>
  <si>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</si>
  <si>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</si>
  <si>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</si>
  <si>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</si>
  <si>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</si>
  <si>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</si>
  <si>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</si>
  <si>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</si>
  <si>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</si>
  <si>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</si>
  <si>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</si>
  <si>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</si>
  <si>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</si>
  <si>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</si>
  <si>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</si>
  <si>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</si>
  <si>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</si>
  <si>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</si>
  <si>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</si>
  <si>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</si>
  <si>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</si>
  <si>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</si>
  <si>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</si>
  <si>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</si>
  <si>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</si>
  <si>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</si>
  <si>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</si>
  <si>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</si>
  <si>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</si>
  <si>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</si>
  <si>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</si>
  <si>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</si>
  <si>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</si>
  <si>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</si>
  <si>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</si>
  <si>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</si>
  <si>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</si>
  <si>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</si>
  <si>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</si>
  <si>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</si>
  <si>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</si>
  <si>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</si>
  <si>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</si>
  <si>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</si>
  <si>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</si>
  <si>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</si>
  <si>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</si>
  <si>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</si>
  <si>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</si>
  <si>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</si>
  <si>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</si>
  <si>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</si>
  <si>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</si>
  <si>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</si>
  <si>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</si>
  <si>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</si>
  <si>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</si>
  <si>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</si>
  <si>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</si>
  <si>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</si>
  <si>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</si>
  <si>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</si>
  <si>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</si>
  <si>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</si>
  <si>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</si>
  <si>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</si>
  <si>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</si>
  <si>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</si>
  <si>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</si>
  <si>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</si>
  <si>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</si>
  <si>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</si>
  <si>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</si>
  <si>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</si>
  <si>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</si>
  <si>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</si>
  <si>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</si>
  <si>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</si>
  <si>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</si>
  <si>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</si>
  <si>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</si>
  <si>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</si>
  <si>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</si>
  <si>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</si>
  <si>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</si>
  <si>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</si>
  <si>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</si>
  <si>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</si>
  <si>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</si>
  <si>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</si>
  <si>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</si>
  <si>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</si>
  <si>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</si>
  <si>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</si>
  <si>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</si>
  <si>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</si>
  <si>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</si>
  <si>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</si>
  <si>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</si>
  <si>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</si>
  <si>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</si>
  <si>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</si>
  <si>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</si>
  <si>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</si>
  <si>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</si>
  <si>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</si>
  <si>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</si>
  <si>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</si>
  <si>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</si>
  <si>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</si>
  <si>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</si>
  <si>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</si>
  <si>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</si>
  <si>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</si>
  <si>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</si>
  <si>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</si>
  <si>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</si>
  <si>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</si>
  <si>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</si>
  <si>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</si>
  <si>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</si>
  <si>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</si>
  <si>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</si>
  <si>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</si>
  <si>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</si>
  <si>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</si>
  <si>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</si>
  <si>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</si>
  <si>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</si>
  <si>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</si>
  <si>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</si>
  <si>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</si>
  <si>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</si>
  <si>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</si>
  <si>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</si>
  <si>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</si>
  <si>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</si>
  <si>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</si>
  <si>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</si>
  <si>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</si>
  <si>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</si>
  <si>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</si>
  <si>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</si>
  <si>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</si>
  <si>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</si>
  <si>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</si>
  <si>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</si>
  <si>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</si>
  <si>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</si>
  <si>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</si>
  <si>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</si>
  <si>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</si>
  <si>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</si>
  <si>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</si>
  <si>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</si>
  <si>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</si>
  <si>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</si>
  <si>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</si>
  <si>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</si>
  <si>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</si>
  <si>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</si>
  <si>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</si>
  <si>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</si>
  <si>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</si>
  <si>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</si>
  <si>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</si>
  <si>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</si>
  <si>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</si>
  <si>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</si>
  <si>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</si>
  <si>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</si>
  <si>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</si>
  <si>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</si>
  <si>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</si>
  <si>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</si>
  <si>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</si>
  <si>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</si>
  <si>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</si>
  <si>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</si>
  <si>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</si>
  <si>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</si>
  <si>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</si>
  <si>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</si>
  <si>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</si>
  <si>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</si>
  <si>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</si>
  <si>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</si>
  <si>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</si>
  <si>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</si>
  <si>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</si>
  <si>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</si>
  <si>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</si>
  <si>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</si>
  <si>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</si>
  <si>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</si>
  <si>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</si>
  <si>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</si>
  <si>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</si>
  <si>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</si>
  <si>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</si>
  <si>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</si>
  <si>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</si>
  <si>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</si>
  <si>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</si>
  <si>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</si>
  <si>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</si>
  <si>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</si>
  <si>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</si>
  <si>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</si>
  <si>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</si>
  <si>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</si>
  <si>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</si>
  <si>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</si>
  <si>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</si>
  <si>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</si>
  <si>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</si>
  <si>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</si>
  <si>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</si>
  <si>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</si>
  <si>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</si>
  <si>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</si>
  <si>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</si>
  <si>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</si>
  <si>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</si>
  <si>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</si>
  <si>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</si>
  <si>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</si>
  <si>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</si>
  <si>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</si>
  <si>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</si>
  <si>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</si>
  <si>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</si>
  <si>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</si>
  <si>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</si>
  <si>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</si>
  <si>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</si>
  <si>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</si>
  <si>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</si>
  <si>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</si>
  <si>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</si>
  <si>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</si>
  <si>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</si>
  <si>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</si>
  <si>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</si>
  <si>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</si>
  <si>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</si>
  <si>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</si>
  <si>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</si>
  <si>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</si>
  <si>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</si>
  <si>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</si>
  <si>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</si>
  <si>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</si>
  <si>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</si>
  <si>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</si>
  <si>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</si>
  <si>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</si>
  <si>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</si>
  <si>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</si>
  <si>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</si>
  <si>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</si>
  <si>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</si>
  <si>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</si>
  <si>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</si>
  <si>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</si>
  <si>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</si>
  <si>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</si>
  <si>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</si>
  <si>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</si>
  <si>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</si>
  <si>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</si>
  <si>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</si>
  <si>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</si>
  <si>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</si>
  <si>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</si>
  <si>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</si>
  <si>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</si>
  <si>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</si>
  <si>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</si>
  <si>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</si>
  <si>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</si>
  <si>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</si>
  <si>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</si>
  <si>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</si>
  <si>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</si>
  <si>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</si>
  <si>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</si>
  <si>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</si>
  <si>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</si>
  <si>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</si>
  <si>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</si>
  <si>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</si>
  <si>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</si>
  <si>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</si>
  <si>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</si>
  <si>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</si>
  <si>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</si>
  <si>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</si>
  <si>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</si>
  <si>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</si>
  <si>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</si>
  <si>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</si>
  <si>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</si>
  <si>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</si>
  <si>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</si>
  <si>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</si>
  <si>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</si>
  <si>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</si>
  <si>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</si>
  <si>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</si>
  <si>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</si>
  <si>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</si>
  <si>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</si>
  <si>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</si>
  <si>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</si>
  <si>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</si>
  <si>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</si>
  <si>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</si>
  <si>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</si>
  <si>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</si>
  <si>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</si>
  <si>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</si>
  <si>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</si>
  <si>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</si>
  <si>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</si>
  <si>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</si>
  <si>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</si>
  <si>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</si>
  <si>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</si>
  <si>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</si>
  <si>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</si>
  <si>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</si>
  <si>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</si>
  <si>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</si>
  <si>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</si>
  <si>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</si>
  <si>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</si>
  <si>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</si>
  <si>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</si>
  <si>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</si>
  <si>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</si>
  <si>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</si>
  <si>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</si>
  <si>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</si>
  <si>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</si>
  <si>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</si>
  <si>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</si>
  <si>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</si>
  <si>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</si>
  <si>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</si>
  <si>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</si>
  <si>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</si>
  <si>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</si>
  <si>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</si>
  <si>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</si>
  <si>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</si>
  <si>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</si>
  <si>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</si>
  <si>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</si>
  <si>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</si>
  <si>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</si>
  <si>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</si>
  <si>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</si>
  <si>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</si>
  <si>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</si>
  <si>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</si>
  <si>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</si>
  <si>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</si>
  <si>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</si>
  <si>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</si>
  <si>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</si>
  <si>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</si>
  <si>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</si>
  <si>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</si>
  <si>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</si>
  <si>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</si>
  <si>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</si>
  <si>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</si>
  <si>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</si>
  <si>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</si>
  <si>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</si>
  <si>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</si>
  <si>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</si>
  <si>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</si>
  <si>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</si>
  <si>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</si>
  <si>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</si>
  <si>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</si>
  <si>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</si>
  <si>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</si>
  <si>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</si>
  <si>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</si>
  <si>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</si>
  <si>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</si>
  <si>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</si>
  <si>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</si>
  <si>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</si>
  <si>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</si>
  <si>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</si>
  <si>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</si>
  <si>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</si>
  <si>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</si>
  <si>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</si>
  <si>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</si>
  <si>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</si>
  <si>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</si>
  <si>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</si>
  <si>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</si>
  <si>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</si>
  <si>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</si>
  <si>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</si>
  <si>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</si>
  <si>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</si>
  <si>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</si>
  <si>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</si>
  <si>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</si>
  <si>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</si>
  <si>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</si>
  <si>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</si>
  <si>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</si>
  <si>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</si>
  <si>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</si>
  <si>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</si>
  <si>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</si>
  <si>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</si>
  <si>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</si>
  <si>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</si>
  <si>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</si>
  <si>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</si>
  <si>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</si>
  <si>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</si>
  <si>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</si>
  <si>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</si>
  <si>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</si>
  <si>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</si>
  <si>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</si>
  <si>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</si>
  <si>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</si>
  <si>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</si>
  <si>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</si>
  <si>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</si>
  <si>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</si>
  <si>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</si>
  <si>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</si>
  <si>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</si>
  <si>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</si>
  <si>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</si>
  <si>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</si>
  <si>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</si>
  <si>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</si>
  <si>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</si>
  <si>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</si>
  <si>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</si>
  <si>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</si>
  <si>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</si>
  <si>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</si>
  <si>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</si>
  <si>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</si>
  <si>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</si>
  <si>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</si>
  <si>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</si>
  <si>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</si>
  <si>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</si>
  <si>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</si>
  <si>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</si>
  <si>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</si>
  <si>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</si>
  <si>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</si>
  <si>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</si>
  <si>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</si>
  <si>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</si>
  <si>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</si>
  <si>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</si>
  <si>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</si>
  <si>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</si>
  <si>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</si>
  <si>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</si>
  <si>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</si>
  <si>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</si>
  <si>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</si>
  <si>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</si>
  <si>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</si>
  <si>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</si>
  <si>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</si>
  <si>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</si>
  <si>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</si>
  <si>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</si>
  <si>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</si>
  <si>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</si>
  <si>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</si>
  <si>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</si>
  <si>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</si>
  <si>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</si>
  <si>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</si>
  <si>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</si>
  <si>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</si>
  <si>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</si>
  <si>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</si>
  <si>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</si>
  <si>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</si>
  <si>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</si>
  <si>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</si>
  <si>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</si>
  <si>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</si>
  <si>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</si>
  <si>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</si>
  <si>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</si>
  <si>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</si>
  <si>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</si>
  <si>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</si>
  <si>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</si>
  <si>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</si>
  <si>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</si>
  <si>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</si>
  <si>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</si>
  <si>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</si>
  <si>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</si>
  <si>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</si>
  <si>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</si>
  <si>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</si>
  <si>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</si>
  <si>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</si>
  <si>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</si>
  <si>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</si>
  <si>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</si>
  <si>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</si>
  <si>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</si>
  <si>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</si>
  <si>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</si>
  <si>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</si>
  <si>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</si>
  <si>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</si>
  <si>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</si>
  <si>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</si>
  <si>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</si>
  <si>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</si>
  <si>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</si>
  <si>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</si>
  <si>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</si>
  <si>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</si>
  <si>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</si>
  <si>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</si>
  <si>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</si>
  <si>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</si>
  <si>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</si>
  <si>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</si>
  <si>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</si>
  <si>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</si>
  <si>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</si>
  <si>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</si>
  <si>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</si>
  <si>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</si>
  <si>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</si>
  <si>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</si>
  <si>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</si>
  <si>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</si>
  <si>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</si>
  <si>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</si>
  <si>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</si>
  <si>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</si>
  <si>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</si>
  <si>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</si>
  <si>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</si>
  <si>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</si>
  <si>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</si>
  <si>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</si>
  <si>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</si>
  <si>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</si>
  <si>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</si>
  <si>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</si>
  <si>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</si>
  <si>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</si>
  <si>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</si>
  <si>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</si>
  <si>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</si>
  <si>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</si>
  <si>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</si>
  <si>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</si>
  <si>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</si>
  <si>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</si>
  <si>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</si>
  <si>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</si>
  <si>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</si>
  <si>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</si>
  <si>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</si>
  <si>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</si>
  <si>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</si>
  <si>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</si>
  <si>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</si>
  <si>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</si>
  <si>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</si>
  <si>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</si>
  <si>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</si>
  <si>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</si>
  <si>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</si>
  <si>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</si>
  <si>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</si>
  <si>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</si>
  <si>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</si>
  <si>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</si>
  <si>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</si>
  <si>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</si>
  <si>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</si>
  <si>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</si>
  <si>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</si>
  <si>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</si>
  <si>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</si>
  <si>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</si>
  <si>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</si>
  <si>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</si>
  <si>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</si>
  <si>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</si>
  <si>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</si>
  <si>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</si>
  <si>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</si>
  <si>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</si>
  <si>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</si>
  <si>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</si>
  <si>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</si>
  <si>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</si>
  <si>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</si>
  <si>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</si>
  <si>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</si>
  <si>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</si>
  <si>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</si>
  <si>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</si>
  <si>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</si>
  <si>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</si>
  <si>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</si>
  <si>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</si>
  <si>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</si>
  <si>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</si>
  <si>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</si>
  <si>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</si>
  <si>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</si>
  <si>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</si>
  <si>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</si>
  <si>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</si>
  <si>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</si>
  <si>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</si>
  <si>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</si>
  <si>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</si>
  <si>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</si>
  <si>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</si>
  <si>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</si>
  <si>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</si>
  <si>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</si>
  <si>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</si>
  <si>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</si>
  <si>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</si>
  <si>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</si>
  <si>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</si>
  <si>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</si>
  <si>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</si>
  <si>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</si>
  <si>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</si>
  <si>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</si>
  <si>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</si>
  <si>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</si>
  <si>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</si>
  <si>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</si>
  <si>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</si>
  <si>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</si>
  <si>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</si>
  <si>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</si>
  <si>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</si>
  <si>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</si>
  <si>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</si>
  <si>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</si>
  <si>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</si>
  <si>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</si>
  <si>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</si>
  <si>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</si>
  <si>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</si>
  <si>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</si>
  <si>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</si>
  <si>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</si>
  <si>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</si>
  <si>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</si>
  <si>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</si>
  <si>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</si>
  <si>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</si>
  <si>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</si>
  <si>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</si>
  <si>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</si>
  <si>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</si>
  <si>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</si>
  <si>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</si>
  <si>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</si>
  <si>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</si>
  <si>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</si>
  <si>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</si>
  <si>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</si>
  <si>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</si>
  <si>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</si>
  <si>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</si>
  <si>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</si>
  <si>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</si>
  <si>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</si>
  <si>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</si>
  <si>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</si>
  <si>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</si>
  <si>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</si>
  <si>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</si>
  <si>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</si>
  <si>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</si>
  <si>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</si>
  <si>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</si>
  <si>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</si>
  <si>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</si>
  <si>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</si>
  <si>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</si>
  <si>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</si>
  <si>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</si>
  <si>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</si>
  <si>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</si>
  <si>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</si>
  <si>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</si>
  <si>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</si>
  <si>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</si>
  <si>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</si>
  <si>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</si>
  <si>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</si>
  <si>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</si>
  <si>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</si>
  <si>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</si>
  <si>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</si>
  <si>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</si>
  <si>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</si>
  <si>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</si>
  <si>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</si>
  <si>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</si>
  <si>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</si>
  <si>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</si>
  <si>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</si>
  <si>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</si>
  <si>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</si>
  <si>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</si>
  <si>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</si>
  <si>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</si>
  <si>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</si>
  <si>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</si>
  <si>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</si>
  <si>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</si>
  <si>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</si>
  <si>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</si>
  <si>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</si>
  <si>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</si>
  <si>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</si>
  <si>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</si>
  <si>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</si>
  <si>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</si>
  <si>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</si>
  <si>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</si>
  <si>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</si>
  <si>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</si>
  <si>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</si>
  <si>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</si>
  <si>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</si>
  <si>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</si>
  <si>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</si>
  <si>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</si>
  <si>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</si>
  <si>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</si>
  <si>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</si>
  <si>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</si>
  <si>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</si>
  <si>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</si>
  <si>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</si>
  <si>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</si>
  <si>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</si>
  <si>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</si>
  <si>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</si>
  <si>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</si>
  <si>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</si>
  <si>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</si>
  <si>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</si>
  <si>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</si>
  <si>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</si>
  <si>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</si>
  <si>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</si>
  <si>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</si>
  <si>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</si>
  <si>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</si>
  <si>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</si>
  <si>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</si>
  <si>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</si>
  <si>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</si>
  <si>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</si>
  <si>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</si>
  <si>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</si>
  <si>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</si>
  <si>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</si>
  <si>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</si>
  <si>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</si>
  <si>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</si>
  <si>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</si>
  <si>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</si>
  <si>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</si>
  <si>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</si>
  <si>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</si>
  <si>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</si>
  <si>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</si>
  <si>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</si>
  <si>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</si>
  <si>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</si>
  <si>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</si>
  <si>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</si>
  <si>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</si>
  <si>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</si>
  <si>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</si>
  <si>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</si>
  <si>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</si>
  <si>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</si>
  <si>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</si>
  <si>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</si>
  <si>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</si>
  <si>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</si>
  <si>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</si>
  <si>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</si>
  <si>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</si>
  <si>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</si>
  <si>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</si>
  <si>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</si>
  <si>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</si>
  <si>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</si>
  <si>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</si>
  <si>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</si>
  <si>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</si>
  <si>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</si>
  <si>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</si>
  <si>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</si>
  <si>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</si>
  <si>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</si>
  <si>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</si>
  <si>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</si>
  <si>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</si>
  <si>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</si>
  <si>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</si>
  <si>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</si>
  <si>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</si>
  <si>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</si>
  <si>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</si>
  <si>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</si>
  <si>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</si>
  <si>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</si>
  <si>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</si>
  <si>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</si>
  <si>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</si>
  <si>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</si>
  <si>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</si>
  <si>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</si>
  <si>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</si>
  <si>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</si>
  <si>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</si>
  <si>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</si>
  <si>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</si>
  <si>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</si>
  <si>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</si>
  <si>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</si>
  <si>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</si>
  <si>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</si>
  <si>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</si>
  <si>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</si>
  <si>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</si>
  <si>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</si>
  <si>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</si>
  <si>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</si>
  <si>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</si>
  <si>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</si>
  <si>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</si>
  <si>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</si>
  <si>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</si>
  <si>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</si>
  <si>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</si>
  <si>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</si>
  <si>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</si>
  <si>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</si>
  <si>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</si>
  <si>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</si>
  <si>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</si>
  <si>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</si>
  <si>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</si>
  <si>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</si>
  <si>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</si>
  <si>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</si>
  <si>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</si>
  <si>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</si>
  <si>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</si>
  <si>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</si>
  <si>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</si>
  <si>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</si>
  <si>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</si>
  <si>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</si>
  <si>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</si>
  <si>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</si>
  <si>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</si>
  <si>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</si>
  <si>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</si>
  <si>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</si>
  <si>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</si>
  <si>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</si>
  <si>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</si>
  <si>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</si>
  <si>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</si>
  <si>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</si>
  <si>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</si>
  <si>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</si>
  <si>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</si>
  <si>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</si>
  <si>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</si>
  <si>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</si>
  <si>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</si>
  <si>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</si>
  <si>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</si>
  <si>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</si>
  <si>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</si>
  <si>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</si>
  <si>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</si>
  <si>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</si>
  <si>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</si>
  <si>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</si>
  <si>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</si>
  <si>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</si>
  <si>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</si>
  <si>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</si>
  <si>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</si>
  <si>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</si>
  <si>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</si>
  <si>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</si>
  <si>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</si>
  <si>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</si>
  <si>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</si>
  <si>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</si>
  <si>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</si>
  <si>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</si>
  <si>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</si>
  <si>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</si>
  <si>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</si>
  <si>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</si>
  <si>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</si>
  <si>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</si>
  <si>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</si>
  <si>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</si>
  <si>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</si>
  <si>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</si>
  <si>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</si>
  <si>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</si>
  <si>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</si>
  <si>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</si>
  <si>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</si>
  <si>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</si>
  <si>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</si>
  <si>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</si>
  <si>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</si>
  <si>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</si>
  <si>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</si>
  <si>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</si>
  <si>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</si>
  <si>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</si>
  <si>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</si>
  <si>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</si>
  <si>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</si>
  <si>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</si>
  <si>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</si>
  <si>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</si>
  <si>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</si>
  <si>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</si>
  <si>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</si>
  <si>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</si>
  <si>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</si>
  <si>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</si>
  <si>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</si>
  <si>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</si>
  <si>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</si>
  <si>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</si>
  <si>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</si>
  <si>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</si>
  <si>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</si>
  <si>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</si>
  <si>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</si>
  <si>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</si>
  <si>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</si>
  <si>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</si>
  <si>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</si>
  <si>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</si>
  <si>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</si>
  <si>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</si>
  <si>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</si>
  <si>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</si>
  <si>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</si>
  <si>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</si>
  <si>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</si>
  <si>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</si>
  <si>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</si>
  <si>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</si>
  <si>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</si>
  <si>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</si>
  <si>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</si>
  <si>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</si>
  <si>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</si>
  <si>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</si>
  <si>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</si>
  <si>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</si>
  <si>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</si>
  <si>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</si>
  <si>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</si>
  <si>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</si>
  <si>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</si>
  <si>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</si>
  <si>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</si>
  <si>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</si>
  <si>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</si>
  <si>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</si>
  <si>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</si>
  <si>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</si>
  <si>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</si>
  <si>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</si>
  <si>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</si>
  <si>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</si>
  <si>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</si>
  <si>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</si>
  <si>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</si>
  <si>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</si>
  <si>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</si>
  <si>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</si>
  <si>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</si>
  <si>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</si>
  <si>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</si>
  <si>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</si>
  <si>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</si>
  <si>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</si>
  <si>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</si>
  <si>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</si>
  <si>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</si>
  <si>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</si>
  <si>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</si>
  <si>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</si>
  <si>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</si>
  <si>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</si>
  <si>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</si>
  <si>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</si>
  <si>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</si>
  <si>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</si>
  <si>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</si>
  <si>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</si>
  <si>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</si>
  <si>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</si>
  <si>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</si>
  <si>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</si>
  <si>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</si>
  <si>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</si>
  <si>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</si>
  <si>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</si>
  <si>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</si>
  <si>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</si>
  <si>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</si>
  <si>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</si>
  <si>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</si>
  <si>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</si>
  <si>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</si>
  <si>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</si>
  <si>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</si>
  <si>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</si>
  <si>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</si>
  <si>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</si>
  <si>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</si>
  <si>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</si>
  <si>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</si>
  <si>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</si>
  <si>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</si>
  <si>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</si>
  <si>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</si>
  <si>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</si>
  <si>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</si>
  <si>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</si>
  <si>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</si>
  <si>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</si>
  <si>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</si>
  <si>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</si>
  <si>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</si>
  <si>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</si>
  <si>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</si>
  <si>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</si>
  <si>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</si>
  <si>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</si>
  <si>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</si>
  <si>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</si>
  <si>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</si>
  <si>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</si>
  <si>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</si>
  <si>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</si>
  <si>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</si>
  <si>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</si>
  <si>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</si>
  <si>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</si>
  <si>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</si>
  <si>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</si>
  <si>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</si>
  <si>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</si>
  <si>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</si>
  <si>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</si>
  <si>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</si>
  <si>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</si>
  <si>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</si>
  <si>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</si>
  <si>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</si>
  <si>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</si>
  <si>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</si>
  <si>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</si>
  <si>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</si>
  <si>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</si>
  <si>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</si>
  <si>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</si>
  <si>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</si>
  <si>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</si>
  <si>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</si>
  <si>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</si>
  <si>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</si>
  <si>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</si>
  <si>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</si>
  <si>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</si>
  <si>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</si>
  <si>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</si>
  <si>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</si>
  <si>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</si>
  <si>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</si>
  <si>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</si>
  <si>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</si>
  <si>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</si>
  <si>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</si>
  <si>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</si>
  <si>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</si>
  <si>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</si>
  <si>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</si>
  <si>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</si>
  <si>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</si>
  <si>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</si>
  <si>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</si>
  <si>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</si>
  <si>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</si>
  <si>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</si>
  <si>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</si>
  <si>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</si>
  <si>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</si>
  <si>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</si>
  <si>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</si>
  <si>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</si>
  <si>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</si>
  <si>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</si>
  <si>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</si>
  <si>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</si>
  <si>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</si>
  <si>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</si>
  <si>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</si>
  <si>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</si>
  <si>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</si>
  <si>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</si>
  <si>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</si>
  <si>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</si>
  <si>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</si>
  <si>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</si>
  <si>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</si>
  <si>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</si>
  <si>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</si>
  <si>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</si>
  <si>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</si>
  <si>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</si>
  <si>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</si>
  <si>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</si>
  <si>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</si>
  <si>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</si>
  <si>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</si>
  <si>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</si>
  <si>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</si>
  <si>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</si>
  <si>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</si>
  <si>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</si>
  <si>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</si>
  <si>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</si>
  <si>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</si>
  <si>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</si>
  <si>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</si>
  <si>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</si>
  <si>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</si>
  <si>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</si>
  <si>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</si>
  <si>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</si>
  <si>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</si>
  <si>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</si>
  <si>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</si>
  <si>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</si>
  <si>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</si>
  <si>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</si>
  <si>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</si>
  <si>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</si>
  <si>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</si>
  <si>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</si>
  <si>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</si>
  <si>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</si>
  <si>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</si>
  <si>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</si>
  <si>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</si>
  <si>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</si>
  <si>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</si>
  <si>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</si>
  <si>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</si>
  <si>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</si>
  <si>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</si>
  <si>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</si>
  <si>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</si>
  <si>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</si>
  <si>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</si>
  <si>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</si>
  <si>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</si>
  <si>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</si>
  <si>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</si>
  <si>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</si>
  <si>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</si>
  <si>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</si>
  <si>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</si>
  <si>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</si>
  <si>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</si>
  <si>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</si>
  <si>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</si>
  <si>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</si>
  <si>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</si>
  <si>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</si>
  <si>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</si>
  <si>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</si>
  <si>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</si>
  <si>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</si>
  <si>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</si>
  <si>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</si>
  <si>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</si>
  <si>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</si>
  <si>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</si>
  <si>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</si>
  <si>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</si>
  <si>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</si>
  <si>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</si>
  <si>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</si>
  <si>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</si>
  <si>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</si>
  <si>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</si>
  <si>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</si>
  <si>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</si>
  <si>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</si>
  <si>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</si>
  <si>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</si>
  <si>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</si>
  <si>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</si>
  <si>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</si>
  <si>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</si>
  <si>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</si>
  <si>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</si>
  <si>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</si>
  <si>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</si>
  <si>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</si>
  <si>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</si>
  <si>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</si>
  <si>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</si>
  <si>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</si>
  <si>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</si>
  <si>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</si>
  <si>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</si>
  <si>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</si>
  <si>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</si>
  <si>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</si>
  <si>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</si>
  <si>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</si>
  <si>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</si>
  <si>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</si>
  <si>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</si>
  <si>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</si>
  <si>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</si>
  <si>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</si>
  <si>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</si>
  <si>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</si>
  <si>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</si>
  <si>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</si>
  <si>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</si>
  <si>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</si>
  <si>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</si>
  <si>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</si>
  <si>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</si>
  <si>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</si>
  <si>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</si>
  <si>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</si>
  <si>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</si>
  <si>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</si>
  <si>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</si>
  <si>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</si>
  <si>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</si>
  <si>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</si>
  <si>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</si>
  <si>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</si>
  <si>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</si>
  <si>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</si>
  <si>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</si>
  <si>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</si>
  <si>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</si>
  <si>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</si>
  <si>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</si>
  <si>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</si>
  <si>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</si>
  <si>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</si>
  <si>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</si>
  <si>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</si>
  <si>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</si>
  <si>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</si>
  <si>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</si>
  <si>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</si>
  <si>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</si>
  <si>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</si>
  <si>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</si>
  <si>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</si>
  <si>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</si>
  <si>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</si>
  <si>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</si>
  <si>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</si>
  <si>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</si>
  <si>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</si>
  <si>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</si>
  <si>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</si>
  <si>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</si>
  <si>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</si>
  <si>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</si>
  <si>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</si>
  <si>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</si>
  <si>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</si>
  <si>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</si>
  <si>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</si>
  <si>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</si>
  <si>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</si>
  <si>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</si>
  <si>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</si>
  <si>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</si>
  <si>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</si>
  <si>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</si>
  <si>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</si>
  <si>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</si>
  <si>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</si>
  <si>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</si>
  <si>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</si>
  <si>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</si>
  <si>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</si>
  <si>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</si>
  <si>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</si>
  <si>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</si>
  <si>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</si>
  <si>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</si>
  <si>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</si>
  <si>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</si>
  <si>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</si>
  <si>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</si>
  <si>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</si>
  <si>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</si>
  <si>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</si>
  <si>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</si>
  <si>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</si>
  <si>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</si>
  <si>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</si>
  <si>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</si>
  <si>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</si>
  <si>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</si>
  <si>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</si>
  <si>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</si>
  <si>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</si>
  <si>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</si>
  <si>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</si>
  <si>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</si>
  <si>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</si>
  <si>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</si>
  <si>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</si>
  <si>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</si>
  <si>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</si>
  <si>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</si>
  <si>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</si>
  <si>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</si>
  <si>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</si>
  <si>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</si>
  <si>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</si>
  <si>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</si>
  <si>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</si>
  <si>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</si>
  <si>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</si>
  <si>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</si>
  <si>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</si>
  <si>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</si>
  <si>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</si>
  <si>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</si>
  <si>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</si>
  <si>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</si>
  <si>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</si>
  <si>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</si>
  <si>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</si>
  <si>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</si>
  <si>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</si>
  <si>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</si>
  <si>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</si>
  <si>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</si>
  <si>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</si>
  <si>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</si>
  <si>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</si>
  <si>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</si>
  <si>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</si>
  <si>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</si>
  <si>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</si>
  <si>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</si>
  <si>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</si>
  <si>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</si>
  <si>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</si>
  <si>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</si>
  <si>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</si>
  <si>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</si>
  <si>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</si>
  <si>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</si>
  <si>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</si>
  <si>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</si>
  <si>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</si>
  <si>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</si>
  <si>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</si>
  <si>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</si>
  <si>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</si>
  <si>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</si>
  <si>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</si>
  <si>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</si>
  <si>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</si>
  <si>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</si>
  <si>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</si>
  <si>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</si>
  <si>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</si>
  <si>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</si>
  <si>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</si>
  <si>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</si>
  <si>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</si>
  <si>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</si>
  <si>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</si>
  <si>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</si>
  <si>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</si>
  <si>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</si>
  <si>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</si>
  <si>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</si>
  <si>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</si>
  <si>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</si>
  <si>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</si>
  <si>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</si>
  <si>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</si>
  <si>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</si>
  <si>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</si>
  <si>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</si>
  <si>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</si>
  <si>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</si>
  <si>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</si>
  <si>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</si>
  <si>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</si>
  <si>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</si>
  <si>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</si>
  <si>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</si>
  <si>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</si>
  <si>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</si>
  <si>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</si>
  <si>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</si>
  <si>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</si>
  <si>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</si>
  <si>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</si>
  <si>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</si>
  <si>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</si>
  <si>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</si>
  <si>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</si>
  <si>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</si>
  <si>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</si>
  <si>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</si>
  <si>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</si>
  <si>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</si>
  <si>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</si>
  <si>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</si>
  <si>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</si>
  <si>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</si>
  <si>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</si>
  <si>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</si>
  <si>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</si>
  <si>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</si>
  <si>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</si>
  <si>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</si>
  <si>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</si>
  <si>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</si>
  <si>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</si>
  <si>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</si>
  <si>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</si>
  <si>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</si>
  <si>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</si>
  <si>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</si>
  <si>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</si>
  <si>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</si>
  <si>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</si>
  <si>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</si>
  <si>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</si>
  <si>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</si>
  <si>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</si>
  <si>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</si>
  <si>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</si>
  <si>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</si>
  <si>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</si>
  <si>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</si>
  <si>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</si>
  <si>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</si>
  <si>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</si>
  <si>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</si>
  <si>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</si>
  <si>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</si>
  <si>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</si>
  <si>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</si>
  <si>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</si>
  <si>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</si>
  <si>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</si>
  <si>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</si>
  <si>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</si>
  <si>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</si>
  <si>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</si>
  <si>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</si>
  <si>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</si>
  <si>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</si>
  <si>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</si>
  <si>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</si>
  <si>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</si>
  <si>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</si>
  <si>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</si>
  <si>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</si>
  <si>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</si>
  <si>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</si>
  <si>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</si>
  <si>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</si>
  <si>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</si>
  <si>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</si>
  <si>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</si>
  <si>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</si>
  <si>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</si>
  <si>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</si>
  <si>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</si>
  <si>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</si>
  <si>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</si>
  <si>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</si>
  <si>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</si>
  <si>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</si>
  <si>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</si>
  <si>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</si>
  <si>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</si>
  <si>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</si>
  <si>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</si>
  <si>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</si>
  <si>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</si>
  <si>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</si>
  <si>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</si>
  <si>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</si>
  <si>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</si>
  <si>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</si>
  <si>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</si>
  <si>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</si>
  <si>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</si>
  <si>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</si>
  <si>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</si>
  <si>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</si>
  <si>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</si>
  <si>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</si>
  <si>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</si>
  <si>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</si>
  <si>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</si>
  <si>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</si>
  <si>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</si>
  <si>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</si>
  <si>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</si>
  <si>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</si>
  <si>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</si>
  <si>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</si>
  <si>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</si>
  <si>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</si>
  <si>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</si>
  <si>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</si>
  <si>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</si>
  <si>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</si>
  <si>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</si>
  <si>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</si>
  <si>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</si>
  <si>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</si>
  <si>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</si>
  <si>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</si>
  <si>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</si>
  <si>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</si>
  <si>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</si>
  <si>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</si>
  <si>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</si>
  <si>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</si>
  <si>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</si>
  <si>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</si>
  <si>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</si>
  <si>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</si>
  <si>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</si>
  <si>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</si>
  <si>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</si>
  <si>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</si>
  <si>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</si>
  <si>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</si>
  <si>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</si>
  <si>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</si>
  <si>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</si>
  <si>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</si>
  <si>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</si>
  <si>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</si>
  <si>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</si>
  <si>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</si>
  <si>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</si>
  <si>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</si>
  <si>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</si>
  <si>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</si>
  <si>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</si>
  <si>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</si>
  <si>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</si>
  <si>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</si>
  <si>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</si>
  <si>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</si>
  <si>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</si>
  <si>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</si>
  <si>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</si>
  <si>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</si>
  <si>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</si>
  <si>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</si>
  <si>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</si>
  <si>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</si>
  <si>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</si>
  <si>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</si>
  <si>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</si>
  <si>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</si>
  <si>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</si>
  <si>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</si>
  <si>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</si>
  <si>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</si>
  <si>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</si>
  <si>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</si>
  <si>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</si>
  <si>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</si>
  <si>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</si>
  <si>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</si>
  <si>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</si>
  <si>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</si>
  <si>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</si>
  <si>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</si>
  <si>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</si>
  <si>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</si>
  <si>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</si>
  <si>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</si>
  <si>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</si>
  <si>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</si>
  <si>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</si>
  <si>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</si>
  <si>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</si>
  <si>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</si>
  <si>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</si>
  <si>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</si>
  <si>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</si>
  <si>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</si>
  <si>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</si>
  <si>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</si>
  <si>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</si>
  <si>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</si>
  <si>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</si>
  <si>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</si>
  <si>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</si>
  <si>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</si>
  <si>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</si>
  <si>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</si>
  <si>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</si>
  <si>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</si>
  <si>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</si>
  <si>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</si>
  <si>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</si>
  <si>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</si>
  <si>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</si>
  <si>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</si>
  <si>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</si>
  <si>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</si>
  <si>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</si>
  <si>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</si>
  <si>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</si>
  <si>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</si>
  <si>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</si>
  <si>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</si>
  <si>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</si>
  <si>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</si>
  <si>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</si>
  <si>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</si>
  <si>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</si>
  <si>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</si>
  <si>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</si>
  <si>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</si>
  <si>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</si>
  <si>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</si>
  <si>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</si>
  <si>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</si>
  <si>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</si>
  <si>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</si>
  <si>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</si>
  <si>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</si>
  <si>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</si>
  <si>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</si>
  <si>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</si>
  <si>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</si>
  <si>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</si>
  <si>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</si>
  <si>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</si>
  <si>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</si>
  <si>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</si>
  <si>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</si>
  <si>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</si>
  <si>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</si>
  <si>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</si>
  <si>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</si>
  <si>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</si>
  <si>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</si>
  <si>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</si>
  <si>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</si>
  <si>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</si>
  <si>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</si>
  <si>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</si>
  <si>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</si>
  <si>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</si>
  <si>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</si>
  <si>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</si>
  <si>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</si>
  <si>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</si>
  <si>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</si>
  <si>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</si>
  <si>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</si>
  <si>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</si>
  <si>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</si>
  <si>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</si>
  <si>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</si>
  <si>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</si>
  <si>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</si>
  <si>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</si>
  <si>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</si>
  <si>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</si>
  <si>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</si>
  <si>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</si>
  <si>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</si>
  <si>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</si>
  <si>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</si>
  <si>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</si>
  <si>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</si>
  <si>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</si>
  <si>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</si>
  <si>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</si>
  <si>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</si>
  <si>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</si>
  <si>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</si>
  <si>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</si>
  <si>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</si>
  <si>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</si>
  <si>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</si>
  <si>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</si>
  <si>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</si>
  <si>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</si>
  <si>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</si>
  <si>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</si>
  <si>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</si>
  <si>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</si>
  <si>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</si>
  <si>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</si>
  <si>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</si>
  <si>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</si>
  <si>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</si>
  <si>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</si>
  <si>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</si>
  <si>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</si>
  <si>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</si>
  <si>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</si>
  <si>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</si>
  <si>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</si>
  <si>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</si>
  <si>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</si>
  <si>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</si>
  <si>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</si>
  <si>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</si>
  <si>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</si>
  <si>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</si>
  <si>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</si>
  <si>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</si>
  <si>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</si>
  <si>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</si>
  <si>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</si>
  <si>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</si>
  <si>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</si>
  <si>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</si>
  <si>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</si>
  <si>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</si>
  <si>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</si>
  <si>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</si>
  <si>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</si>
  <si>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</si>
  <si>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</si>
  <si>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</si>
  <si>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</si>
  <si>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</si>
  <si>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</si>
  <si>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</si>
  <si>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</si>
  <si>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</si>
  <si>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</si>
  <si>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</si>
  <si>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</si>
  <si>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</si>
  <si>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</si>
  <si>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</si>
  <si>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</si>
  <si>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</si>
  <si>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</si>
  <si>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</si>
  <si>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</si>
  <si>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</si>
  <si>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</si>
  <si>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</si>
  <si>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</si>
  <si>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</si>
  <si>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</si>
  <si>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</si>
  <si>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</si>
  <si>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</si>
  <si>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</si>
  <si>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</si>
  <si>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</si>
  <si>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</si>
  <si>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</si>
  <si>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</si>
  <si>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</si>
  <si>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</si>
  <si>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</si>
  <si>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</si>
  <si>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</si>
  <si>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</si>
  <si>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</si>
  <si>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</si>
  <si>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</si>
  <si>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</si>
  <si>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</si>
  <si>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</si>
  <si>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</si>
  <si>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</si>
  <si>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</si>
  <si>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</si>
  <si>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</si>
  <si>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</si>
  <si>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</si>
  <si>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</si>
  <si>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</si>
  <si>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</si>
  <si>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</si>
  <si>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</si>
  <si>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</si>
  <si>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</si>
  <si>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</si>
  <si>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</si>
  <si>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</si>
  <si>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</si>
  <si>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</si>
  <si>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</si>
  <si>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</si>
  <si>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</si>
  <si>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</si>
  <si>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</si>
  <si>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</si>
  <si>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</si>
  <si>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</si>
  <si>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</si>
  <si>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</si>
  <si>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</si>
  <si>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</si>
  <si>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</si>
  <si>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</si>
  <si>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</si>
  <si>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</si>
  <si>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</si>
  <si>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</si>
  <si>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</si>
  <si>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</si>
  <si>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</si>
  <si>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</si>
  <si>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</si>
  <si>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</si>
  <si>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</si>
  <si>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</si>
  <si>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</si>
  <si>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</si>
  <si>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</si>
  <si>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</si>
  <si>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</si>
  <si>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</si>
  <si>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</si>
  <si>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</si>
  <si>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</si>
  <si>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</si>
  <si>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</si>
  <si>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</si>
  <si>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</si>
  <si>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</si>
  <si>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</si>
  <si>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</si>
  <si>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</si>
  <si>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</si>
  <si>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</si>
  <si>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</si>
  <si>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</si>
  <si>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</si>
  <si>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</si>
  <si>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</si>
  <si>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</si>
  <si>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</si>
  <si>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</si>
  <si>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</si>
  <si>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</si>
  <si>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</si>
  <si>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</si>
  <si>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</si>
  <si>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</si>
  <si>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</si>
  <si>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</si>
  <si>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</si>
  <si>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</si>
  <si>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</si>
  <si>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</si>
  <si>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</si>
  <si>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</si>
  <si>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</si>
  <si>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</si>
  <si>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</si>
  <si>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</si>
  <si>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</si>
  <si>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</si>
  <si>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</si>
  <si>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</si>
  <si>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</si>
  <si>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</si>
  <si>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</si>
  <si>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</si>
  <si>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</si>
  <si>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</si>
  <si>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</si>
  <si>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</si>
  <si>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</si>
  <si>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</si>
  <si>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</si>
  <si>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</si>
  <si>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</si>
  <si>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</si>
  <si>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</si>
  <si>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</si>
  <si>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</si>
  <si>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</si>
  <si>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</si>
  <si>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</si>
  <si>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</si>
  <si>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</si>
  <si>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</si>
  <si>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</si>
  <si>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</si>
  <si>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</si>
  <si>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</si>
  <si>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</si>
  <si>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</si>
  <si>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</si>
  <si>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</si>
  <si>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</si>
  <si>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</si>
  <si>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</si>
  <si>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</si>
  <si>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</si>
  <si>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</si>
  <si>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</si>
  <si>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</si>
  <si>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</si>
  <si>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</si>
  <si>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</si>
  <si>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</si>
  <si>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</si>
  <si>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</si>
  <si>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</si>
  <si>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</si>
  <si>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</si>
  <si>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</si>
  <si>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</si>
  <si>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</si>
  <si>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</si>
  <si>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</si>
  <si>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</si>
  <si>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</si>
  <si>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</si>
  <si>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</si>
  <si>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</si>
  <si>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</si>
  <si>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</si>
  <si>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</si>
  <si>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</si>
  <si>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</si>
  <si>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</si>
  <si>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</si>
  <si>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</si>
  <si>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</si>
  <si>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</si>
  <si>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</si>
  <si>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</si>
  <si>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</si>
  <si>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</si>
  <si>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</si>
  <si>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</si>
  <si>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</si>
  <si>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</si>
  <si>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</si>
  <si>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</si>
  <si>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</si>
  <si>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</si>
  <si>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</si>
  <si>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</si>
  <si>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</si>
  <si>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</si>
  <si>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</si>
  <si>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</si>
  <si>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</si>
  <si>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</si>
  <si>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</si>
  <si>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</si>
  <si>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</si>
  <si>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</si>
  <si>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</si>
  <si>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</si>
  <si>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</si>
  <si>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</si>
  <si>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</si>
  <si>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</si>
  <si>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</si>
  <si>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</si>
  <si>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</si>
  <si>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</si>
  <si>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</si>
  <si>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</si>
  <si>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</si>
  <si>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</si>
  <si>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</si>
  <si>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</si>
  <si>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</si>
  <si>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</si>
  <si>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</si>
  <si>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</si>
  <si>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</si>
  <si>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</si>
  <si>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</si>
  <si>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</si>
  <si>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</si>
  <si>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</si>
  <si>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</si>
  <si>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</si>
  <si>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</si>
  <si>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</si>
  <si>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</si>
  <si>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</si>
  <si>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</si>
  <si>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</si>
  <si>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</si>
  <si>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</si>
  <si>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</si>
  <si>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</si>
  <si>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</si>
  <si>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</si>
  <si>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</si>
  <si>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</si>
  <si>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</si>
  <si>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</si>
  <si>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</si>
  <si>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</si>
  <si>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</si>
  <si>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</si>
  <si>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</si>
  <si>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</si>
  <si>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</si>
  <si>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</si>
  <si>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</si>
  <si>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</si>
  <si>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</si>
  <si>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</si>
  <si>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</si>
  <si>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</si>
  <si>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</si>
  <si>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</si>
  <si>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</si>
  <si>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</si>
  <si>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</si>
  <si>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</si>
  <si>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</si>
  <si>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</si>
  <si>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</si>
  <si>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</si>
  <si>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</si>
  <si>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</si>
  <si>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</si>
  <si>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</si>
  <si>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</si>
  <si>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</si>
  <si>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</si>
  <si>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</si>
  <si>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</si>
  <si>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</si>
  <si>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</si>
  <si>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</si>
  <si>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</si>
  <si>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</si>
  <si>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</si>
  <si>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</si>
  <si>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</si>
  <si>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</si>
  <si>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</si>
  <si>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</si>
  <si>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</si>
  <si>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</si>
  <si>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</si>
  <si>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</si>
  <si>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</si>
  <si>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</si>
  <si>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</si>
  <si>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</si>
  <si>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</si>
  <si>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</si>
  <si>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</si>
  <si>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</si>
  <si>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</si>
  <si>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</si>
  <si>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</si>
  <si>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</si>
  <si>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</si>
  <si>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</si>
  <si>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</si>
  <si>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</si>
  <si>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</si>
  <si>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</si>
  <si>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</si>
  <si>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</si>
  <si>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</si>
  <si>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</si>
  <si>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</si>
  <si>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</si>
  <si>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</si>
  <si>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</si>
  <si>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</si>
  <si>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</si>
  <si>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</si>
  <si>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</si>
  <si>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</si>
  <si>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</si>
  <si>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</si>
  <si>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</si>
  <si>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</si>
  <si>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</si>
  <si>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</si>
  <si>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</si>
  <si>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</si>
  <si>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</si>
  <si>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</si>
  <si>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</si>
  <si>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</si>
  <si>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</si>
  <si>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</si>
  <si>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</si>
  <si>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</si>
  <si>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</si>
  <si>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</si>
  <si>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</si>
  <si>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</si>
  <si>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</si>
  <si>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</si>
  <si>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</si>
  <si>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</si>
  <si>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</si>
  <si>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</si>
  <si>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</si>
  <si>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</si>
  <si>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</si>
  <si>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</si>
  <si>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</si>
  <si>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</si>
  <si>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</si>
  <si>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</si>
  <si>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</si>
  <si>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</si>
  <si>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</si>
  <si>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</si>
  <si>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</si>
  <si>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</si>
  <si>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</si>
  <si>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</si>
  <si>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</si>
  <si>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</si>
  <si>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</si>
  <si>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</si>
  <si>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</si>
  <si>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</si>
  <si>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</si>
  <si>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</si>
  <si>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</si>
  <si>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</si>
  <si>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</si>
  <si>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</si>
  <si>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</si>
  <si>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</si>
  <si>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</si>
  <si>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</si>
  <si>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</si>
  <si>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</si>
  <si>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</si>
  <si>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</si>
  <si>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</si>
  <si>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</si>
  <si>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</si>
  <si>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</si>
  <si>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</si>
  <si>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</si>
  <si>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</si>
  <si>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</si>
  <si>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</si>
  <si>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</si>
  <si>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</si>
  <si>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</si>
  <si>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</si>
  <si>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</si>
  <si>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</si>
  <si>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</si>
  <si>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</si>
  <si>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</si>
  <si>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</si>
  <si>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</si>
  <si>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</si>
  <si>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</si>
  <si>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</si>
  <si>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</si>
  <si>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</si>
  <si>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</si>
  <si>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</si>
  <si>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</si>
  <si>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</si>
  <si>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</si>
  <si>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</si>
  <si>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</si>
  <si>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</si>
  <si>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</si>
  <si>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</si>
  <si>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</si>
  <si>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</si>
  <si>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</si>
  <si>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</si>
  <si>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</si>
  <si>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</si>
  <si>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</si>
  <si>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</si>
  <si>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</si>
  <si>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</si>
  <si>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</si>
  <si>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</si>
  <si>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</si>
  <si>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</si>
  <si>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</si>
  <si>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</si>
  <si>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</si>
  <si>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</si>
  <si>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</si>
  <si>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</si>
  <si>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</si>
  <si>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</si>
  <si>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</si>
  <si>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</si>
  <si>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</si>
  <si>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</si>
  <si>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</si>
  <si>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</si>
  <si>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</si>
  <si>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</si>
  <si>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</si>
  <si>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</si>
  <si>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</si>
  <si>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</si>
  <si>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</si>
  <si>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</si>
  <si>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</si>
  <si>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</si>
  <si>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</si>
  <si>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</si>
  <si>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</si>
  <si>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</si>
  <si>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</si>
  <si>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</si>
  <si>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</si>
  <si>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</si>
  <si>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</si>
  <si>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</si>
  <si>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</si>
  <si>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</si>
  <si>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</si>
  <si>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</si>
  <si>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</si>
  <si>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</si>
  <si>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</si>
  <si>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</si>
  <si>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</si>
  <si>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</si>
  <si>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</si>
  <si>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</si>
  <si>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</si>
  <si>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</si>
  <si>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</si>
  <si>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</si>
  <si>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</si>
  <si>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</si>
  <si>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</si>
  <si>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</si>
  <si>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</si>
  <si>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</si>
  <si>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</si>
  <si>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</si>
  <si>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</si>
  <si>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</si>
  <si>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</si>
  <si>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</si>
  <si>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</si>
  <si>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</si>
  <si>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</si>
  <si>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</si>
  <si>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</si>
  <si>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</si>
  <si>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</si>
  <si>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</si>
  <si>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</si>
  <si>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</si>
  <si>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</si>
  <si>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</si>
  <si>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</si>
  <si>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</si>
  <si>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</si>
  <si>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</si>
  <si>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</si>
  <si>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</si>
  <si>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</si>
  <si>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</si>
  <si>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</si>
  <si>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</si>
  <si>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</si>
  <si>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</si>
  <si>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</si>
  <si>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</si>
  <si>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</si>
  <si>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</si>
  <si>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</si>
  <si>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</si>
  <si>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</si>
  <si>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</si>
  <si>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</si>
  <si>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</si>
  <si>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</si>
  <si>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</si>
  <si>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</si>
  <si>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</si>
  <si>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</si>
  <si>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</si>
  <si>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</si>
  <si>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</si>
  <si>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</si>
  <si>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</si>
  <si>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</si>
  <si>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</si>
  <si>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</si>
  <si>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</si>
  <si>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</si>
  <si>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</si>
  <si>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</si>
  <si>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</si>
  <si>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</si>
  <si>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</si>
  <si>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</si>
  <si>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</si>
  <si>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</si>
  <si>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</si>
  <si>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</si>
  <si>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</si>
  <si>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</si>
  <si>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</si>
  <si>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</si>
  <si>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</si>
  <si>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</si>
  <si>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</si>
  <si>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</si>
  <si>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</si>
  <si>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</si>
  <si>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</si>
  <si>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</si>
  <si>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</si>
  <si>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</si>
  <si>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</si>
  <si>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</si>
  <si>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</si>
  <si>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</si>
  <si>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</si>
  <si>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</si>
  <si>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</si>
  <si>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</si>
  <si>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</si>
  <si>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</si>
  <si>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</si>
  <si>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</si>
  <si>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</si>
  <si>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</si>
  <si>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</si>
  <si>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</si>
  <si>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</si>
  <si>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</si>
  <si>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</si>
  <si>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</si>
  <si>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</si>
  <si>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</si>
  <si>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</si>
  <si>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</si>
  <si>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</si>
  <si>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</si>
  <si>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</si>
  <si>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</si>
  <si>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</si>
  <si>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</si>
  <si>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</si>
  <si>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</si>
  <si>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</si>
  <si>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</si>
  <si>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</si>
  <si>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</si>
  <si>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</si>
  <si>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</si>
  <si>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</si>
  <si>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</si>
  <si>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</si>
  <si>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</si>
  <si>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</si>
  <si>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</si>
  <si>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</si>
  <si>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</si>
  <si>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</si>
  <si>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</si>
  <si>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</si>
  <si>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</si>
  <si>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</si>
  <si>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</si>
  <si>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</si>
  <si>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</si>
  <si>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</si>
  <si>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</si>
  <si>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</si>
  <si>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</si>
  <si>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</si>
  <si>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</si>
  <si>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</si>
  <si>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</si>
  <si>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</si>
  <si>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</si>
  <si>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</si>
  <si>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</si>
  <si>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</si>
  <si>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</si>
  <si>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</si>
  <si>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</si>
  <si>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</si>
  <si>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</si>
  <si>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</si>
  <si>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</si>
  <si>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</si>
  <si>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</si>
  <si>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</si>
  <si>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</si>
  <si>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</si>
  <si>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</si>
  <si>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</si>
  <si>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</si>
  <si>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</si>
  <si>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</si>
  <si>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</si>
  <si>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</si>
  <si>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</si>
  <si>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</si>
  <si>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</si>
  <si>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</si>
  <si>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</si>
  <si>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</si>
  <si>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</si>
  <si>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</si>
  <si>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</si>
  <si>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</si>
  <si>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</si>
  <si>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</si>
  <si>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</si>
  <si>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</si>
  <si>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</si>
  <si>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</si>
  <si>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</si>
  <si>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</si>
  <si>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</si>
  <si>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</si>
  <si>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</si>
  <si>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</si>
  <si>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</si>
  <si>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</si>
  <si>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</si>
  <si>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</si>
  <si>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</si>
  <si>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</si>
  <si>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</si>
  <si>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</si>
  <si>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</si>
  <si>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</si>
  <si>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</si>
  <si>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</si>
  <si>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</si>
  <si>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</si>
  <si>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</si>
  <si>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</si>
  <si>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</si>
  <si>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</si>
  <si>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</si>
  <si>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</si>
  <si>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</si>
  <si>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</si>
  <si>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</si>
  <si>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</si>
  <si>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</si>
  <si>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</si>
  <si>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</si>
  <si>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</si>
  <si>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</si>
  <si>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</si>
  <si>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</si>
  <si>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</si>
  <si>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</si>
  <si>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</si>
  <si>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</si>
  <si>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</si>
  <si>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</si>
  <si>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</si>
  <si>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</si>
  <si>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</si>
  <si>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</si>
  <si>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</si>
  <si>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</si>
  <si>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</si>
  <si>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</si>
  <si>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</si>
  <si>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</si>
  <si>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</si>
  <si>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</si>
  <si>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</si>
  <si>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</si>
  <si>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</si>
  <si>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</si>
  <si>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</si>
  <si>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</si>
  <si>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</si>
  <si>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</si>
  <si>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</si>
  <si>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</si>
  <si>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</si>
  <si>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</si>
  <si>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</si>
  <si>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</si>
  <si>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</si>
  <si>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</si>
  <si>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</si>
  <si>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</si>
  <si>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</si>
  <si>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</si>
  <si>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</si>
  <si>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</si>
  <si>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</si>
  <si>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</si>
  <si>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</si>
  <si>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</si>
  <si>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</si>
  <si>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</si>
  <si>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</si>
  <si>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</si>
  <si>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</si>
  <si>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</si>
  <si>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</si>
  <si>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</si>
  <si>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</si>
  <si>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</si>
  <si>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</si>
  <si>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</si>
  <si>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</si>
  <si>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</si>
  <si>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</si>
  <si>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</si>
  <si>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</si>
  <si>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</si>
  <si>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</si>
  <si>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</si>
  <si>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</si>
  <si>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</si>
  <si>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</si>
  <si>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</si>
  <si>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</si>
  <si>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</si>
  <si>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</si>
  <si>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</si>
  <si>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</si>
  <si>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</si>
  <si>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</si>
  <si>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</si>
  <si>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</si>
  <si>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</si>
  <si>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</si>
  <si>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</si>
  <si>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</si>
  <si>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</si>
  <si>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</si>
  <si>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</si>
  <si>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</si>
  <si>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</si>
  <si>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</si>
  <si>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</si>
  <si>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</si>
  <si>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</si>
  <si>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</si>
  <si>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</si>
  <si>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</si>
  <si>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</si>
  <si>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</si>
  <si>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</si>
  <si>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</si>
  <si>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</si>
  <si>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</si>
  <si>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</si>
  <si>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</si>
  <si>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</si>
  <si>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</si>
  <si>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</si>
  <si>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</si>
  <si>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</si>
  <si>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</si>
  <si>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</si>
  <si>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</si>
  <si>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</si>
  <si>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</si>
  <si>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</si>
  <si>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</si>
  <si>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</si>
  <si>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</si>
  <si>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</si>
  <si>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</si>
  <si>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</si>
  <si>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</si>
  <si>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</si>
  <si>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</si>
  <si>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</si>
  <si>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</si>
  <si>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</si>
  <si>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</si>
  <si>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</si>
  <si>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</si>
  <si>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</si>
  <si>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</si>
  <si>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</si>
  <si>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</si>
  <si>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</si>
  <si>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</si>
  <si>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</si>
  <si>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</si>
  <si>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</si>
  <si>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</si>
  <si>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</si>
  <si>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</si>
  <si>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</si>
  <si>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</si>
  <si>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</si>
  <si>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</si>
  <si>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</si>
  <si>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</si>
  <si>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</si>
  <si>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</si>
  <si>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</si>
  <si>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</si>
  <si>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</si>
  <si>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</si>
  <si>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</si>
  <si>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</si>
  <si>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</si>
  <si>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</si>
  <si>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</si>
  <si>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</si>
  <si>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</si>
  <si>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</si>
  <si>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</si>
  <si>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</si>
  <si>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</si>
  <si>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</si>
  <si>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</si>
  <si>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</si>
  <si>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</si>
  <si>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</si>
  <si>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</si>
  <si>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</si>
  <si>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</si>
  <si>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</si>
  <si>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</si>
  <si>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</si>
  <si>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</si>
  <si>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</si>
  <si>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</si>
  <si>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</si>
  <si>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</si>
  <si>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</si>
  <si>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</si>
  <si>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</si>
  <si>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</si>
  <si>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</si>
  <si>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</si>
  <si>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</si>
  <si>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</si>
  <si>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</si>
  <si>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</si>
  <si>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</si>
  <si>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</si>
  <si>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</si>
  <si>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</si>
  <si>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</si>
  <si>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</si>
  <si>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</si>
  <si>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</si>
  <si>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</si>
  <si>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</si>
  <si>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</si>
  <si>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</si>
  <si>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</si>
  <si>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</si>
  <si>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</si>
  <si>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</si>
  <si>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</si>
  <si>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</si>
  <si>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</si>
  <si>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</si>
  <si>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</si>
  <si>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</si>
  <si>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</si>
  <si>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</si>
  <si>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</si>
  <si>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</si>
  <si>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</si>
  <si>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</si>
  <si>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</si>
  <si>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</si>
  <si>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</si>
  <si>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</si>
  <si>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</si>
  <si>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</si>
  <si>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</si>
  <si>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</si>
  <si>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</si>
  <si>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</si>
  <si>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</si>
  <si>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</si>
  <si>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</si>
  <si>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</si>
  <si>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</si>
  <si>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</si>
  <si>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</si>
  <si>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</si>
  <si>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</si>
  <si>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</si>
  <si>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</si>
  <si>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</si>
  <si>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</si>
  <si>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</si>
  <si>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</si>
  <si>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</si>
  <si>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</si>
  <si>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</si>
  <si>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</si>
  <si>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</si>
  <si>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</si>
  <si>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</si>
  <si>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</si>
  <si>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</si>
  <si>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</si>
  <si>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</si>
  <si>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</si>
  <si>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</si>
  <si>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</si>
  <si>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</si>
  <si>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</si>
  <si>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</si>
  <si>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</si>
  <si>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</si>
  <si>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</si>
  <si>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</si>
  <si>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</si>
  <si>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</si>
  <si>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</si>
  <si>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</si>
  <si>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</si>
  <si>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</si>
  <si>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</si>
  <si>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</si>
  <si>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</si>
  <si>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</si>
  <si>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</si>
  <si>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</si>
  <si>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</si>
  <si>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</si>
  <si>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</si>
  <si>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</si>
  <si>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</si>
  <si>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</si>
  <si>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</si>
  <si>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</si>
  <si>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</si>
  <si>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</si>
  <si>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</si>
  <si>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</si>
  <si>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</si>
  <si>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</si>
  <si>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</si>
  <si>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</si>
  <si>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</si>
  <si>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</si>
  <si>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</si>
  <si>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</si>
  <si>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</si>
  <si>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</si>
  <si>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</si>
  <si>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</si>
  <si>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</si>
  <si>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</si>
  <si>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</si>
  <si>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</si>
  <si>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</si>
  <si>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</si>
  <si>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</si>
  <si>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</si>
  <si>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</si>
  <si>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</si>
  <si>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</si>
  <si>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</si>
  <si>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</si>
  <si>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</si>
  <si>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</si>
  <si>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</si>
  <si>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</si>
  <si>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</si>
  <si>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</si>
  <si>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</si>
  <si>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</si>
  <si>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</si>
  <si>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</si>
  <si>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</si>
  <si>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</si>
  <si>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</si>
  <si>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</si>
  <si>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</si>
  <si>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</si>
  <si>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</si>
  <si>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</si>
  <si>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</si>
  <si>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</si>
  <si>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</si>
  <si>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</si>
  <si>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</si>
  <si>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</si>
  <si>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</si>
  <si>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</si>
  <si>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</si>
  <si>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</si>
  <si>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</si>
  <si>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</si>
  <si>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</si>
  <si>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</si>
  <si>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</si>
  <si>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</si>
  <si>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</si>
  <si>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</si>
  <si>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</si>
  <si>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</si>
  <si>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</si>
  <si>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</si>
  <si>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</si>
  <si>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</si>
  <si>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</si>
  <si>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</si>
  <si>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</si>
  <si>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</si>
  <si>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</si>
  <si>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</si>
  <si>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</si>
  <si>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</si>
  <si>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</si>
  <si>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</si>
  <si>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</si>
  <si>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</si>
  <si>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</si>
  <si>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</si>
  <si>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</si>
  <si>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</si>
  <si>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</si>
  <si>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</si>
  <si>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</si>
  <si>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</si>
  <si>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</si>
  <si>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</si>
  <si>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</si>
  <si>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</si>
  <si>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</si>
  <si>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</si>
  <si>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</si>
  <si>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</si>
  <si>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</si>
  <si>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</si>
  <si>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</si>
  <si>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</si>
  <si>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</si>
  <si>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</si>
  <si>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</si>
  <si>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</si>
  <si>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</si>
  <si>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</si>
  <si>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</si>
  <si>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</si>
  <si>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</si>
  <si>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</si>
  <si>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</si>
  <si>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</si>
  <si>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</si>
  <si>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</si>
  <si>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</si>
  <si>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</si>
  <si>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</si>
  <si>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</si>
  <si>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</si>
  <si>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</si>
  <si>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</si>
  <si>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</si>
  <si>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</si>
  <si>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</si>
  <si>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</si>
  <si>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</si>
  <si>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</si>
  <si>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</si>
  <si>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</si>
  <si>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</si>
  <si>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</si>
  <si>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</si>
  <si>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</si>
  <si>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</si>
  <si>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</si>
  <si>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</si>
  <si>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</si>
  <si>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</si>
  <si>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</si>
  <si>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</si>
  <si>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</si>
  <si>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</si>
  <si>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</si>
  <si>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</si>
  <si>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</si>
  <si>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</si>
  <si>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</si>
  <si>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</si>
  <si>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</si>
  <si>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</si>
  <si>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</si>
  <si>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</si>
  <si>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</si>
  <si>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</si>
  <si>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</si>
  <si>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</si>
  <si>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</si>
  <si>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</si>
  <si>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</si>
  <si>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</si>
  <si>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</si>
  <si>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</si>
  <si>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</si>
  <si>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</si>
  <si>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</si>
  <si>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</si>
  <si>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</si>
  <si>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</si>
  <si>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</si>
  <si>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</si>
  <si>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</si>
  <si>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</si>
  <si>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</si>
  <si>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</si>
  <si>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</si>
  <si>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</si>
  <si>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</si>
  <si>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</si>
  <si>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</si>
  <si>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</si>
  <si>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</si>
  <si>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</si>
  <si>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</si>
  <si>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</si>
  <si>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</si>
  <si>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</si>
  <si>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</si>
  <si>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</si>
  <si>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</si>
  <si>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</si>
  <si>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</si>
  <si>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</si>
  <si>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</si>
  <si>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</si>
  <si>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</si>
  <si>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</si>
  <si>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</si>
  <si>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</si>
  <si>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</si>
  <si>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</si>
  <si>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</si>
  <si>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</si>
  <si>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</si>
  <si>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</si>
  <si>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</si>
  <si>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</si>
  <si>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</si>
  <si>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</si>
  <si>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</si>
  <si>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</si>
  <si>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</si>
  <si>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</si>
  <si>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</si>
  <si>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</si>
  <si>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</si>
  <si>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</si>
  <si>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</si>
  <si>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</si>
  <si>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</si>
  <si>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</si>
  <si>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</si>
  <si>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</si>
  <si>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</si>
  <si>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</si>
  <si>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</si>
  <si>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</si>
  <si>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</si>
  <si>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</si>
  <si>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</si>
  <si>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</si>
  <si>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</si>
  <si>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</si>
  <si>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</si>
  <si>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</si>
  <si>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</si>
  <si>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</si>
  <si>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</si>
  <si>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</si>
  <si>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</si>
  <si>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</si>
  <si>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</si>
  <si>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</si>
  <si>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</si>
  <si>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</si>
  <si>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</si>
  <si>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</si>
  <si>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</si>
  <si>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</si>
  <si>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</si>
  <si>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</si>
  <si>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</si>
  <si>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</si>
  <si>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</si>
  <si>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</si>
  <si>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</si>
  <si>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</si>
  <si>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</si>
  <si>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</si>
  <si>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</si>
  <si>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</si>
  <si>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</si>
  <si>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</si>
  <si>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</si>
  <si>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</si>
  <si>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</si>
  <si>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</si>
  <si>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</si>
  <si>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</si>
  <si>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</si>
  <si>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</si>
  <si>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</si>
  <si>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</si>
  <si>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</si>
  <si>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</si>
  <si>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</si>
  <si>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</si>
  <si>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</si>
  <si>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</si>
  <si>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</si>
  <si>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</si>
  <si>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</si>
  <si>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</si>
  <si>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</si>
  <si>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</si>
  <si>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</si>
  <si>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</si>
  <si>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</si>
  <si>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</si>
  <si>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</si>
  <si>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</si>
  <si>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</si>
  <si>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</si>
  <si>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</si>
  <si>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</si>
  <si>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</si>
  <si>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</si>
  <si>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</si>
  <si>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</si>
  <si>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</si>
  <si>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</si>
  <si>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</si>
  <si>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</si>
  <si>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</si>
  <si>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</si>
  <si>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</si>
  <si>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</si>
  <si>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</si>
  <si>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</si>
  <si>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</si>
  <si>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</si>
  <si>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</si>
  <si>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</si>
  <si>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</si>
  <si>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</si>
  <si>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</si>
  <si>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</si>
  <si>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</si>
  <si>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</si>
  <si>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</si>
  <si>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</si>
  <si>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</si>
  <si>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</si>
  <si>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</si>
  <si>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</si>
  <si>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</si>
  <si>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</si>
  <si>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</si>
  <si>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</si>
  <si>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</si>
  <si>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</si>
  <si>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</si>
  <si>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</si>
  <si>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</si>
  <si>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</si>
  <si>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</si>
  <si>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</si>
  <si>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</si>
  <si>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</si>
  <si>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</si>
  <si>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</si>
  <si>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</si>
  <si>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</si>
  <si>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</si>
  <si>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</si>
  <si>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</si>
  <si>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</si>
  <si>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</si>
  <si>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</si>
  <si>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</si>
  <si>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</si>
  <si>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</si>
  <si>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</si>
  <si>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</si>
  <si>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</si>
  <si>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</si>
  <si>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</si>
  <si>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</si>
  <si>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</si>
  <si>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</si>
  <si>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</si>
  <si>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</si>
  <si>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</si>
  <si>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</si>
  <si>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</si>
  <si>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</si>
  <si>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</si>
  <si>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</si>
  <si>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</si>
  <si>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</si>
  <si>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</si>
  <si>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</si>
  <si>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</si>
  <si>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</si>
  <si>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</si>
  <si>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</si>
  <si>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</si>
  <si>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</si>
  <si>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</si>
  <si>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</si>
  <si>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</si>
  <si>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</si>
  <si>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</si>
  <si>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</si>
  <si>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</si>
  <si>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</si>
  <si>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</si>
  <si>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</si>
  <si>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</si>
  <si>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</si>
  <si>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</si>
  <si>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</si>
  <si>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</si>
  <si>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</si>
  <si>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</si>
  <si>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</si>
  <si>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</si>
  <si>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</si>
  <si>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</si>
  <si>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</si>
  <si>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</si>
  <si>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</si>
  <si>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</si>
  <si>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</si>
  <si>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</si>
  <si>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</si>
  <si>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</si>
  <si>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</si>
  <si>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</si>
  <si>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</si>
  <si>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</si>
  <si>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</si>
  <si>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</si>
  <si>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</si>
  <si>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</si>
  <si>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</si>
  <si>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</si>
  <si>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</si>
  <si>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</si>
  <si>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</si>
  <si>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</si>
  <si>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</si>
  <si>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</si>
  <si>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</si>
  <si>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</si>
  <si>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</si>
  <si>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</si>
  <si>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</si>
  <si>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</si>
  <si>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</si>
  <si>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</si>
  <si>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</si>
  <si>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</si>
  <si>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</si>
  <si>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</si>
  <si>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</si>
  <si>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</si>
  <si>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</si>
  <si>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</si>
  <si>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</si>
  <si>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</si>
  <si>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</si>
  <si>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</si>
  <si>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</si>
  <si>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</si>
  <si>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</si>
  <si>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</si>
  <si>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</si>
  <si>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</si>
  <si>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</si>
  <si>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</si>
  <si>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</si>
  <si>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</si>
  <si>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</si>
  <si>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</si>
  <si>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</si>
  <si>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</si>
  <si>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</si>
  <si>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</si>
  <si>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</si>
  <si>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</si>
  <si>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</si>
  <si>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</si>
  <si>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</si>
  <si>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</si>
  <si>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</si>
  <si>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</si>
  <si>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</si>
  <si>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</si>
  <si>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</si>
  <si>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</si>
  <si>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</si>
  <si>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</si>
  <si>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</si>
  <si>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</si>
  <si>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</si>
  <si>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</si>
  <si>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</si>
  <si>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</si>
  <si>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</si>
  <si>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</si>
  <si>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</si>
  <si>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</si>
  <si>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</si>
  <si>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</si>
  <si>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</si>
  <si>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</si>
  <si>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</si>
  <si>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</si>
  <si>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</si>
  <si>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</si>
  <si>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</si>
  <si>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</si>
  <si>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</si>
  <si>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</si>
  <si>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</si>
  <si>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</si>
  <si>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</si>
  <si>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</si>
  <si>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</si>
  <si>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</si>
  <si>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</si>
  <si>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</si>
  <si>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</si>
  <si>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</si>
  <si>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</si>
  <si>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</si>
  <si>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</si>
  <si>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</si>
  <si>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</si>
  <si>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</si>
  <si>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</si>
  <si>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</si>
  <si>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</si>
  <si>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</si>
  <si>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</si>
  <si>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</si>
  <si>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</si>
  <si>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</si>
  <si>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</si>
  <si>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</si>
  <si>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</si>
  <si>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</si>
  <si>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</si>
  <si>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</si>
  <si>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</si>
  <si>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</si>
  <si>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</si>
  <si>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</si>
  <si>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</si>
  <si>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</si>
  <si>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</si>
  <si>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</si>
  <si>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</si>
  <si>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</si>
  <si>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</si>
  <si>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</si>
  <si>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</si>
  <si>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</si>
  <si>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</si>
  <si>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</si>
  <si>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</si>
  <si>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</si>
  <si>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</si>
  <si>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</si>
  <si>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</si>
  <si>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</si>
  <si>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</si>
  <si>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</si>
  <si>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</si>
  <si>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</si>
  <si>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</si>
  <si>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</si>
  <si>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</si>
  <si>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</si>
  <si>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</si>
  <si>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</si>
  <si>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</si>
  <si>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</si>
  <si>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</si>
  <si>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</si>
  <si>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</si>
  <si>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</si>
  <si>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</si>
  <si>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</si>
  <si>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</si>
  <si>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</si>
  <si>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</si>
  <si>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</si>
  <si>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</si>
  <si>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</si>
  <si>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</si>
  <si>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</si>
  <si>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</si>
  <si>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</si>
  <si>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</si>
  <si>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</si>
  <si>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</si>
  <si>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</si>
  <si>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</si>
  <si>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</si>
  <si>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</si>
  <si>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</si>
  <si>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</si>
  <si>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</si>
  <si>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</si>
  <si>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</si>
  <si>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</si>
  <si>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</si>
  <si>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</si>
  <si>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</si>
  <si>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</si>
  <si>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</si>
  <si>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</si>
  <si>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</si>
  <si>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</si>
  <si>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</si>
  <si>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</si>
  <si>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</si>
  <si>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</si>
  <si>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</si>
  <si>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</si>
  <si>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</si>
  <si>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</si>
  <si>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</si>
  <si>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</si>
  <si>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</si>
  <si>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</si>
  <si>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</si>
  <si>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</si>
  <si>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</si>
  <si>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</si>
  <si>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</si>
  <si>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</si>
  <si>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</si>
  <si>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</si>
  <si>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</si>
  <si>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</si>
  <si>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</si>
  <si>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</si>
  <si>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</si>
  <si>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</si>
  <si>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</si>
  <si>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</si>
  <si>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</si>
  <si>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</si>
  <si>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</si>
  <si>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</si>
  <si>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</si>
  <si>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</si>
  <si>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</si>
  <si>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</si>
  <si>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</si>
  <si>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</si>
  <si>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</si>
  <si>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</si>
  <si>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</si>
  <si>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</si>
  <si>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</si>
  <si>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</si>
  <si>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</si>
  <si>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</si>
  <si>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</si>
  <si>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</si>
  <si>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</si>
  <si>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</si>
  <si>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</si>
  <si>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</si>
  <si>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</si>
  <si>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</si>
  <si>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</si>
  <si>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</si>
  <si>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</si>
  <si>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</si>
  <si>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</si>
  <si>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</si>
  <si>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</si>
  <si>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</si>
  <si>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</si>
  <si>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</si>
  <si>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</si>
  <si>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</si>
  <si>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</si>
  <si>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</si>
  <si>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</si>
  <si>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</si>
  <si>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</si>
  <si>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</si>
  <si>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</si>
  <si>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</si>
  <si>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</si>
  <si>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</si>
  <si>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</si>
  <si>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</si>
  <si>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</si>
  <si>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</si>
  <si>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</si>
  <si>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</si>
  <si>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</si>
  <si>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</si>
  <si>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</si>
  <si>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</si>
  <si>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</si>
  <si>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</si>
  <si>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</si>
  <si>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</si>
  <si>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</si>
  <si>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</si>
  <si>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</si>
  <si>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</si>
  <si>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</si>
  <si>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</si>
  <si>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</si>
  <si>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</si>
  <si>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</si>
  <si>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</si>
  <si>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</si>
  <si>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</si>
  <si>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</si>
  <si>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</si>
  <si>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</si>
  <si>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</si>
  <si>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</si>
  <si>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</si>
  <si>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</si>
  <si>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</si>
  <si>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</si>
  <si>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</si>
  <si>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</si>
  <si>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</si>
  <si>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</si>
  <si>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</si>
  <si>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</si>
  <si>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</si>
  <si>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</si>
  <si>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</si>
  <si>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</si>
  <si>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</si>
  <si>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</si>
  <si>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</si>
  <si>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</si>
  <si>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</si>
  <si>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</si>
  <si>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</si>
  <si>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</si>
  <si>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</si>
  <si>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</si>
  <si>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</si>
  <si>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</si>
  <si>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</si>
  <si>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</si>
  <si>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</si>
  <si>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</si>
  <si>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</si>
  <si>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</si>
  <si>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</si>
  <si>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</si>
  <si>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</si>
  <si>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</si>
  <si>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</si>
  <si>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</si>
  <si>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</si>
  <si>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</si>
  <si>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</si>
  <si>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</si>
  <si>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</si>
  <si>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</si>
  <si>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</si>
  <si>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</si>
  <si>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</si>
  <si>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</si>
  <si>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</si>
  <si>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</si>
  <si>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</si>
  <si>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</si>
  <si>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</si>
  <si>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</si>
  <si>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</si>
  <si>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</si>
  <si>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</si>
  <si>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</si>
  <si>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</si>
  <si>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</si>
  <si>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</si>
  <si>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</si>
  <si>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</si>
  <si>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</si>
  <si>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</si>
  <si>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</si>
  <si>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</si>
  <si>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</si>
  <si>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</si>
  <si>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</si>
  <si>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</si>
  <si>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</si>
  <si>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</si>
  <si>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</si>
  <si>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</si>
  <si>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</si>
  <si>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</si>
  <si>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</si>
  <si>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</si>
  <si>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</si>
  <si>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</si>
  <si>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</si>
  <si>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</si>
  <si>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</si>
  <si>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</si>
  <si>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</si>
  <si>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</si>
  <si>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</si>
  <si>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</si>
  <si>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</si>
  <si>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</si>
  <si>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</si>
  <si>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</si>
  <si>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</si>
  <si>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</si>
  <si>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</si>
  <si>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</si>
  <si>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</si>
  <si>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</si>
  <si>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</si>
  <si>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</si>
  <si>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</si>
  <si>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</si>
  <si>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</si>
  <si>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</si>
  <si>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</si>
  <si>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</si>
  <si>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</si>
  <si>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</si>
  <si>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</si>
  <si>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</si>
  <si>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</si>
  <si>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</si>
  <si>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</si>
  <si>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</si>
  <si>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</si>
  <si>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</si>
  <si>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</si>
  <si>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</si>
  <si>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</si>
  <si>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</si>
  <si>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</si>
  <si>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</si>
  <si>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</si>
  <si>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</si>
  <si>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</si>
  <si>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</si>
  <si>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</si>
  <si>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</si>
  <si>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</si>
  <si>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</si>
  <si>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</si>
  <si>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</si>
  <si>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</si>
  <si>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</si>
  <si>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</si>
  <si>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</si>
  <si>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</si>
  <si>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</si>
  <si>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</si>
  <si>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</si>
  <si>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</si>
  <si>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</si>
  <si>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</si>
  <si>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</si>
  <si>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</si>
  <si>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</si>
  <si>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</si>
  <si>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</si>
  <si>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</si>
  <si>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</si>
  <si>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</si>
  <si>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</si>
  <si>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</si>
  <si>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</si>
  <si>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</si>
  <si>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</si>
  <si>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</si>
  <si>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</si>
  <si>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</si>
  <si>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</si>
  <si>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</si>
  <si>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</si>
  <si>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</si>
  <si>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</si>
  <si>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</si>
  <si>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</si>
  <si>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</si>
  <si>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</si>
  <si>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</si>
  <si>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</si>
  <si>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</si>
  <si>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</si>
  <si>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</si>
  <si>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</si>
  <si>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</si>
  <si>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</si>
  <si>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</si>
  <si>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</si>
  <si>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</si>
  <si>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</si>
  <si>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</si>
  <si>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</si>
  <si>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</si>
  <si>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</si>
  <si>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</si>
  <si>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</si>
  <si>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</si>
  <si>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</si>
  <si>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</si>
  <si>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</si>
  <si>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</si>
  <si>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</si>
  <si>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</si>
  <si>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</si>
  <si>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</si>
  <si>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</si>
  <si>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</si>
  <si>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</si>
  <si>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</si>
  <si>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</si>
  <si>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</si>
  <si>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</si>
  <si>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</si>
  <si>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</si>
  <si>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</si>
  <si>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</si>
  <si>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</si>
  <si>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</si>
  <si>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</si>
  <si>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</si>
  <si>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</si>
  <si>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</si>
  <si>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</si>
  <si>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</si>
  <si>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</si>
  <si>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</si>
  <si>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</si>
  <si>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</si>
  <si>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</si>
  <si>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</si>
  <si>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</si>
  <si>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</si>
  <si>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</si>
  <si>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</si>
  <si>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</si>
  <si>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</si>
  <si>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</si>
  <si>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</si>
  <si>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</si>
  <si>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</si>
  <si>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</si>
  <si>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</si>
  <si>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</si>
  <si>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</si>
  <si>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</si>
  <si>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</si>
  <si>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</si>
  <si>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</si>
  <si>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</si>
  <si>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</si>
  <si>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</si>
  <si>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</si>
  <si>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</si>
  <si>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</si>
  <si>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</si>
  <si>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</si>
  <si>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</si>
  <si>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</si>
  <si>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</si>
  <si>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</si>
  <si>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</si>
  <si>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</si>
  <si>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</si>
  <si>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</si>
  <si>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</si>
  <si>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</si>
  <si>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</si>
  <si>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</si>
  <si>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</si>
  <si>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</si>
  <si>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</si>
  <si>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</si>
  <si>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</si>
  <si>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</si>
  <si>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</si>
  <si>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</si>
  <si>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</si>
  <si>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</si>
  <si>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</si>
  <si>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</si>
  <si>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</si>
  <si>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</si>
  <si>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</si>
  <si>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</si>
  <si>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</si>
  <si>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</si>
  <si>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</si>
  <si>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</si>
  <si>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</si>
  <si>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</si>
  <si>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</si>
  <si>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</si>
  <si>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</si>
  <si>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</si>
  <si>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</si>
  <si>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</si>
  <si>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</si>
  <si>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</si>
  <si>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</si>
  <si>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</si>
  <si>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</si>
  <si>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</si>
  <si>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</si>
  <si>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</si>
  <si>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</si>
  <si>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</si>
  <si>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</si>
  <si>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</si>
  <si>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</si>
  <si>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</si>
  <si>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</si>
  <si>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</si>
  <si>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</si>
  <si>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</si>
  <si>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</si>
  <si>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</si>
  <si>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</si>
  <si>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</si>
  <si>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</si>
  <si>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</si>
  <si>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</si>
  <si>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</si>
  <si>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</si>
  <si>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</si>
  <si>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</si>
  <si>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</si>
  <si>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</si>
  <si>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</si>
  <si>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</si>
  <si>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</si>
  <si>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</si>
  <si>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</si>
  <si>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</si>
  <si>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</si>
  <si>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</si>
  <si>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</si>
  <si>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</si>
  <si>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</si>
  <si>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</si>
  <si>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</si>
  <si>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</si>
  <si>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</si>
  <si>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</si>
  <si>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</si>
  <si>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</si>
  <si>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</si>
  <si>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</si>
  <si>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</si>
  <si>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</si>
  <si>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</si>
  <si>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</si>
  <si>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</si>
  <si>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</si>
  <si>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</si>
  <si>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</si>
  <si>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</si>
  <si>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</si>
  <si>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</si>
  <si>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</si>
  <si>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</si>
  <si>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</si>
  <si>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</si>
  <si>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</si>
  <si>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</si>
  <si>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</si>
  <si>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</si>
  <si>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</si>
  <si>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</si>
  <si>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</si>
  <si>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</si>
  <si>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</si>
  <si>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</si>
  <si>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</si>
  <si>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</si>
  <si>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</si>
  <si>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</si>
  <si>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</si>
  <si>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</si>
  <si>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</si>
  <si>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</si>
  <si>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</si>
  <si>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</si>
  <si>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</si>
  <si>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</si>
  <si>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</si>
  <si>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</si>
  <si>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</si>
  <si>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</si>
  <si>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</si>
  <si>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</si>
  <si>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</si>
  <si>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</si>
  <si>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</si>
  <si>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</si>
  <si>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</si>
  <si>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</si>
  <si>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</si>
  <si>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</si>
  <si>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</si>
  <si>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</si>
  <si>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</si>
  <si>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</si>
  <si>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</si>
  <si>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</si>
  <si>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</si>
  <si>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</si>
  <si>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</si>
  <si>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</si>
  <si>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</si>
  <si>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</si>
  <si>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</si>
  <si>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</si>
  <si>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</si>
  <si>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</si>
  <si>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</si>
  <si>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</si>
  <si>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</si>
  <si>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</si>
  <si>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</si>
  <si>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</si>
  <si>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</si>
  <si>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</si>
  <si>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</si>
  <si>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</si>
  <si>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</si>
  <si>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</si>
  <si>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</si>
  <si>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</si>
  <si>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</si>
  <si>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</si>
  <si>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</si>
  <si>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</si>
  <si>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</si>
  <si>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</si>
  <si>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</si>
  <si>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</si>
  <si>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</si>
  <si>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</si>
  <si>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</si>
  <si>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</si>
  <si>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</si>
  <si>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</si>
  <si>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</si>
  <si>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</si>
  <si>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</si>
  <si>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</si>
  <si>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</si>
  <si>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</si>
  <si>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</si>
  <si>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</si>
  <si>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</si>
  <si>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</si>
  <si>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</si>
  <si>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</si>
  <si>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</si>
  <si>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</si>
  <si>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</si>
  <si>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</si>
  <si>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</si>
  <si>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</si>
  <si>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</si>
  <si>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</si>
  <si>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</si>
  <si>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</si>
  <si>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</si>
  <si>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</si>
  <si>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</si>
  <si>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</si>
  <si>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</si>
  <si>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</si>
  <si>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</si>
  <si>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</si>
  <si>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</si>
  <si>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</si>
  <si>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</si>
  <si>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</si>
  <si>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</si>
  <si>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</si>
  <si>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</si>
  <si>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</si>
  <si>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</si>
  <si>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</si>
  <si>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</si>
  <si>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</si>
  <si>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</si>
  <si>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</si>
  <si>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</si>
  <si>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</si>
  <si>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</si>
  <si>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</si>
  <si>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</si>
  <si>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</si>
  <si>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</si>
  <si>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</si>
  <si>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</si>
  <si>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</si>
  <si>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</si>
  <si>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</si>
  <si>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</si>
  <si>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</si>
  <si>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</si>
  <si>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</si>
  <si>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</si>
  <si>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</si>
  <si>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</si>
  <si>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</si>
  <si>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</si>
  <si>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</si>
  <si>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</si>
  <si>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</si>
  <si>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</si>
  <si>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</si>
  <si>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</si>
  <si>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</si>
  <si>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</si>
  <si>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</si>
  <si>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</si>
  <si>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</si>
  <si>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</si>
  <si>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</si>
  <si>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</si>
  <si>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</si>
  <si>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</si>
  <si>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</si>
  <si>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</si>
  <si>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</si>
  <si>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</si>
  <si>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</si>
  <si>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</si>
  <si>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</si>
  <si>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</si>
  <si>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</si>
  <si>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</si>
  <si>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</si>
  <si>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</si>
  <si>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</si>
  <si>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</si>
  <si>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</si>
  <si>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</si>
  <si>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</si>
  <si>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</si>
  <si>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</si>
  <si>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</si>
  <si>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</si>
  <si>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</si>
  <si>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</si>
  <si>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</si>
  <si>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</si>
  <si>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</si>
  <si>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</si>
  <si>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</si>
  <si>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</si>
  <si>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</si>
  <si>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</si>
  <si>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</si>
  <si>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</si>
  <si>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</si>
  <si>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</si>
  <si>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</si>
  <si>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</si>
  <si>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</si>
  <si>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</si>
  <si>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</si>
  <si>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</si>
  <si>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</si>
  <si>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</si>
  <si>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</si>
  <si>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</si>
  <si>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</si>
  <si>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</si>
  <si>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</si>
  <si>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</si>
  <si>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</si>
  <si>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</si>
  <si>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</si>
  <si>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</si>
  <si>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</si>
  <si>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</si>
  <si>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</si>
  <si>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</si>
  <si>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</si>
  <si>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</si>
  <si>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</si>
  <si>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</si>
  <si>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</si>
  <si>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</si>
  <si>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</si>
  <si>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</si>
  <si>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</si>
  <si>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</si>
  <si>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</si>
  <si>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</si>
  <si>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</si>
  <si>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</si>
  <si>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</si>
  <si>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</si>
  <si>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</si>
  <si>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</si>
  <si>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</si>
  <si>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</si>
  <si>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</si>
  <si>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</si>
  <si>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</si>
  <si>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</si>
  <si>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</si>
  <si>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</si>
  <si>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</si>
  <si>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</si>
  <si>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</si>
  <si>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</si>
  <si>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</si>
  <si>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</si>
  <si>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</si>
  <si>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</si>
  <si>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</si>
  <si>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</si>
  <si>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</si>
  <si>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</si>
  <si>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</si>
  <si>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</si>
  <si>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</si>
  <si>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</si>
  <si>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</si>
  <si>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</si>
  <si>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</si>
  <si>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</si>
  <si>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</si>
  <si>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</si>
  <si>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</si>
  <si>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</si>
  <si>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</si>
  <si>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</si>
  <si>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</si>
  <si>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</si>
  <si>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</si>
  <si>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</si>
  <si>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</si>
  <si>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</si>
  <si>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</si>
  <si>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</si>
  <si>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</si>
  <si>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</si>
  <si>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</si>
  <si>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</si>
  <si>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</si>
  <si>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</si>
  <si>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</si>
  <si>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</si>
  <si>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</si>
  <si>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</si>
  <si>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</si>
  <si>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</si>
  <si>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</si>
  <si>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</si>
  <si>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</si>
  <si>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</si>
  <si>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</si>
  <si>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</si>
  <si>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</si>
  <si>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</si>
  <si>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</si>
  <si>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</si>
  <si>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</si>
  <si>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</si>
  <si>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</si>
  <si>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</si>
  <si>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</si>
  <si>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</si>
  <si>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</si>
  <si>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</si>
  <si>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</si>
  <si>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</si>
  <si>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</si>
  <si>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</si>
  <si>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</si>
  <si>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</si>
  <si>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</si>
  <si>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</si>
  <si>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</si>
  <si>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</si>
  <si>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</si>
  <si>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</si>
  <si>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</si>
  <si>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</si>
  <si>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</si>
  <si>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</si>
  <si>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</si>
  <si>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</si>
  <si>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</si>
  <si>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</si>
  <si>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</si>
  <si>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</si>
  <si>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</si>
  <si>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</si>
  <si>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</si>
  <si>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</si>
  <si>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</si>
  <si>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</si>
  <si>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</si>
  <si>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</si>
  <si>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</si>
  <si>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</si>
  <si>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</si>
  <si>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</si>
  <si>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</si>
  <si>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</si>
  <si>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</si>
  <si>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</si>
  <si>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</si>
  <si>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</si>
  <si>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</si>
  <si>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</si>
  <si>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</si>
  <si>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</si>
  <si>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</si>
  <si>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</si>
  <si>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</si>
  <si>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</si>
  <si>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</si>
  <si>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</si>
  <si>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</si>
  <si>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</si>
  <si>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</si>
  <si>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</si>
  <si>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</si>
  <si>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</si>
  <si>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</si>
  <si>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</si>
  <si>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</si>
  <si>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</si>
  <si>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</si>
  <si>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</si>
  <si>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</si>
  <si>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</si>
  <si>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</si>
  <si>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</si>
  <si>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</si>
  <si>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</si>
  <si>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</si>
  <si>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</si>
  <si>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</si>
  <si>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</si>
  <si>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</si>
  <si>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</si>
  <si>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</si>
  <si>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</si>
  <si>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</si>
  <si>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</si>
  <si>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</si>
  <si>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</si>
  <si>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</si>
  <si>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</si>
  <si>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</si>
  <si>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</si>
  <si>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</si>
  <si>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</si>
  <si>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</si>
  <si>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</si>
  <si>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</si>
  <si>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</si>
  <si>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</si>
  <si>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</si>
  <si>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</si>
  <si>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</si>
  <si>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</si>
  <si>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</si>
  <si>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</si>
  <si>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</si>
  <si>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</si>
  <si>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</si>
  <si>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</si>
  <si>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</si>
  <si>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</si>
  <si>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</si>
  <si>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</si>
  <si>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</si>
  <si>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</si>
  <si>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</si>
  <si>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</si>
  <si>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</si>
  <si>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</si>
  <si>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</si>
  <si>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</si>
  <si>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</si>
  <si>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</si>
  <si>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</si>
  <si>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</si>
  <si>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</si>
  <si>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</si>
  <si>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</si>
  <si>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</si>
  <si>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</si>
  <si>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</si>
  <si>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</si>
  <si>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</si>
  <si>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</si>
  <si>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</si>
  <si>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</si>
  <si>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</si>
  <si>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</si>
  <si>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</si>
  <si>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</si>
  <si>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</si>
  <si>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</si>
  <si>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</si>
  <si>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</si>
  <si>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</si>
  <si>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</si>
  <si>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</si>
  <si>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</si>
  <si>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</si>
  <si>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</si>
  <si>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</si>
  <si>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</si>
  <si>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</si>
  <si>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</si>
  <si>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</si>
  <si>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</si>
  <si>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</si>
  <si>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</si>
  <si>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</si>
  <si>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</si>
  <si>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</si>
  <si>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</si>
  <si>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</si>
  <si>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</si>
  <si>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</si>
  <si>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</si>
  <si>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</si>
  <si>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</si>
  <si>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</si>
  <si>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</si>
  <si>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</si>
  <si>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</si>
  <si>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</si>
  <si>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</si>
  <si>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</si>
  <si>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</si>
  <si>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</si>
  <si>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</si>
  <si>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</si>
  <si>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</si>
  <si>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</si>
  <si>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</si>
  <si>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</si>
  <si>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</si>
  <si>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</si>
  <si>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</si>
  <si>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</si>
  <si>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</si>
  <si>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</si>
  <si>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</si>
  <si>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</si>
  <si>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</si>
  <si>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</si>
  <si>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</si>
  <si>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</si>
  <si>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</si>
  <si>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</si>
  <si>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</si>
  <si>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</si>
  <si>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</si>
  <si>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</si>
  <si>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</si>
  <si>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</si>
  <si>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</si>
  <si>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</si>
  <si>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</si>
  <si>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</si>
  <si>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</si>
  <si>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</si>
  <si>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</si>
  <si>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</si>
  <si>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</si>
  <si>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</si>
  <si>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</si>
  <si>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</si>
  <si>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</si>
  <si>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</si>
  <si>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</si>
  <si>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</si>
  <si>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</si>
  <si>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</si>
  <si>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</si>
  <si>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</si>
  <si>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</si>
  <si>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</si>
  <si>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</si>
  <si>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</si>
  <si>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</si>
  <si>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</si>
  <si>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</si>
  <si>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</si>
  <si>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</si>
  <si>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</si>
  <si>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</si>
  <si>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</si>
  <si>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</si>
  <si>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</si>
  <si>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</si>
  <si>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</si>
  <si>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</si>
  <si>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</si>
  <si>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</si>
  <si>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</si>
  <si>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</si>
  <si>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</si>
  <si>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</si>
  <si>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</si>
  <si>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</si>
  <si>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</si>
  <si>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</si>
  <si>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</si>
  <si>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</si>
  <si>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</si>
  <si>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</si>
  <si>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</si>
  <si>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</si>
  <si>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</si>
  <si>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</si>
  <si>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</si>
  <si>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</si>
  <si>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</si>
  <si>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</si>
  <si>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</si>
  <si>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</si>
  <si>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</si>
  <si>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</si>
  <si>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</si>
  <si>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</si>
  <si>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</si>
  <si>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</si>
  <si>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</si>
  <si>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</si>
  <si>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</si>
  <si>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</si>
  <si>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</si>
  <si>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</si>
  <si>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</si>
  <si>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</si>
  <si>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</si>
  <si>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</si>
  <si>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</si>
  <si>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</si>
  <si>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</si>
  <si>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</si>
  <si>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</si>
  <si>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</si>
  <si>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</si>
  <si>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</si>
  <si>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</si>
  <si>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</si>
  <si>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</si>
  <si>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</si>
  <si>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</si>
  <si>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</si>
  <si>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</si>
  <si>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</si>
  <si>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</si>
  <si>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</si>
  <si>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</si>
  <si>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</si>
  <si>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</si>
  <si>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</si>
  <si>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</si>
  <si>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</si>
  <si>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</si>
  <si>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</si>
  <si>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</si>
  <si>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</si>
  <si>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</si>
  <si>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</si>
  <si>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</si>
  <si>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</si>
  <si>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</si>
  <si>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</si>
  <si>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</si>
  <si>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</si>
  <si>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</si>
  <si>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</si>
  <si>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</si>
  <si>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</si>
  <si>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</si>
  <si>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</si>
  <si>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</si>
  <si>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</si>
  <si>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</si>
  <si>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</si>
  <si>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</si>
  <si>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</si>
  <si>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</si>
  <si>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</si>
  <si>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</si>
  <si>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</si>
  <si>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</si>
  <si>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</si>
  <si>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</si>
  <si>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</si>
  <si>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</si>
  <si>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</si>
  <si>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</si>
  <si>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</si>
  <si>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</si>
  <si>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</si>
  <si>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</si>
  <si>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</si>
  <si>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</si>
  <si>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</si>
  <si>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</si>
  <si>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</si>
  <si>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</si>
  <si>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</si>
  <si>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</si>
  <si>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</si>
  <si>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</si>
  <si>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</si>
  <si>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</si>
  <si>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</si>
  <si>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</si>
  <si>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</si>
  <si>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</si>
  <si>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</si>
  <si>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</si>
  <si>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</si>
  <si>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</si>
  <si>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</si>
  <si>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</si>
  <si>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</si>
  <si>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</si>
  <si>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</si>
  <si>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</si>
  <si>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</si>
  <si>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</si>
  <si>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</si>
  <si>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</si>
  <si>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</si>
  <si>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</si>
  <si>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</si>
  <si>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</si>
  <si>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</si>
  <si>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</si>
  <si>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</si>
  <si>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</si>
  <si>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</si>
  <si>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</si>
  <si>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</si>
  <si>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</si>
  <si>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</si>
  <si>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</si>
  <si>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</si>
  <si>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</si>
  <si>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</si>
  <si>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</si>
  <si>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</si>
  <si>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</si>
  <si>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</si>
  <si>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</si>
  <si>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</si>
  <si>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</si>
  <si>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</si>
  <si>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</si>
  <si>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</si>
  <si>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</si>
  <si>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</si>
  <si>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</si>
  <si>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</si>
  <si>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</si>
  <si>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</si>
  <si>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</si>
  <si>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</si>
  <si>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</si>
  <si>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</si>
  <si>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</si>
  <si>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</si>
  <si>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</si>
  <si>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</si>
  <si>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</si>
  <si>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</si>
  <si>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</si>
  <si>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</si>
  <si>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</si>
  <si>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</si>
  <si>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</si>
  <si>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</si>
  <si>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</si>
  <si>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</si>
  <si>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</si>
  <si>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</si>
  <si>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</si>
  <si>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</si>
  <si>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</si>
  <si>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</si>
  <si>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</si>
  <si>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</si>
  <si>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</si>
  <si>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</si>
  <si>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</si>
  <si>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</si>
  <si>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</si>
  <si>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</si>
  <si>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</si>
  <si>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</si>
  <si>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</si>
  <si>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</si>
  <si>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</si>
  <si>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</si>
  <si>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</si>
  <si>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</si>
  <si>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</si>
  <si>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</si>
  <si>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</si>
  <si>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</si>
  <si>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</si>
  <si>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</si>
  <si>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</si>
  <si>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</si>
  <si>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</si>
  <si>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</si>
  <si>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</si>
  <si>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</si>
  <si>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</si>
  <si>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</si>
  <si>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</si>
  <si>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</si>
  <si>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</si>
  <si>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</si>
  <si>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</si>
  <si>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</si>
  <si>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</si>
  <si>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</si>
  <si>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</si>
  <si>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</si>
  <si>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</si>
  <si>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</si>
  <si>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</si>
  <si>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</si>
  <si>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</si>
  <si>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</si>
  <si>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</si>
  <si>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</si>
  <si>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</si>
  <si>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</si>
  <si>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</si>
  <si>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</si>
  <si>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</si>
  <si>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</si>
  <si>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</si>
  <si>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</si>
  <si>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</si>
  <si>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</si>
  <si>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</si>
  <si>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</si>
  <si>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</si>
  <si>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</si>
  <si>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</si>
  <si>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</si>
  <si>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</si>
  <si>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</si>
  <si>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</si>
  <si>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</si>
  <si>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</si>
  <si>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</si>
  <si>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</si>
  <si>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</si>
  <si>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</si>
  <si>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</si>
  <si>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</si>
  <si>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</si>
  <si>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</si>
  <si>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</si>
  <si>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</si>
  <si>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</si>
  <si>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</si>
  <si>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</si>
  <si>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</si>
  <si>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</si>
  <si>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</si>
  <si>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</si>
  <si>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</si>
  <si>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</si>
  <si>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</si>
  <si>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</si>
  <si>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</si>
  <si>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</si>
  <si>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</si>
  <si>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</si>
  <si>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</si>
  <si>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</si>
  <si>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</si>
  <si>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</si>
  <si>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</si>
  <si>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</si>
  <si>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</si>
  <si>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</si>
  <si>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</si>
  <si>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</si>
  <si>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</si>
  <si>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</si>
  <si>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</si>
  <si>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</si>
  <si>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</si>
  <si>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</si>
  <si>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</si>
  <si>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</si>
  <si>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</si>
  <si>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</si>
  <si>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</si>
  <si>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</si>
  <si>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</si>
  <si>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</si>
  <si>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</si>
  <si>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</si>
  <si>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</si>
  <si>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</si>
  <si>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</si>
  <si>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</si>
  <si>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</si>
  <si>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</si>
  <si>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</si>
  <si>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</si>
  <si>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</si>
  <si>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</si>
  <si>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</si>
  <si>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</si>
  <si>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</si>
  <si>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</si>
  <si>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</si>
  <si>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</si>
  <si>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</si>
  <si>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</si>
  <si>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</si>
  <si>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</si>
  <si>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</si>
  <si>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</si>
  <si>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</si>
  <si>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</si>
  <si>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</si>
  <si>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</si>
  <si>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</si>
  <si>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</si>
  <si>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</si>
  <si>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</si>
  <si>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</si>
  <si>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</si>
  <si>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</si>
  <si>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</si>
  <si>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</si>
  <si>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</si>
  <si>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</si>
  <si>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</si>
  <si>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</si>
  <si>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</si>
  <si>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</si>
  <si>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</si>
  <si>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</si>
  <si>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</si>
  <si>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</si>
  <si>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</si>
  <si>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</si>
  <si>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</si>
  <si>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</si>
  <si>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</si>
  <si>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</si>
  <si>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</si>
  <si>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</si>
  <si>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</si>
  <si>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</si>
  <si>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</si>
  <si>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</si>
  <si>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</si>
  <si>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</si>
  <si>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</si>
  <si>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</si>
  <si>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</si>
  <si>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</si>
  <si>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</si>
  <si>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</si>
  <si>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</si>
  <si>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</si>
  <si>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</si>
  <si>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</si>
  <si>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</si>
  <si>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</si>
  <si>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</si>
  <si>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</si>
  <si>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</si>
  <si>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</si>
  <si>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</si>
  <si>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</si>
  <si>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</si>
  <si>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</si>
  <si>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</si>
  <si>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</si>
  <si>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</si>
  <si>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</si>
  <si>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</si>
  <si>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</si>
  <si>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</si>
  <si>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</si>
  <si>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</si>
  <si>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</si>
  <si>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</si>
  <si>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</si>
  <si>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</si>
  <si>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</si>
  <si>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</si>
  <si>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</si>
  <si>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</si>
  <si>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</si>
  <si>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</si>
  <si>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</si>
  <si>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</si>
  <si>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</si>
  <si>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</si>
  <si>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</si>
  <si>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</si>
  <si>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</si>
  <si>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</si>
  <si>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</si>
  <si>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</si>
  <si>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</si>
  <si>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</si>
  <si>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</si>
  <si>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</si>
  <si>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</si>
  <si>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</si>
  <si>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</si>
  <si>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</si>
  <si>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</si>
  <si>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</si>
  <si>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</si>
  <si>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</si>
  <si>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</si>
  <si>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</si>
  <si>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</si>
  <si>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</si>
  <si>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</si>
  <si>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</si>
  <si>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</si>
  <si>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</si>
  <si>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</si>
  <si>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</si>
  <si>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</si>
  <si>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</si>
  <si>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</si>
  <si>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</si>
  <si>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</si>
  <si>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</si>
  <si>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</si>
  <si>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</si>
  <si>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</si>
  <si>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</si>
  <si>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</si>
  <si>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</si>
  <si>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</si>
  <si>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</si>
  <si>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</si>
  <si>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</si>
  <si>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</si>
  <si>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</si>
  <si>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</si>
  <si>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</si>
  <si>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</si>
  <si>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</si>
  <si>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</si>
  <si>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</si>
  <si>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</si>
  <si>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</si>
  <si>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</si>
  <si>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</si>
  <si>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</si>
  <si>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</si>
  <si>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</si>
  <si>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</si>
  <si>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</si>
  <si>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</si>
  <si>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</si>
  <si>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</si>
  <si>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</si>
  <si>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</si>
  <si>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</si>
  <si>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</si>
  <si>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</si>
  <si>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</si>
  <si>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</si>
  <si>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</si>
  <si>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</si>
  <si>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</si>
  <si>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</si>
  <si>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</si>
  <si>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</si>
  <si>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</si>
  <si>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</si>
  <si>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</si>
  <si>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</si>
  <si>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</si>
  <si>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</si>
  <si>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</si>
  <si>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</si>
  <si>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</si>
  <si>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</si>
  <si>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</si>
  <si>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</si>
  <si>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</si>
  <si>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</si>
  <si>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</si>
  <si>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</si>
  <si>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</si>
  <si>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</si>
  <si>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</si>
  <si>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</si>
  <si>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</si>
  <si>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</si>
  <si>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</si>
  <si>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</si>
  <si>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</si>
  <si>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</si>
  <si>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</si>
  <si>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</si>
  <si>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</si>
  <si>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</si>
  <si>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</si>
  <si>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</si>
  <si>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</si>
  <si>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</si>
  <si>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</si>
  <si>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</si>
  <si>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</si>
  <si>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</si>
  <si>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</si>
  <si>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</si>
  <si>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</si>
  <si>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</si>
  <si>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</si>
  <si>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</si>
  <si>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</si>
  <si>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</si>
  <si>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</si>
  <si>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</si>
  <si>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</si>
  <si>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</si>
  <si>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</si>
  <si>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</si>
  <si>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</si>
  <si>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</si>
  <si>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</si>
  <si>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</si>
  <si>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</si>
  <si>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</si>
  <si>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</si>
  <si>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</si>
  <si>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</si>
  <si>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</si>
  <si>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</si>
  <si>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</si>
  <si>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</si>
  <si>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</si>
  <si>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</si>
  <si>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</si>
  <si>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</si>
  <si>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</si>
  <si>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</si>
  <si>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</si>
  <si>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</si>
  <si>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</si>
  <si>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</si>
  <si>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</si>
  <si>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</si>
  <si>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</si>
  <si>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</si>
  <si>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</si>
  <si>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</si>
  <si>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</si>
  <si>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</si>
  <si>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</si>
  <si>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</si>
  <si>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</si>
  <si>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</si>
  <si>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</si>
  <si>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</si>
  <si>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</si>
  <si>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</si>
  <si>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</si>
  <si>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</si>
  <si>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</si>
  <si>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</si>
  <si>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</si>
  <si>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</si>
  <si>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</si>
  <si>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</si>
  <si>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</si>
  <si>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</si>
  <si>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</si>
  <si>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</si>
  <si>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</si>
  <si>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</si>
  <si>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</si>
  <si>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</si>
  <si>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</si>
  <si>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</si>
  <si>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</si>
  <si>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</si>
  <si>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</si>
  <si>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</si>
  <si>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</si>
  <si>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</si>
  <si>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</si>
  <si>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</si>
  <si>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</si>
  <si>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</si>
  <si>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</si>
  <si>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</si>
  <si>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</si>
  <si>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</si>
  <si>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</si>
  <si>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</si>
  <si>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</si>
  <si>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</si>
  <si>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</si>
  <si>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</si>
  <si>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</si>
  <si>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</si>
  <si>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</si>
  <si>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</si>
  <si>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</si>
  <si>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</si>
  <si>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</si>
  <si>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</si>
  <si>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</si>
  <si>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</si>
  <si>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</si>
  <si>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</si>
  <si>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</si>
  <si>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</si>
  <si>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</si>
  <si>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</si>
  <si>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</si>
  <si>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</si>
  <si>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</si>
  <si>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</si>
  <si>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</si>
  <si>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</si>
  <si>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</si>
  <si>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</si>
  <si>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</si>
  <si>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</si>
  <si>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</si>
  <si>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</si>
  <si>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</si>
  <si>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</si>
  <si>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</si>
  <si>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</si>
  <si>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</si>
  <si>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</si>
  <si>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</si>
  <si>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</si>
  <si>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</si>
  <si>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</si>
  <si>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</si>
  <si>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</si>
  <si>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</si>
  <si>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</si>
  <si>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</si>
  <si>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</si>
  <si>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</si>
  <si>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</si>
  <si>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</si>
  <si>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</si>
  <si>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</si>
  <si>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</si>
  <si>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</si>
  <si>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</si>
  <si>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</si>
  <si>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</si>
  <si>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</si>
  <si>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</si>
  <si>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</si>
  <si>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</si>
  <si>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</si>
  <si>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</si>
  <si>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</si>
  <si>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</si>
  <si>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</si>
  <si>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</si>
  <si>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</si>
  <si>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</si>
  <si>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</si>
  <si>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</si>
  <si>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</si>
  <si>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</si>
  <si>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</si>
  <si>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</si>
  <si>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</si>
  <si>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</si>
  <si>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</si>
  <si>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</si>
  <si>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</si>
  <si>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</si>
  <si>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</si>
  <si>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</si>
  <si>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</si>
  <si>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</si>
  <si>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</si>
  <si>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</si>
  <si>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</si>
  <si>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</si>
  <si>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</si>
  <si>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</si>
  <si>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</si>
  <si>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</si>
  <si>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</si>
  <si>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</si>
  <si>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</si>
  <si>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</si>
  <si>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</si>
  <si>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</si>
  <si>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</si>
  <si>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</si>
  <si>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</si>
  <si>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</si>
  <si>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</si>
  <si>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</si>
  <si>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</si>
  <si>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</si>
  <si>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</si>
  <si>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</si>
  <si>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</si>
  <si>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</si>
  <si>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</si>
  <si>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</si>
  <si>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</si>
  <si>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</si>
  <si>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</si>
  <si>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</si>
  <si>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</si>
  <si>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</si>
  <si>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</si>
  <si>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</si>
  <si>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</si>
  <si>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</si>
  <si>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</si>
  <si>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</si>
  <si>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</si>
  <si>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</si>
  <si>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</si>
  <si>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</si>
  <si>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</si>
  <si>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</si>
  <si>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</si>
  <si>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</si>
  <si>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</si>
  <si>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</si>
  <si>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</si>
  <si>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</si>
  <si>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</si>
  <si>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</si>
  <si>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</si>
  <si>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</si>
  <si>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</si>
  <si>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</si>
  <si>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</si>
  <si>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</si>
  <si>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</si>
  <si>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</si>
  <si>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</si>
  <si>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</si>
  <si>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</si>
  <si>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</si>
  <si>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</si>
  <si>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</si>
  <si>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</si>
  <si>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</si>
  <si>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</si>
  <si>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</si>
  <si>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</si>
  <si>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</si>
  <si>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</si>
  <si>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</si>
  <si>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</si>
  <si>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</si>
  <si>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</si>
  <si>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</si>
  <si>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</si>
  <si>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</si>
  <si>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</si>
  <si>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</si>
  <si>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</si>
  <si>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</si>
  <si>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</si>
  <si>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</si>
  <si>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</si>
  <si>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</si>
  <si>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</si>
  <si>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</si>
  <si>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</si>
  <si>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</si>
  <si>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</si>
  <si>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</si>
  <si>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</si>
  <si>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</si>
  <si>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</si>
  <si>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</si>
  <si>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</si>
  <si>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</si>
  <si>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</si>
  <si>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</si>
  <si>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</si>
  <si>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</si>
  <si>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</si>
  <si>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</si>
  <si>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</si>
  <si>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</si>
  <si>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</si>
  <si>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</si>
  <si>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</si>
  <si>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</si>
  <si>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</si>
  <si>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</si>
  <si>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</si>
  <si>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</si>
  <si>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</si>
  <si>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</si>
  <si>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</si>
  <si>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</si>
  <si>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</si>
  <si>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</si>
  <si>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</si>
  <si>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</si>
  <si>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</si>
  <si>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</si>
  <si>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</si>
  <si>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</si>
  <si>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</si>
  <si>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</si>
  <si>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</si>
  <si>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</si>
  <si>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</si>
  <si>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</si>
  <si>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</si>
  <si>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</si>
  <si>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</si>
  <si>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</si>
  <si>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</si>
  <si>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</si>
  <si>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</si>
  <si>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</si>
  <si>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</si>
  <si>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</si>
  <si>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</si>
  <si>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</si>
  <si>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</si>
  <si>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</si>
  <si>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</si>
  <si>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</si>
  <si>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</si>
  <si>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</si>
  <si>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</si>
  <si>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</si>
  <si>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</si>
  <si>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</si>
  <si>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</si>
  <si>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</si>
  <si>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</si>
  <si>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</si>
  <si>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</si>
  <si>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</si>
  <si>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</si>
  <si>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</si>
  <si>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</si>
  <si>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</si>
  <si>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</si>
  <si>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</si>
  <si>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</si>
  <si>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</si>
  <si>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</si>
  <si>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</si>
  <si>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</si>
  <si>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</si>
  <si>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</si>
  <si>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</si>
  <si>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</si>
  <si>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</si>
  <si>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</si>
  <si>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</si>
  <si>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</si>
  <si>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</si>
  <si>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</si>
  <si>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</si>
  <si>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</si>
  <si>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</si>
  <si>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</si>
  <si>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</si>
  <si>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</si>
  <si>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</si>
  <si>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</si>
  <si>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</si>
  <si>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</si>
  <si>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</si>
  <si>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</si>
  <si>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</si>
  <si>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</si>
  <si>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</si>
  <si>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</si>
  <si>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</si>
  <si>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</si>
  <si>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</si>
  <si>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</si>
  <si>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</si>
  <si>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</si>
  <si>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</si>
  <si>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</si>
  <si>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</si>
  <si>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</si>
  <si>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</si>
  <si>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</si>
  <si>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</si>
  <si>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</si>
  <si>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</si>
  <si>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</si>
  <si>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</si>
  <si>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</si>
  <si>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</si>
  <si>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</si>
  <si>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</si>
  <si>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</si>
  <si>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</si>
  <si>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</si>
  <si>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</si>
  <si>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</si>
  <si>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</si>
  <si>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</si>
  <si>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</si>
  <si>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</si>
  <si>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</si>
  <si>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</si>
  <si>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</si>
  <si>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</si>
  <si>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</si>
  <si>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</si>
  <si>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</si>
  <si>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</si>
  <si>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</si>
  <si>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</si>
  <si>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</si>
  <si>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</si>
  <si>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</si>
  <si>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</si>
  <si>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</si>
  <si>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</si>
  <si>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</si>
  <si>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</si>
  <si>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</si>
  <si>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</si>
  <si>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</si>
  <si>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</si>
  <si>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</si>
  <si>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</si>
  <si>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</si>
  <si>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</si>
  <si>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</si>
  <si>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</si>
  <si>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</si>
  <si>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</si>
  <si>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</si>
  <si>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</si>
  <si>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</si>
  <si>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</si>
  <si>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</si>
  <si>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</si>
  <si>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</si>
  <si>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</si>
  <si>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</si>
  <si>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</si>
  <si>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</si>
  <si>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</si>
  <si>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</si>
  <si>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</si>
  <si>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</si>
  <si>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</si>
  <si>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</si>
  <si>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</si>
  <si>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</si>
  <si>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</si>
  <si>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</si>
  <si>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</si>
  <si>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</si>
  <si>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</si>
  <si>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</si>
  <si>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</si>
  <si>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</si>
  <si>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</si>
  <si>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</si>
  <si>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</si>
  <si>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</si>
  <si>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</si>
  <si>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</si>
  <si>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</si>
  <si>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</si>
  <si>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</si>
  <si>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</si>
  <si>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</si>
  <si>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</si>
  <si>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</si>
  <si>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</si>
  <si>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</si>
  <si>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</si>
  <si>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</si>
  <si>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</si>
  <si>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</si>
  <si>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</si>
  <si>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</si>
  <si>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</si>
  <si>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</si>
  <si>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</si>
  <si>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</si>
  <si>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</si>
  <si>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</si>
  <si>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</si>
  <si>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</si>
  <si>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</si>
  <si>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</si>
  <si>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</si>
  <si>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</si>
  <si>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</si>
  <si>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</si>
  <si>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</si>
  <si>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</si>
  <si>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</si>
  <si>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</si>
  <si>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</si>
  <si>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</si>
  <si>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</si>
  <si>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</si>
  <si>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</si>
  <si>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</si>
  <si>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</si>
  <si>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</si>
  <si>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</si>
  <si>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</si>
  <si>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</si>
  <si>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</si>
  <si>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</si>
  <si>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</si>
  <si>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</si>
  <si>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</si>
  <si>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</si>
  <si>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</si>
  <si>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</si>
  <si>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</si>
  <si>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</si>
  <si>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</si>
  <si>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</si>
  <si>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</si>
  <si>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</si>
  <si>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</si>
  <si>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</si>
  <si>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</si>
  <si>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</si>
  <si>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</si>
  <si>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</si>
  <si>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</si>
  <si>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</si>
  <si>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</si>
  <si>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</si>
  <si>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</si>
  <si>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</si>
  <si>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</si>
  <si>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</si>
  <si>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</si>
  <si>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</si>
  <si>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</si>
  <si>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</si>
  <si>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</si>
  <si>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</si>
  <si>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</si>
  <si>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</si>
  <si>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</si>
  <si>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</si>
  <si>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</si>
  <si>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</si>
  <si>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</si>
  <si>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</si>
  <si>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</si>
  <si>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</si>
  <si>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</si>
  <si>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</si>
  <si>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</si>
  <si>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</si>
  <si>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</si>
  <si>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</si>
  <si>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</si>
  <si>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</si>
  <si>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</si>
  <si>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</si>
  <si>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</si>
  <si>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</si>
  <si>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</si>
  <si>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</si>
  <si>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</si>
  <si>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</si>
  <si>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</si>
  <si>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</si>
  <si>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</si>
  <si>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</si>
  <si>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</si>
  <si>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</si>
  <si>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</si>
  <si>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</si>
  <si>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</si>
  <si>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</si>
  <si>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</si>
  <si>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</si>
  <si>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</si>
  <si>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</si>
  <si>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</si>
  <si>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</si>
  <si>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</si>
  <si>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</si>
  <si>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</si>
  <si>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</si>
  <si>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</si>
  <si>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</si>
  <si>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</si>
  <si>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</si>
  <si>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</si>
  <si>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</si>
  <si>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</si>
  <si>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</si>
  <si>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</si>
  <si>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</si>
  <si>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</si>
  <si>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</si>
  <si>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</si>
  <si>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</si>
  <si>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</si>
  <si>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</si>
  <si>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</si>
  <si>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</si>
  <si>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</si>
  <si>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</si>
  <si>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</si>
  <si>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</si>
  <si>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</si>
  <si>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</si>
  <si>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</si>
  <si>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</si>
  <si>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</si>
  <si>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</si>
  <si>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</si>
  <si>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</si>
  <si>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</si>
  <si>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</si>
  <si>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</si>
  <si>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</si>
  <si>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</si>
  <si>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</si>
  <si>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</si>
  <si>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</si>
  <si>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</si>
  <si>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</si>
  <si>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</si>
  <si>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</si>
  <si>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</si>
  <si>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</si>
  <si>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</si>
  <si>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</si>
  <si>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</si>
  <si>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</si>
  <si>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</si>
  <si>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</si>
  <si>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</si>
  <si>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</si>
  <si>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</si>
  <si>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</si>
  <si>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</si>
  <si>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</si>
  <si>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</si>
  <si>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</si>
  <si>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</si>
  <si>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</si>
  <si>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</si>
  <si>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</si>
  <si>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</si>
  <si>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</si>
  <si>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</si>
  <si>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</si>
  <si>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</si>
  <si>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</si>
  <si>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</si>
  <si>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</si>
  <si>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</si>
  <si>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</si>
  <si>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</si>
  <si>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</si>
  <si>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</si>
  <si>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</si>
  <si>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</si>
  <si>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</si>
  <si>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</si>
  <si>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</si>
  <si>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</si>
  <si>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</si>
  <si>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</si>
  <si>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</si>
  <si>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</si>
  <si>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</si>
  <si>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</si>
  <si>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</si>
  <si>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</si>
  <si>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</si>
  <si>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</si>
  <si>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</si>
  <si>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</si>
  <si>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</si>
  <si>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</si>
  <si>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</si>
  <si>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</si>
  <si>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</si>
  <si>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</si>
  <si>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</si>
  <si>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</si>
  <si>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</si>
  <si>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</si>
  <si>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</si>
  <si>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</si>
  <si>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</si>
  <si>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</si>
  <si>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</si>
  <si>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</si>
  <si>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</si>
  <si>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</si>
  <si>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</si>
  <si>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</si>
  <si>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</si>
  <si>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</si>
  <si>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</si>
  <si>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</si>
  <si>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</si>
  <si>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</si>
  <si>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</si>
  <si>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</si>
  <si>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</si>
  <si>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</si>
  <si>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</si>
  <si>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</si>
  <si>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</si>
  <si>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</si>
  <si>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</si>
  <si>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</si>
  <si>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</si>
  <si>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</si>
  <si>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</si>
  <si>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</si>
  <si>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</si>
  <si>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</si>
  <si>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</si>
  <si>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</si>
  <si>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</si>
  <si>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</si>
  <si>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</si>
  <si>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</si>
  <si>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</si>
  <si>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</si>
  <si>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</si>
  <si>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</si>
  <si>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</si>
  <si>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</si>
  <si>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</si>
  <si>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</si>
  <si>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</si>
  <si>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</si>
  <si>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</si>
  <si>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</si>
  <si>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</si>
  <si>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</si>
  <si>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</si>
  <si>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</si>
  <si>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</si>
  <si>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</si>
  <si>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</si>
  <si>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</si>
  <si>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</si>
  <si>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</si>
  <si>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</si>
  <si>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</si>
  <si>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</si>
  <si>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</si>
  <si>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</si>
  <si>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</si>
  <si>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</si>
  <si>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</si>
  <si>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</si>
  <si>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</si>
  <si>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</si>
  <si>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</si>
  <si>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</si>
  <si>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</si>
  <si>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</si>
  <si>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</si>
  <si>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</si>
  <si>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</si>
  <si>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</si>
  <si>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</si>
  <si>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</si>
  <si>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</si>
  <si>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</si>
  <si>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</si>
  <si>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</si>
  <si>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</si>
  <si>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</si>
  <si>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</si>
  <si>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</si>
  <si>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</si>
  <si>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</si>
  <si>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</si>
  <si>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</si>
  <si>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</si>
  <si>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</si>
  <si>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</si>
  <si>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</si>
  <si>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</si>
  <si>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</si>
  <si>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</si>
  <si>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</si>
  <si>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</si>
  <si>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</si>
  <si>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</si>
  <si>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</si>
  <si>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</si>
  <si>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</si>
  <si>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</si>
  <si>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</si>
  <si>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</si>
  <si>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</si>
  <si>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</si>
  <si>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</si>
  <si>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</si>
  <si>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</si>
  <si>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</si>
  <si>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</si>
  <si>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</si>
  <si>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</si>
  <si>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</si>
  <si>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</si>
  <si>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</si>
  <si>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</si>
  <si>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</si>
  <si>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</si>
  <si>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</si>
  <si>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</si>
  <si>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</si>
  <si>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</si>
  <si>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</si>
  <si>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</si>
  <si>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</si>
  <si>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</si>
  <si>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</si>
  <si>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</si>
  <si>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</si>
  <si>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</si>
  <si>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</si>
  <si>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</si>
  <si>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</si>
  <si>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</si>
  <si>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</si>
  <si>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</si>
  <si>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</si>
  <si>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</si>
  <si>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</si>
  <si>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</si>
  <si>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</si>
  <si>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</si>
  <si>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</si>
  <si>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</si>
  <si>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</si>
  <si>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</si>
  <si>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</si>
  <si>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</si>
  <si>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</si>
  <si>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</si>
  <si>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</si>
  <si>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</si>
  <si>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</si>
  <si>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</si>
  <si>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</si>
  <si>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</si>
  <si>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</si>
  <si>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</si>
  <si>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</si>
  <si>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</si>
  <si>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</si>
  <si>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</si>
  <si>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</si>
  <si>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</si>
  <si>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</si>
  <si>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</si>
  <si>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</si>
  <si>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</si>
  <si>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</si>
  <si>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</si>
  <si>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</si>
  <si>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</si>
  <si>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</si>
  <si>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</si>
  <si>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</si>
  <si>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</si>
  <si>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</si>
  <si>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</si>
  <si>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</si>
  <si>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</si>
  <si>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</si>
  <si>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</si>
  <si>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</si>
  <si>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</si>
  <si>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</si>
  <si>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</si>
  <si>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</si>
  <si>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</si>
  <si>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</si>
  <si>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</si>
  <si>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</si>
  <si>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</si>
  <si>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</si>
  <si>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</si>
  <si>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</si>
  <si>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</si>
  <si>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</si>
  <si>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</si>
  <si>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</si>
  <si>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</si>
  <si>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</si>
  <si>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</si>
  <si>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</si>
  <si>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</si>
  <si>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</si>
  <si>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</si>
  <si>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</si>
  <si>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</si>
  <si>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</si>
  <si>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</si>
  <si>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</si>
  <si>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</si>
  <si>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</si>
  <si>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</si>
  <si>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</si>
  <si>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</si>
  <si>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</si>
  <si>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</si>
  <si>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</si>
  <si>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</si>
  <si>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</si>
  <si>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</si>
  <si>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</si>
  <si>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</si>
  <si>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</si>
  <si>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</si>
  <si>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</si>
  <si>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</si>
  <si>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</si>
  <si>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</si>
  <si>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</si>
  <si>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</si>
  <si>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</si>
  <si>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</si>
  <si>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</si>
  <si>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</si>
  <si>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</si>
  <si>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</si>
  <si>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</si>
  <si>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</si>
  <si>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</si>
  <si>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</si>
  <si>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</si>
  <si>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</si>
  <si>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</si>
  <si>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</si>
  <si>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</si>
  <si>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</si>
  <si>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</si>
  <si>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</si>
  <si>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</si>
  <si>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</si>
  <si>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</si>
  <si>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</si>
  <si>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</si>
  <si>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</si>
  <si>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</si>
  <si>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</si>
  <si>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</si>
  <si>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</si>
  <si>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</si>
  <si>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</si>
  <si>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</si>
  <si>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</si>
  <si>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</si>
  <si>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</si>
  <si>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</si>
  <si>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</si>
  <si>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</si>
  <si>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</si>
  <si>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</si>
  <si>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</si>
  <si>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</si>
  <si>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</si>
  <si>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</si>
  <si>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</si>
  <si>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</si>
  <si>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</si>
  <si>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</si>
  <si>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</si>
  <si>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</si>
  <si>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</si>
  <si>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</si>
  <si>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</si>
  <si>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</si>
  <si>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</si>
  <si>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</si>
  <si>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</si>
  <si>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</si>
  <si>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</si>
  <si>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</si>
  <si>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</si>
  <si>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</si>
  <si>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</si>
  <si>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</si>
  <si>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</si>
  <si>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</si>
  <si>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</si>
  <si>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</si>
  <si>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</si>
  <si>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</si>
  <si>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</si>
  <si>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</si>
  <si>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</si>
  <si>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</si>
  <si>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</si>
  <si>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</si>
  <si>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</si>
  <si>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</si>
  <si>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</si>
  <si>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</si>
  <si>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</si>
  <si>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</si>
  <si>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</si>
  <si>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</si>
  <si>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</si>
  <si>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</si>
  <si>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</si>
  <si>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</si>
  <si>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</si>
  <si>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</si>
  <si>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</si>
  <si>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</si>
  <si>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</si>
  <si>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</si>
  <si>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</si>
  <si>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</si>
  <si>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</si>
  <si>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</si>
  <si>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</si>
  <si>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</si>
  <si>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</si>
  <si>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</si>
  <si>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</si>
  <si>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</si>
  <si>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</si>
  <si>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</si>
  <si>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</si>
  <si>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</si>
  <si>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</si>
  <si>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</si>
  <si>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</si>
  <si>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</si>
  <si>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</si>
  <si>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</si>
  <si>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</si>
  <si>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</si>
  <si>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</si>
  <si>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</si>
  <si>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</si>
  <si>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</si>
  <si>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</si>
  <si>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</si>
  <si>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</si>
  <si>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</si>
  <si>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</si>
  <si>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</si>
  <si>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</si>
  <si>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</si>
  <si>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</si>
  <si>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</si>
  <si>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</si>
  <si>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</si>
  <si>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</si>
  <si>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</si>
  <si>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</si>
  <si>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</si>
  <si>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</si>
  <si>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</si>
  <si>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</si>
  <si>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</si>
  <si>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</si>
  <si>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</si>
  <si>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</si>
  <si>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</si>
  <si>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</si>
  <si>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</si>
  <si>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</si>
  <si>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</si>
  <si>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</si>
  <si>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</si>
  <si>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</si>
  <si>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</si>
  <si>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</si>
  <si>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</si>
  <si>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</si>
  <si>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</si>
  <si>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</si>
  <si>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</si>
  <si>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</si>
  <si>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</si>
  <si>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</si>
  <si>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</si>
  <si>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</si>
  <si>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</si>
  <si>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</si>
  <si>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</si>
  <si>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</si>
  <si>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</si>
  <si>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</si>
  <si>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</si>
  <si>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</si>
  <si>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</si>
  <si>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</si>
  <si>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</si>
  <si>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</si>
  <si>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</si>
  <si>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</si>
  <si>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</si>
  <si>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</si>
  <si>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</si>
  <si>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</si>
  <si>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</si>
  <si>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</si>
  <si>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</si>
  <si>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</si>
  <si>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</si>
  <si>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</si>
  <si>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</si>
  <si>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</si>
  <si>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</si>
  <si>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</si>
  <si>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</si>
  <si>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</si>
  <si>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</si>
  <si>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</si>
  <si>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</si>
  <si>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</si>
  <si>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</si>
  <si>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</si>
  <si>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</si>
  <si>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</si>
  <si>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</si>
  <si>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</si>
  <si>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</si>
  <si>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</si>
  <si>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</si>
  <si>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</si>
  <si>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</si>
  <si>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</si>
  <si>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</si>
  <si>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</si>
  <si>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</si>
  <si>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</si>
  <si>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</si>
  <si>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</si>
  <si>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</si>
  <si>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</si>
  <si>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</si>
  <si>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</si>
  <si>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</si>
  <si>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</si>
  <si>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</si>
  <si>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</si>
  <si>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</si>
  <si>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</si>
  <si>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</si>
  <si>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</si>
  <si>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</si>
  <si>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</si>
  <si>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</si>
  <si>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</si>
  <si>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</si>
  <si>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</si>
  <si>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</si>
  <si>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</si>
  <si>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</si>
  <si>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</si>
  <si>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</si>
  <si>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</si>
  <si>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</si>
  <si>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</si>
  <si>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</si>
  <si>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</si>
  <si>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</si>
  <si>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</si>
  <si>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</si>
  <si>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</si>
  <si>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</si>
  <si>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</si>
  <si>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</si>
  <si>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</si>
  <si>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</si>
  <si>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</si>
  <si>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</si>
  <si>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</si>
  <si>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</si>
  <si>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</si>
  <si>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</si>
  <si>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</si>
  <si>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</si>
  <si>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</si>
  <si>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</si>
  <si>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</si>
  <si>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</si>
  <si>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</si>
  <si>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</si>
  <si>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</si>
  <si>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</si>
  <si>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</si>
  <si>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</si>
  <si>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</si>
  <si>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</si>
  <si>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</si>
  <si>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</si>
  <si>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</si>
  <si>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</si>
  <si>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</si>
  <si>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</si>
  <si>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</si>
  <si>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</si>
  <si>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</si>
  <si>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</si>
  <si>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</si>
  <si>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</si>
  <si>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</si>
  <si>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</si>
  <si>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</si>
  <si>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</si>
  <si>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</si>
  <si>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</si>
  <si>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</si>
  <si>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</si>
  <si>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</si>
  <si>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</si>
  <si>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</si>
  <si>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</si>
  <si>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</si>
  <si>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</si>
  <si>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</si>
  <si>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</si>
  <si>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</si>
  <si>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</si>
  <si>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</si>
  <si>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</si>
  <si>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</si>
  <si>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</si>
  <si>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</si>
  <si>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</si>
  <si>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</si>
  <si>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</si>
  <si>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</si>
  <si>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</si>
  <si>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</si>
  <si>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</si>
  <si>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</si>
  <si>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</si>
  <si>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</si>
  <si>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</si>
  <si>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</si>
  <si>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</si>
  <si>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</si>
  <si>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</si>
  <si>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</si>
  <si>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</si>
  <si>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</si>
  <si>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</si>
  <si>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</si>
  <si>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</si>
  <si>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</si>
  <si>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</si>
  <si>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</si>
  <si>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</si>
  <si>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</si>
  <si>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</si>
  <si>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</si>
  <si>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</si>
  <si>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</si>
  <si>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</si>
  <si>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</si>
  <si>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</si>
  <si>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</si>
  <si>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</si>
  <si>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</si>
  <si>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</si>
  <si>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</si>
  <si>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</si>
  <si>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</si>
  <si>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</si>
  <si>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</si>
  <si>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</si>
  <si>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</si>
  <si>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</si>
  <si>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</si>
  <si>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</si>
  <si>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</si>
  <si>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</si>
  <si>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</si>
  <si>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</si>
  <si>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</si>
  <si>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</si>
  <si>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</si>
  <si>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</si>
  <si>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</si>
  <si>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</si>
  <si>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</si>
  <si>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</si>
  <si>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</si>
  <si>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</si>
  <si>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</si>
  <si>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</si>
  <si>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</si>
  <si>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</si>
  <si>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</si>
  <si>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</si>
  <si>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</si>
  <si>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</si>
  <si>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</si>
  <si>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</si>
  <si>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</si>
  <si>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</si>
  <si>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</si>
  <si>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</si>
  <si>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</si>
  <si>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</si>
  <si>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</si>
  <si>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</si>
  <si>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</si>
  <si>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</si>
  <si>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</si>
  <si>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</si>
  <si>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</si>
  <si>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</si>
  <si>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</si>
  <si>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</si>
  <si>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</si>
  <si>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</si>
  <si>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</si>
  <si>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</si>
  <si>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</si>
  <si>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</si>
  <si>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</si>
  <si>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</si>
  <si>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</si>
  <si>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</si>
  <si>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</si>
  <si>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</si>
  <si>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</si>
  <si>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</si>
  <si>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</si>
  <si>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</si>
  <si>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</si>
  <si>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</si>
  <si>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</si>
  <si>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</si>
  <si>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</si>
  <si>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</si>
  <si>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</si>
  <si>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</si>
  <si>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</si>
  <si>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</si>
  <si>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</si>
  <si>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</si>
  <si>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</si>
  <si>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</si>
  <si>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</si>
  <si>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</si>
  <si>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</si>
  <si>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</si>
  <si>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</si>
  <si>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</si>
  <si>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</si>
  <si>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</si>
  <si>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</si>
  <si>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</si>
  <si>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</si>
  <si>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</si>
  <si>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</si>
  <si>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</si>
  <si>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</si>
  <si>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</si>
  <si>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</si>
  <si>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</si>
  <si>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</si>
  <si>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</si>
  <si>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</si>
  <si>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</si>
  <si>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</si>
  <si>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</si>
  <si>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</si>
  <si>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</si>
  <si>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</si>
  <si>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</si>
  <si>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</si>
  <si>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</si>
  <si>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</si>
  <si>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</si>
  <si>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</si>
  <si>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</si>
  <si>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</si>
  <si>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</si>
  <si>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</si>
  <si>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</si>
  <si>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</si>
  <si>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</si>
  <si>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</si>
  <si>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</si>
  <si>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</si>
  <si>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</si>
  <si>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</si>
  <si>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</si>
  <si>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</si>
  <si>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</si>
  <si>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</si>
  <si>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</si>
  <si>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</si>
  <si>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</si>
  <si>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</si>
  <si>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</si>
  <si>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</si>
  <si>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</si>
  <si>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</si>
  <si>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</si>
  <si>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</si>
  <si>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</si>
  <si>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</si>
  <si>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</si>
  <si>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</si>
  <si>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</si>
  <si>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</si>
  <si>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</si>
  <si>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</si>
  <si>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</si>
  <si>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</si>
  <si>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</si>
  <si>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</si>
  <si>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</si>
  <si>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</si>
  <si>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</si>
  <si>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</si>
  <si>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</si>
  <si>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</si>
  <si>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</si>
  <si>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</si>
  <si>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</si>
  <si>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</si>
  <si>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</si>
  <si>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</si>
  <si>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</si>
  <si>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</si>
  <si>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</si>
  <si>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</si>
  <si>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</si>
  <si>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</si>
  <si>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</si>
  <si>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</si>
  <si>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</si>
  <si>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</si>
  <si>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</si>
  <si>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</si>
  <si>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</si>
  <si>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</si>
  <si>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</si>
  <si>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</si>
  <si>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</si>
  <si>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</si>
  <si>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</si>
  <si>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</si>
  <si>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</si>
  <si>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</si>
  <si>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</si>
  <si>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</si>
  <si>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</si>
  <si>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</si>
  <si>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</si>
  <si>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</si>
  <si>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</si>
  <si>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</si>
  <si>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</si>
  <si>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</si>
  <si>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</si>
  <si>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</si>
  <si>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</si>
  <si>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</si>
  <si>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</si>
  <si>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</si>
  <si>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</si>
  <si>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</si>
  <si>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</si>
  <si>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</si>
  <si>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</si>
  <si>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</si>
  <si>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</si>
  <si>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</si>
  <si>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</si>
  <si>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</si>
  <si>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</si>
  <si>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</si>
  <si>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</si>
  <si>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</si>
  <si>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</si>
  <si>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</si>
  <si>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</si>
  <si>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</si>
  <si>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</si>
  <si>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</si>
  <si>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</si>
  <si>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</si>
  <si>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</si>
  <si>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</si>
  <si>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</si>
  <si>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</si>
  <si>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</si>
  <si>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</si>
  <si>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</si>
  <si>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</si>
  <si>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</si>
  <si>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</si>
  <si>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</si>
  <si>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</si>
  <si>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</si>
  <si>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</si>
  <si>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</si>
  <si>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</si>
  <si>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</si>
  <si>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</si>
  <si>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</si>
  <si>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</si>
  <si>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</si>
  <si>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</si>
  <si>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</si>
  <si>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</si>
  <si>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</si>
  <si>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</si>
  <si>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</si>
  <si>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</si>
  <si>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</si>
  <si>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</si>
  <si>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</si>
  <si>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</si>
  <si>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</si>
  <si>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</si>
  <si>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</si>
  <si>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</si>
  <si>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</si>
  <si>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</si>
  <si>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</si>
  <si>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</si>
  <si>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</si>
  <si>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</si>
  <si>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</si>
  <si>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</si>
  <si>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</si>
  <si>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</si>
  <si>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</si>
  <si>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</si>
  <si>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</si>
  <si>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</si>
  <si>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</si>
  <si>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</si>
  <si>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</si>
  <si>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</si>
  <si>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</si>
  <si>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</si>
  <si>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</si>
  <si>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</si>
  <si>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</si>
  <si>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</si>
  <si>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</si>
  <si>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</si>
  <si>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</si>
  <si>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</si>
  <si>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</si>
  <si>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</si>
  <si>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</si>
  <si>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</si>
  <si>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</si>
  <si>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</si>
  <si>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</si>
  <si>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</si>
  <si>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</si>
  <si>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</si>
  <si>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</si>
  <si>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</si>
  <si>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</si>
  <si>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</si>
  <si>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</si>
  <si>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</si>
  <si>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</si>
  <si>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</si>
  <si>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</si>
  <si>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</si>
  <si>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</si>
  <si>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</si>
  <si>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</si>
  <si>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</si>
  <si>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</si>
  <si>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</si>
  <si>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</si>
  <si>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</si>
  <si>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</si>
  <si>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</si>
  <si>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</si>
  <si>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</si>
  <si>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</si>
  <si>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</si>
  <si>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</si>
  <si>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</si>
  <si>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</si>
  <si>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</si>
  <si>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</si>
  <si>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</si>
  <si>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</si>
  <si>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</si>
  <si>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</si>
  <si>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</si>
  <si>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</si>
  <si>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</si>
  <si>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</si>
  <si>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</si>
  <si>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</si>
  <si>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</si>
  <si>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</si>
  <si>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</si>
  <si>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</si>
  <si>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</si>
  <si>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</si>
  <si>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</si>
  <si>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</si>
  <si>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</si>
  <si>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</si>
  <si>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</si>
  <si>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</si>
  <si>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</si>
  <si>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</si>
  <si>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</si>
  <si>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</si>
  <si>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</si>
  <si>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</si>
  <si>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</si>
  <si>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</si>
  <si>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</si>
  <si>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</si>
  <si>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</si>
  <si>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</si>
  <si>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</si>
  <si>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</si>
  <si>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</si>
  <si>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</si>
  <si>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</si>
  <si>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</si>
  <si>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</si>
  <si>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</si>
  <si>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</si>
  <si>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</si>
  <si>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</si>
  <si>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</si>
  <si>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</si>
  <si>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</si>
  <si>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</si>
  <si>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</si>
  <si>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</si>
  <si>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</si>
  <si>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</si>
  <si>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</si>
  <si>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</si>
  <si>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</si>
  <si>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</si>
  <si>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</si>
  <si>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</si>
  <si>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</si>
  <si>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</si>
  <si>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</si>
  <si>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</si>
  <si>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</si>
  <si>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</si>
  <si>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</si>
  <si>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</si>
  <si>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</si>
  <si>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</si>
  <si>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</si>
  <si>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</si>
  <si>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</si>
  <si>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</si>
  <si>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</si>
  <si>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</si>
  <si>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</si>
  <si>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</si>
  <si>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</si>
  <si>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</si>
  <si>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</si>
  <si>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</si>
  <si>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</si>
  <si>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</si>
  <si>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</si>
  <si>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</si>
  <si>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</si>
  <si>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</si>
  <si>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</si>
  <si>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</si>
  <si>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</si>
  <si>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</si>
  <si>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</si>
  <si>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</si>
  <si>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</si>
  <si>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</si>
  <si>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</si>
  <si>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</si>
  <si>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</si>
  <si>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</si>
  <si>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</si>
  <si>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</si>
  <si>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</si>
  <si>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</si>
  <si>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</si>
  <si>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</si>
  <si>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</si>
  <si>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</si>
  <si>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</si>
  <si>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</si>
  <si>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</si>
  <si>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</si>
  <si>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</si>
  <si>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</si>
  <si>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</si>
  <si>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</si>
  <si>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</si>
  <si>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</si>
  <si>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</si>
  <si>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</si>
  <si>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</si>
  <si>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</si>
  <si>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</si>
  <si>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</si>
  <si>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</si>
  <si>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</si>
  <si>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</si>
  <si>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</si>
  <si>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</si>
  <si>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</si>
  <si>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</si>
  <si>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</si>
  <si>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</si>
  <si>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</si>
  <si>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</si>
  <si>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</si>
  <si>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</si>
  <si>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</si>
  <si>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</si>
  <si>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</si>
  <si>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</si>
  <si>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</si>
  <si>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</si>
  <si>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</si>
  <si>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</si>
  <si>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</si>
  <si>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</si>
  <si>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</si>
  <si>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</si>
  <si>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</si>
  <si>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</si>
  <si>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</si>
  <si>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</si>
  <si>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</si>
  <si>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</si>
  <si>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</si>
  <si>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</si>
  <si>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</si>
  <si>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</si>
  <si>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</si>
  <si>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</si>
  <si>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</si>
  <si>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</si>
  <si>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</si>
  <si>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</si>
  <si>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</si>
  <si>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</si>
  <si>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</si>
  <si>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</si>
  <si>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</si>
  <si>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</si>
  <si>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</si>
  <si>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</si>
  <si>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</si>
  <si>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</si>
  <si>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</si>
  <si>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</si>
  <si>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</si>
  <si>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</si>
  <si>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</si>
  <si>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</si>
  <si>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</si>
  <si>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</si>
  <si>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</si>
  <si>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</si>
  <si>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</si>
  <si>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</si>
  <si>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</si>
  <si>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</si>
  <si>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</si>
  <si>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</si>
  <si>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</si>
  <si>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</si>
  <si>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</si>
  <si>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</si>
  <si>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</si>
  <si>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</si>
  <si>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</si>
  <si>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</si>
  <si>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</si>
  <si>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</si>
  <si>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</si>
  <si>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</si>
  <si>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</si>
  <si>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</si>
  <si>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</si>
  <si>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</si>
  <si>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</si>
  <si>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</si>
  <si>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</si>
  <si>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</si>
  <si>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</si>
  <si>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</si>
  <si>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</si>
  <si>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</si>
  <si>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</si>
  <si>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</si>
  <si>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</si>
  <si>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</si>
  <si>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</si>
  <si>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</si>
  <si>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</si>
  <si>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</si>
  <si>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</si>
  <si>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</si>
  <si>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</si>
  <si>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</si>
  <si>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</si>
  <si>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</si>
  <si>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</si>
  <si>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</si>
  <si>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</si>
  <si>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</si>
  <si>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</si>
  <si>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</si>
  <si>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</si>
  <si>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</si>
  <si>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</si>
  <si>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</si>
  <si>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</si>
  <si>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</si>
  <si>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</si>
  <si>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</si>
  <si>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</si>
  <si>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</si>
  <si>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</si>
  <si>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</si>
  <si>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</si>
  <si>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</si>
  <si>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</si>
  <si>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</si>
  <si>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</si>
  <si>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</si>
  <si>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</si>
  <si>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</si>
  <si>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</si>
  <si>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</si>
  <si>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</si>
  <si>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</si>
  <si>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</si>
  <si>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</si>
  <si>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</si>
  <si>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</si>
  <si>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</si>
  <si>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</si>
  <si>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</si>
  <si>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</si>
  <si>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</si>
  <si>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</si>
  <si>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</si>
  <si>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</si>
  <si>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</si>
  <si>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</si>
  <si>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</si>
  <si>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</si>
  <si>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</si>
  <si>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</si>
  <si>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</si>
  <si>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</si>
  <si>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</si>
  <si>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</si>
  <si>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</si>
  <si>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</si>
  <si>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</si>
  <si>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</si>
  <si>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</si>
  <si>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</si>
  <si>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</si>
  <si>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</si>
  <si>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</si>
  <si>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</si>
  <si>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</si>
  <si>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</si>
  <si>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</si>
  <si>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</si>
  <si>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</si>
  <si>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</si>
  <si>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</si>
  <si>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</si>
  <si>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</si>
  <si>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</si>
  <si>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</si>
  <si>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</si>
  <si>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</si>
  <si>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</si>
  <si>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</si>
  <si>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</si>
  <si>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</si>
  <si>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</si>
  <si>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</si>
  <si>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</si>
  <si>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</si>
  <si>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</si>
  <si>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</si>
  <si>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</si>
  <si>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</si>
  <si>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</si>
  <si>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</si>
  <si>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</si>
  <si>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</si>
  <si>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</si>
  <si>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</si>
  <si>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</si>
  <si>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</si>
  <si>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</si>
  <si>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</si>
  <si>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</si>
  <si>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</si>
  <si>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</si>
  <si>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</si>
  <si>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</si>
  <si>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</si>
  <si>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</si>
  <si>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</si>
  <si>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</si>
  <si>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</si>
  <si>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</si>
  <si>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</si>
  <si>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</si>
  <si>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</si>
  <si>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</si>
  <si>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</si>
  <si>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</si>
  <si>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</si>
  <si>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</si>
  <si>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</si>
  <si>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</si>
  <si>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</si>
  <si>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</si>
  <si>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</si>
  <si>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</si>
  <si>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</si>
  <si>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</si>
  <si>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</si>
  <si>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</si>
  <si>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</si>
  <si>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</si>
  <si>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</si>
  <si>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</si>
  <si>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</si>
  <si>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</si>
  <si>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</si>
  <si>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</si>
  <si>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</si>
  <si>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</si>
  <si>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</si>
  <si>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</si>
  <si>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</si>
  <si>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</si>
  <si>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</si>
  <si>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</si>
  <si>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</si>
  <si>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</si>
  <si>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</si>
  <si>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</si>
  <si>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</si>
  <si>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</si>
  <si>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</si>
  <si>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</si>
  <si>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</si>
  <si>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</si>
  <si>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</si>
  <si>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</si>
  <si>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</si>
  <si>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</si>
  <si>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</si>
  <si>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</si>
  <si>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</si>
  <si>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</si>
  <si>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</si>
  <si>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</si>
  <si>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</si>
  <si>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</si>
  <si>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</si>
  <si>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</si>
  <si>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</si>
  <si>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</si>
  <si>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</si>
  <si>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</si>
  <si>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</si>
  <si>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</si>
  <si>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</si>
  <si>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</si>
  <si>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</si>
  <si>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</si>
  <si>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</si>
  <si>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</si>
  <si>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</si>
  <si>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</si>
  <si>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</si>
  <si>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</si>
  <si>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</si>
  <si>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</si>
  <si>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</si>
  <si>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</si>
  <si>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</si>
  <si>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</si>
  <si>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</si>
  <si>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</si>
  <si>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</si>
  <si>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</si>
  <si>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</si>
  <si>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</si>
  <si>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</si>
  <si>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</si>
  <si>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</si>
  <si>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</si>
  <si>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</si>
  <si>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</si>
  <si>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</si>
  <si>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</si>
  <si>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</si>
  <si>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</si>
  <si>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</si>
  <si>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</si>
  <si>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</si>
  <si>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</si>
  <si>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</si>
  <si>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</si>
  <si>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</si>
  <si>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</si>
  <si>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</si>
  <si>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</si>
  <si>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</si>
  <si>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</si>
  <si>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</si>
  <si>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</si>
  <si>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</si>
  <si>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</si>
  <si>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</si>
  <si>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</si>
  <si>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</si>
  <si>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</si>
  <si>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</si>
  <si>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</si>
  <si>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</si>
  <si>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</si>
  <si>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</si>
  <si>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</si>
  <si>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</si>
  <si>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</si>
  <si>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</si>
  <si>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</si>
  <si>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</si>
  <si>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</si>
  <si>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</si>
  <si>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</si>
  <si>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</si>
  <si>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</si>
  <si>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</si>
  <si>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</si>
  <si>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</si>
  <si>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</si>
  <si>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</si>
  <si>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</si>
  <si>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</si>
  <si>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</si>
  <si>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</si>
  <si>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</si>
  <si>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</si>
  <si>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</si>
  <si>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</si>
  <si>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</si>
  <si>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</si>
  <si>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</si>
  <si>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</si>
  <si>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</si>
  <si>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</si>
  <si>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</si>
  <si>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</si>
  <si>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</si>
  <si>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</si>
  <si>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</si>
  <si>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</si>
  <si>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</si>
  <si>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</si>
  <si>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</si>
  <si>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</si>
  <si>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</si>
  <si>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</si>
  <si>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</si>
  <si>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</si>
  <si>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</si>
  <si>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</si>
  <si>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</si>
  <si>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</si>
  <si>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</si>
  <si>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</si>
  <si>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</si>
  <si>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</si>
  <si>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</si>
  <si>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</si>
  <si>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</si>
  <si>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</si>
  <si>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</si>
  <si>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</si>
  <si>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</si>
  <si>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</si>
  <si>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</si>
  <si>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</si>
  <si>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</si>
  <si>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</si>
  <si>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</si>
  <si>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</si>
  <si>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</si>
  <si>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</si>
  <si>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</si>
  <si>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</si>
  <si>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</si>
  <si>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</si>
  <si>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</si>
  <si>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</si>
  <si>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</si>
  <si>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</si>
  <si>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</si>
  <si>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</si>
  <si>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</si>
  <si>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</si>
  <si>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</si>
  <si>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</si>
  <si>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</si>
  <si>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</si>
  <si>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</si>
  <si>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</si>
  <si>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</si>
  <si>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</si>
  <si>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</si>
  <si>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</si>
  <si>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</si>
  <si>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</si>
  <si>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</si>
  <si>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</si>
  <si>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</si>
  <si>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</si>
  <si>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</si>
  <si>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</si>
  <si>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</si>
  <si>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</si>
  <si>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</si>
  <si>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</si>
  <si>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</si>
  <si>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</si>
  <si>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</si>
  <si>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</si>
  <si>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</si>
  <si>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</si>
  <si>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</si>
  <si>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</si>
  <si>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</si>
  <si>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</si>
  <si>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</si>
  <si>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</si>
  <si>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</si>
  <si>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</si>
  <si>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</si>
  <si>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</si>
  <si>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</si>
  <si>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</si>
  <si>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</si>
  <si>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</si>
  <si>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</si>
  <si>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</si>
  <si>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</si>
  <si>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</si>
  <si>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</si>
  <si>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</si>
  <si>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</si>
  <si>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</si>
  <si>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</si>
  <si>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</si>
  <si>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</si>
  <si>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</si>
  <si>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</si>
  <si>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</si>
  <si>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</si>
  <si>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</si>
  <si>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</si>
  <si>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</si>
  <si>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</si>
  <si>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</si>
  <si>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</si>
  <si>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</si>
  <si>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</si>
  <si>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</si>
  <si>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</si>
  <si>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</si>
  <si>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</si>
  <si>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</si>
  <si>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</si>
  <si>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</si>
  <si>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</si>
  <si>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</si>
  <si>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</si>
  <si>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</si>
  <si>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</si>
  <si>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</si>
  <si>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</si>
  <si>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</si>
  <si>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</si>
  <si>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</si>
  <si>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</si>
  <si>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</si>
  <si>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</si>
  <si>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</si>
  <si>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</si>
  <si>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</si>
  <si>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</si>
  <si>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</si>
  <si>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</si>
  <si>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</si>
  <si>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</si>
  <si>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</si>
  <si>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</si>
  <si>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</si>
  <si>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</si>
  <si>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</si>
  <si>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</si>
  <si>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</si>
  <si>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</si>
  <si>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</si>
  <si>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</si>
  <si>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</si>
  <si>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</si>
  <si>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</si>
  <si>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</si>
  <si>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</si>
  <si>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</si>
  <si>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</si>
  <si>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</si>
  <si>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</si>
  <si>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</si>
  <si>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</si>
  <si>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</si>
  <si>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</si>
  <si>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</si>
  <si>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</si>
  <si>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</si>
  <si>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</si>
  <si>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</si>
  <si>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</si>
  <si>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</si>
  <si>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</si>
  <si>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</si>
  <si>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</si>
  <si>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</si>
  <si>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</si>
  <si>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</si>
  <si>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</si>
  <si>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</si>
  <si>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</si>
  <si>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</si>
  <si>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</si>
  <si>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</si>
  <si>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</si>
  <si>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</si>
  <si>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</si>
  <si>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</si>
  <si>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</si>
  <si>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</si>
  <si>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</si>
  <si>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</si>
  <si>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</si>
  <si>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</si>
  <si>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</si>
  <si>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</si>
  <si>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</si>
  <si>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</si>
  <si>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</si>
  <si>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</si>
  <si>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</si>
  <si>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</si>
  <si>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</si>
  <si>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</si>
  <si>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</si>
  <si>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</si>
  <si>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</si>
  <si>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</si>
  <si>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</si>
  <si>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</si>
  <si>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</si>
  <si>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</si>
  <si>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</si>
  <si>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</si>
  <si>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</si>
  <si>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</si>
  <si>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</si>
  <si>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</si>
  <si>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</si>
  <si>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</si>
  <si>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</si>
  <si>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</si>
  <si>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</si>
  <si>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</si>
  <si>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</si>
  <si>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</si>
  <si>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</si>
  <si>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</si>
  <si>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</si>
  <si>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</si>
  <si>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</si>
  <si>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</si>
  <si>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</si>
  <si>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</si>
  <si>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</si>
  <si>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</si>
  <si>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</si>
  <si>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</si>
  <si>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</si>
  <si>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</si>
  <si>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</si>
  <si>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</si>
  <si>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</si>
  <si>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</si>
  <si>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</si>
  <si>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</si>
  <si>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</si>
  <si>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</si>
  <si>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</si>
  <si>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</si>
  <si>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</si>
  <si>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</si>
  <si>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</si>
  <si>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</si>
  <si>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</si>
  <si>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</si>
  <si>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</si>
  <si>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</si>
  <si>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</si>
  <si>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</si>
  <si>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</si>
  <si>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</si>
  <si>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</si>
  <si>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</si>
  <si>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</si>
  <si>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</si>
  <si>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</si>
  <si>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</si>
  <si>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</si>
  <si>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</si>
  <si>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</si>
  <si>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</si>
  <si>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</si>
  <si>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</si>
  <si>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</si>
  <si>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</si>
  <si>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</si>
  <si>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</si>
  <si>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</si>
  <si>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</si>
  <si>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</si>
  <si>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</si>
  <si>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</si>
  <si>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</si>
  <si>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</si>
  <si>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</si>
  <si>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</si>
  <si>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</si>
  <si>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</si>
  <si>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</si>
  <si>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</si>
  <si>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</si>
  <si>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</si>
  <si>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</si>
  <si>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</si>
  <si>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</si>
  <si>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</si>
  <si>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</si>
  <si>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</si>
  <si>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</si>
  <si>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</si>
  <si>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</si>
  <si>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</si>
  <si>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</si>
  <si>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</si>
  <si>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</si>
  <si>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</si>
  <si>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</si>
  <si>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</si>
  <si>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</si>
  <si>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</si>
  <si>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</si>
  <si>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</si>
  <si>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</si>
  <si>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</si>
  <si>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</si>
  <si>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</si>
  <si>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</si>
  <si>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</si>
  <si>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</si>
  <si>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</si>
  <si>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</si>
  <si>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</si>
  <si>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</si>
  <si>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</si>
  <si>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</si>
  <si>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</si>
  <si>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</si>
  <si>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</si>
  <si>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</si>
  <si>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</si>
  <si>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</si>
  <si>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</si>
  <si>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</si>
  <si>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</si>
  <si>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</si>
  <si>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</si>
  <si>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</si>
  <si>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</si>
  <si>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</si>
  <si>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</si>
  <si>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</si>
  <si>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</si>
  <si>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</si>
  <si>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</si>
  <si>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</si>
  <si>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</si>
  <si>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</si>
  <si>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</si>
  <si>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</si>
  <si>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</si>
  <si>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</si>
  <si>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</si>
  <si>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</si>
  <si>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</si>
  <si>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</si>
  <si>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</si>
  <si>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</si>
  <si>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</si>
  <si>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</si>
  <si>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</si>
  <si>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</si>
  <si>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</si>
  <si>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</si>
  <si>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</si>
  <si>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</si>
  <si>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</si>
  <si>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</si>
  <si>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</si>
  <si>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</si>
  <si>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</si>
  <si>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</si>
  <si>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</si>
  <si>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</si>
  <si>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</si>
  <si>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</si>
  <si>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</si>
  <si>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</si>
  <si>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</si>
  <si>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</si>
  <si>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</si>
  <si>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</si>
  <si>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</si>
  <si>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</si>
  <si>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</si>
  <si>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</si>
  <si>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</si>
  <si>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</si>
  <si>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</si>
  <si>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</si>
  <si>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</si>
  <si>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</si>
  <si>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</si>
  <si>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</si>
  <si>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</si>
  <si>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</si>
  <si>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</si>
  <si>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</si>
  <si>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</si>
  <si>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</si>
  <si>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</si>
  <si>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</si>
  <si>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</si>
  <si>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</si>
  <si>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</si>
  <si>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</si>
  <si>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</si>
  <si>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</si>
  <si>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</si>
  <si>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</si>
  <si>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</si>
  <si>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</si>
  <si>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</si>
  <si>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</si>
  <si>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</si>
  <si>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</si>
  <si>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</si>
  <si>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</si>
  <si>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</si>
  <si>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</si>
  <si>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</si>
  <si>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</si>
  <si>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</si>
  <si>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</si>
  <si>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</si>
  <si>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</si>
  <si>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</si>
  <si>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</si>
  <si>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</si>
  <si>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</si>
  <si>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</si>
  <si>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</si>
  <si>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</si>
  <si>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</si>
  <si>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</si>
  <si>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</si>
  <si>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</si>
  <si>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</si>
  <si>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</si>
  <si>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</si>
  <si>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</si>
  <si>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</si>
  <si>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</si>
  <si>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</si>
  <si>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</si>
  <si>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</si>
  <si>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</si>
  <si>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</si>
  <si>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</si>
  <si>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</si>
  <si>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</si>
  <si>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</si>
  <si>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</si>
  <si>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</si>
  <si>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</si>
  <si>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</si>
  <si>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</si>
  <si>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</si>
  <si>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</si>
  <si>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</si>
  <si>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</si>
  <si>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</si>
  <si>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</si>
  <si>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</si>
  <si>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</si>
  <si>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</si>
  <si>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</si>
  <si>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</si>
  <si>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</si>
  <si>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</si>
  <si>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</si>
  <si>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</si>
  <si>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</si>
  <si>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</si>
  <si>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</si>
  <si>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</si>
  <si>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</si>
  <si>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</si>
  <si>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</si>
  <si>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</si>
  <si>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</si>
  <si>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</si>
  <si>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</si>
  <si>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</si>
  <si>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</si>
  <si>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</si>
  <si>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</si>
  <si>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</si>
  <si>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</si>
  <si>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</si>
  <si>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</si>
  <si>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</si>
  <si>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</si>
  <si>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</si>
  <si>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</si>
  <si>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</si>
  <si>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</si>
  <si>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</si>
  <si>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</si>
  <si>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</si>
  <si>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</si>
  <si>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</si>
  <si>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</si>
  <si>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</si>
  <si>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</si>
  <si>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</si>
  <si>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</si>
  <si>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</si>
  <si>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</si>
  <si>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</si>
  <si>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</si>
  <si>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</si>
  <si>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</si>
  <si>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</si>
  <si>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</si>
  <si>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</si>
  <si>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</si>
  <si>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</si>
  <si>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</si>
  <si>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</si>
  <si>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</si>
  <si>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</si>
  <si>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</si>
  <si>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</si>
  <si>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</si>
  <si>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</si>
  <si>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</si>
  <si>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</si>
  <si>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</si>
  <si>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</si>
  <si>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</si>
  <si>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</si>
  <si>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</si>
  <si>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</si>
  <si>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</si>
  <si>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</si>
  <si>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</si>
  <si>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</si>
  <si>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</si>
  <si>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</si>
  <si>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</si>
  <si>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</si>
  <si>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</si>
  <si>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</si>
  <si>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</si>
  <si>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</si>
  <si>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</si>
  <si>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</si>
  <si>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</si>
  <si>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</si>
  <si>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</si>
  <si>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</si>
  <si>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</si>
  <si>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</si>
  <si>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</si>
  <si>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</si>
  <si>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</si>
  <si>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</si>
  <si>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</si>
  <si>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</si>
  <si>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</si>
  <si>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</si>
  <si>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</si>
  <si>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</si>
  <si>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</si>
  <si>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</si>
  <si>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</si>
  <si>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</si>
  <si>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</si>
  <si>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</si>
  <si>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</si>
  <si>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</si>
  <si>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</si>
  <si>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</si>
  <si>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</si>
  <si>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</si>
  <si>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</si>
  <si>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</si>
  <si>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</si>
  <si>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</si>
  <si>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</si>
  <si>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</si>
  <si>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</si>
  <si>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</si>
  <si>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</si>
  <si>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</si>
  <si>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</si>
  <si>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</si>
  <si>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</si>
  <si>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</si>
  <si>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</si>
  <si>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</si>
  <si>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</si>
  <si>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</si>
  <si>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</si>
  <si>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</si>
  <si>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</si>
  <si>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</si>
  <si>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</si>
  <si>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</si>
  <si>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</si>
  <si>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</si>
  <si>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</si>
  <si>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</si>
  <si>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</si>
  <si>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</si>
  <si>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</si>
  <si>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</si>
  <si>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</si>
  <si>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</si>
  <si>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</si>
  <si>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</si>
  <si>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</si>
  <si>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</si>
  <si>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</si>
  <si>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</si>
  <si>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</si>
  <si>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</si>
  <si>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</si>
  <si>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</si>
  <si>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</si>
  <si>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</si>
  <si>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</si>
  <si>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</si>
  <si>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</si>
  <si>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</si>
  <si>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</si>
  <si>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</si>
  <si>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</si>
  <si>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</si>
  <si>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</si>
  <si>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</si>
  <si>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</si>
  <si>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</si>
  <si>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</si>
  <si>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</si>
  <si>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</si>
  <si>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</si>
  <si>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</si>
  <si>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</si>
  <si>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</si>
  <si>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</si>
  <si>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</si>
  <si>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</si>
  <si>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</si>
  <si>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</si>
  <si>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</si>
  <si>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</si>
  <si>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</si>
  <si>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</si>
  <si>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</si>
  <si>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</si>
  <si>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</si>
  <si>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</si>
  <si>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</si>
  <si>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</si>
  <si>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</si>
  <si>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</si>
  <si>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</si>
  <si>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</si>
  <si>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</si>
  <si>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</si>
  <si>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</si>
  <si>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</si>
  <si>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</si>
  <si>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</si>
  <si>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</si>
  <si>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</si>
  <si>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</si>
  <si>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</si>
  <si>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</si>
  <si>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</si>
  <si>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</si>
  <si>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</si>
  <si>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</si>
  <si>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</si>
  <si>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</si>
  <si>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</si>
  <si>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</si>
  <si>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</si>
  <si>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</si>
  <si>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</si>
  <si>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</si>
  <si>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</si>
  <si>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</si>
  <si>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</si>
  <si>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</si>
  <si>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</si>
  <si>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</si>
  <si>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</si>
  <si>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</si>
  <si>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</si>
  <si>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</si>
  <si>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</si>
  <si>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</si>
  <si>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</si>
  <si>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</si>
  <si>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</si>
  <si>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</si>
  <si>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</si>
  <si>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</si>
  <si>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</si>
  <si>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</si>
  <si>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</si>
  <si>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</si>
  <si>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</si>
  <si>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</si>
  <si>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</si>
  <si>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</si>
  <si>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</si>
  <si>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</si>
  <si>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</si>
  <si>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</si>
  <si>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</si>
  <si>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</si>
  <si>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</si>
  <si>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</si>
  <si>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</si>
  <si>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</si>
  <si>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</si>
  <si>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</si>
  <si>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</si>
  <si>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</si>
  <si>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</si>
  <si>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</si>
  <si>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</si>
  <si>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</si>
  <si>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</si>
  <si>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</si>
  <si>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</si>
  <si>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</si>
  <si>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</si>
  <si>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</si>
  <si>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</si>
  <si>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</si>
  <si>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</si>
  <si>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</si>
  <si>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</si>
  <si>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</si>
  <si>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</si>
  <si>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</si>
  <si>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</si>
  <si>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</si>
  <si>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</si>
  <si>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</si>
  <si>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</si>
  <si>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</si>
  <si>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</si>
  <si>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</si>
  <si>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</si>
  <si>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</si>
  <si>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</si>
  <si>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</si>
  <si>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</si>
  <si>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</si>
  <si>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</si>
  <si>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</si>
  <si>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</si>
  <si>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</si>
  <si>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</si>
  <si>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</si>
  <si>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</si>
  <si>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</si>
  <si>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</si>
  <si>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</si>
  <si>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</si>
  <si>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</si>
  <si>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</si>
  <si>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</si>
  <si>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</si>
  <si>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</si>
  <si>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</si>
  <si>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</si>
  <si>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</si>
  <si>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</si>
  <si>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</si>
  <si>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</si>
  <si>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</si>
  <si>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</si>
  <si>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</si>
  <si>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</si>
  <si>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</si>
  <si>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</si>
  <si>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</si>
  <si>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</si>
  <si>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</si>
  <si>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</si>
  <si>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</si>
  <si>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</si>
  <si>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</si>
  <si>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</si>
  <si>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</si>
  <si>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</si>
  <si>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</si>
  <si>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</si>
  <si>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</si>
  <si>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</si>
  <si>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</si>
  <si>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</si>
  <si>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</si>
  <si>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</si>
  <si>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</si>
  <si>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</si>
  <si>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</si>
  <si>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</si>
  <si>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</si>
  <si>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</si>
  <si>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</si>
  <si>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</si>
  <si>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</si>
  <si>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</si>
  <si>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</si>
  <si>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</si>
  <si>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</si>
  <si>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</si>
  <si>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</si>
  <si>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</si>
  <si>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</si>
  <si>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</si>
  <si>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</si>
  <si>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</si>
  <si>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</si>
  <si>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</si>
  <si>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</si>
  <si>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</si>
  <si>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</si>
  <si>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</si>
  <si>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</si>
  <si>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</si>
  <si>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</si>
  <si>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</si>
  <si>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</si>
  <si>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</si>
  <si>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</si>
  <si>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</si>
  <si>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</si>
  <si>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</si>
  <si>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</si>
  <si>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</si>
  <si>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</si>
  <si>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</si>
  <si>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</si>
  <si>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</si>
  <si>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</si>
  <si>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</si>
  <si>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</si>
  <si>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</si>
  <si>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</si>
  <si>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</si>
  <si>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</si>
  <si>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</si>
  <si>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</si>
  <si>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</si>
  <si>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</si>
  <si>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</si>
  <si>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</si>
  <si>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</si>
  <si>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</si>
  <si>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</si>
  <si>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</si>
  <si>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</si>
  <si>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</si>
  <si>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</si>
  <si>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</si>
  <si>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</si>
  <si>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</si>
  <si>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</si>
  <si>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</si>
  <si>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</si>
  <si>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</si>
  <si>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</si>
  <si>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</si>
  <si>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</si>
  <si>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</si>
  <si>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</si>
  <si>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</si>
  <si>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</si>
  <si>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</si>
  <si>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</si>
  <si>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</si>
  <si>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</si>
  <si>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</si>
  <si>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</si>
  <si>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</si>
  <si>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</si>
  <si>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</si>
  <si>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</si>
  <si>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</si>
  <si>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</si>
  <si>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</si>
  <si>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</si>
  <si>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</si>
  <si>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</si>
  <si>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</si>
  <si>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</si>
  <si>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</si>
  <si>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</si>
  <si>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</si>
  <si>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</si>
  <si>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</si>
  <si>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</si>
  <si>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</si>
  <si>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</si>
  <si>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</si>
  <si>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</si>
  <si>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</si>
  <si>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</si>
  <si>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</si>
  <si>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</si>
  <si>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</si>
  <si>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</si>
  <si>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</si>
  <si>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</si>
  <si>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</si>
  <si>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</si>
  <si>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</si>
  <si>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</si>
  <si>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</si>
  <si>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</si>
  <si>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</si>
  <si>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</si>
  <si>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</si>
  <si>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</si>
  <si>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</si>
  <si>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</si>
  <si>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</si>
  <si>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</si>
  <si>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</si>
  <si>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</si>
  <si>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</si>
  <si>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</si>
  <si>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</si>
  <si>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</si>
  <si>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</si>
  <si>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</si>
  <si>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</si>
  <si>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</si>
  <si>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</si>
  <si>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</si>
  <si>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</si>
  <si>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</si>
  <si>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</si>
  <si>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</si>
  <si>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</si>
  <si>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</si>
  <si>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</si>
  <si>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</si>
  <si>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</si>
  <si>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</si>
  <si>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</si>
  <si>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</si>
  <si>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</si>
  <si>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</si>
  <si>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</si>
  <si>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</si>
  <si>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</si>
  <si>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</si>
  <si>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</si>
  <si>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</si>
  <si>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</si>
  <si>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</si>
  <si>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</si>
  <si>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</si>
  <si>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</si>
  <si>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</si>
  <si>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</si>
  <si>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</si>
  <si>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</si>
  <si>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</si>
  <si>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</si>
  <si>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</si>
  <si>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</si>
  <si>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</si>
  <si>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</si>
  <si>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</si>
  <si>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</si>
  <si>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</si>
  <si>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</si>
  <si>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</si>
  <si>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</si>
  <si>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</si>
  <si>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</si>
  <si>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</si>
  <si>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</si>
  <si>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</si>
  <si>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</si>
  <si>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</si>
  <si>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</si>
  <si>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</si>
  <si>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</si>
  <si>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</si>
  <si>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</si>
  <si>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</si>
  <si>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</si>
  <si>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</si>
  <si>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</si>
  <si>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</si>
  <si>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</si>
  <si>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</si>
  <si>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</si>
  <si>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</si>
  <si>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</si>
  <si>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</si>
  <si>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</si>
  <si>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</si>
  <si>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</si>
  <si>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</si>
  <si>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</si>
  <si>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</si>
  <si>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</si>
  <si>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</si>
  <si>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</si>
  <si>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</si>
  <si>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</si>
  <si>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</si>
  <si>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</si>
  <si>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</si>
  <si>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</si>
  <si>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</si>
  <si>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</si>
  <si>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</si>
  <si>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</si>
  <si>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</si>
  <si>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</si>
  <si>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</si>
  <si>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</si>
  <si>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</si>
  <si>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</si>
  <si>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</si>
  <si>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</si>
  <si>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</si>
  <si>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</si>
  <si>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</si>
  <si>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</si>
  <si>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</si>
  <si>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</si>
  <si>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</si>
  <si>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</si>
  <si>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</si>
  <si>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</si>
  <si>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</si>
  <si>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</si>
  <si>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</si>
  <si>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</si>
  <si>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</si>
  <si>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</si>
  <si>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</si>
  <si>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</si>
  <si>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</si>
  <si>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</si>
  <si>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</si>
  <si>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</si>
  <si>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</si>
  <si>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</si>
  <si>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</si>
  <si>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</si>
  <si>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</si>
  <si>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</si>
  <si>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</si>
  <si>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</si>
  <si>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</si>
  <si>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</si>
  <si>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</si>
  <si>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</si>
  <si>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</si>
  <si>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</si>
  <si>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</si>
  <si>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</si>
  <si>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</si>
  <si>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</si>
  <si>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</si>
  <si>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</si>
  <si>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</si>
  <si>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</si>
  <si>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</si>
  <si>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</si>
  <si>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</si>
  <si>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</si>
  <si>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</si>
  <si>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</si>
  <si>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</si>
  <si>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</si>
  <si>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</si>
  <si>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</si>
  <si>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</si>
  <si>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</si>
  <si>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</si>
  <si>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</si>
  <si>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</si>
  <si>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</si>
  <si>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</si>
  <si>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</si>
  <si>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</si>
  <si>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</si>
  <si>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</si>
  <si>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</si>
  <si>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</si>
  <si>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</si>
  <si>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</si>
  <si>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</si>
  <si>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</si>
  <si>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</si>
  <si>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</si>
  <si>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</si>
  <si>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</si>
  <si>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</si>
  <si>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</si>
  <si>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</si>
  <si>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</si>
  <si>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</si>
  <si>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</si>
  <si>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</si>
  <si>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</si>
  <si>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</si>
  <si>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</si>
  <si>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</si>
  <si>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</si>
  <si>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</si>
  <si>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</si>
  <si>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</si>
  <si>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</si>
  <si>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</si>
  <si>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</si>
  <si>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</si>
  <si>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</si>
  <si>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</si>
  <si>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</si>
  <si>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</si>
  <si>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</si>
  <si>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</si>
  <si>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</si>
  <si>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</si>
  <si>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</si>
  <si>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</si>
  <si>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</si>
  <si>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</si>
  <si>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</si>
  <si>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</si>
  <si>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</si>
  <si>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</si>
  <si>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</si>
  <si>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</si>
  <si>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</si>
  <si>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</si>
  <si>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</si>
  <si>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</si>
  <si>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</si>
  <si>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</si>
  <si>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</si>
  <si>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</si>
  <si>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</si>
  <si>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</si>
  <si>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</si>
  <si>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</si>
  <si>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</si>
  <si>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</si>
  <si>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</si>
  <si>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</si>
  <si>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</si>
  <si>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</si>
  <si>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</si>
  <si>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</si>
  <si>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</si>
  <si>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</si>
  <si>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</si>
  <si>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</si>
  <si>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</si>
  <si>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</si>
  <si>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</si>
  <si>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</si>
  <si>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</si>
  <si>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</si>
  <si>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</si>
  <si>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</si>
  <si>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</si>
  <si>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</si>
  <si>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</si>
  <si>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</si>
  <si>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</si>
  <si>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</si>
  <si>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</si>
  <si>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</si>
  <si>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</si>
  <si>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</si>
  <si>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</si>
  <si>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</si>
  <si>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</si>
  <si>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</si>
  <si>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</si>
  <si>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</si>
  <si>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</si>
  <si>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</si>
  <si>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</si>
  <si>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</si>
  <si>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</si>
  <si>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</si>
  <si>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</si>
  <si>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</si>
  <si>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</si>
  <si>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</si>
  <si>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</si>
  <si>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</si>
  <si>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</si>
  <si>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</si>
  <si>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</si>
  <si>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</si>
  <si>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</si>
  <si>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</si>
  <si>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</si>
  <si>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</si>
  <si>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</si>
  <si>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</si>
  <si>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</si>
  <si>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</si>
  <si>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</si>
  <si>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</si>
  <si>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</si>
  <si>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</si>
  <si>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</si>
  <si>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</si>
  <si>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</si>
  <si>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</si>
  <si>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</si>
  <si>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</si>
  <si>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</si>
  <si>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</si>
  <si>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</si>
  <si>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</si>
  <si>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</si>
  <si>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</si>
  <si>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</si>
  <si>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</si>
  <si>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</si>
  <si>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</si>
  <si>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</si>
  <si>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</si>
  <si>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</si>
  <si>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</si>
  <si>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</si>
  <si>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</si>
  <si>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</si>
  <si>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</si>
  <si>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</si>
  <si>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</si>
  <si>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</si>
  <si>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</si>
  <si>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</si>
  <si>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</si>
  <si>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</si>
  <si>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</si>
  <si>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</si>
  <si>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</si>
  <si>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</si>
  <si>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</si>
  <si>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</si>
  <si>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</si>
  <si>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</si>
  <si>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</si>
  <si>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</si>
  <si>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</si>
  <si>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</si>
  <si>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</si>
  <si>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</si>
  <si>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</si>
  <si>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</si>
  <si>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</si>
  <si>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</si>
  <si>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</si>
  <si>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</si>
  <si>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</si>
  <si>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</si>
  <si>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</si>
  <si>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</si>
  <si>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</si>
  <si>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</si>
  <si>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</si>
  <si>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</si>
  <si>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</si>
  <si>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</si>
  <si>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</si>
  <si>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</si>
  <si>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</si>
  <si>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</si>
  <si>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</si>
  <si>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</si>
  <si>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</si>
  <si>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</si>
  <si>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</si>
  <si>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</si>
  <si>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</si>
  <si>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</si>
  <si>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</si>
  <si>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</si>
  <si>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</si>
  <si>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</si>
  <si>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</si>
  <si>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</si>
  <si>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</si>
  <si>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</si>
  <si>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</si>
  <si>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</si>
  <si>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</si>
  <si>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</si>
  <si>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</si>
  <si>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</si>
  <si>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</si>
  <si>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</si>
  <si>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</si>
  <si>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</si>
  <si>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</si>
  <si>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</si>
  <si>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</si>
  <si>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</si>
  <si>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</si>
  <si>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</si>
  <si>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</si>
  <si>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</si>
  <si>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</si>
  <si>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</si>
  <si>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</si>
  <si>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</si>
  <si>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</si>
  <si>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</si>
  <si>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</si>
  <si>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</si>
  <si>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</si>
  <si>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</si>
  <si>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</si>
  <si>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</si>
  <si>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</si>
  <si>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</si>
  <si>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</si>
  <si>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</si>
  <si>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</si>
  <si>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</si>
  <si>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</si>
  <si>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</si>
  <si>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</si>
  <si>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</si>
  <si>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</si>
  <si>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</si>
  <si>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</si>
  <si>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</si>
  <si>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</si>
  <si>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</si>
  <si>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</si>
  <si>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</si>
  <si>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</si>
  <si>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</si>
  <si>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</si>
  <si>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</si>
  <si>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</si>
  <si>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</si>
  <si>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</si>
  <si>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</si>
  <si>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</si>
  <si>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</si>
  <si>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</si>
  <si>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</si>
  <si>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</si>
  <si>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</si>
  <si>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</si>
  <si>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</si>
  <si>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</si>
  <si>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</si>
  <si>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</si>
  <si>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</si>
  <si>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</si>
  <si>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</si>
  <si>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</si>
  <si>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</si>
  <si>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</si>
  <si>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</si>
  <si>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</si>
  <si>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</si>
  <si>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</si>
  <si>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</si>
  <si>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</si>
  <si>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</si>
  <si>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</si>
  <si>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</si>
  <si>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</si>
  <si>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</si>
  <si>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</si>
  <si>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</si>
  <si>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</si>
  <si>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</si>
  <si>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</si>
  <si>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</si>
  <si>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</si>
  <si>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</si>
  <si>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</si>
  <si>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</si>
  <si>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</si>
  <si>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</si>
  <si>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</si>
  <si>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</si>
  <si>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</si>
  <si>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</si>
  <si>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</si>
  <si>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</si>
  <si>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</si>
  <si>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</si>
  <si>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</si>
  <si>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</si>
  <si>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</si>
  <si>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</si>
  <si>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</si>
  <si>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</si>
  <si>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</si>
  <si>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</si>
  <si>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</si>
  <si>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</si>
  <si>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</si>
  <si>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</si>
  <si>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</si>
  <si>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</si>
  <si>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</si>
  <si>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</si>
  <si>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</si>
  <si>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</si>
  <si>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</si>
  <si>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</si>
  <si>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</si>
  <si>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</si>
  <si>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</si>
  <si>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</si>
  <si>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</si>
  <si>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</si>
  <si>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</si>
  <si>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</si>
  <si>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</si>
  <si>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</si>
  <si>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</si>
  <si>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</si>
  <si>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</si>
  <si>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</si>
  <si>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</si>
  <si>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</si>
  <si>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</si>
  <si>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</si>
  <si>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</si>
  <si>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</si>
  <si>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</si>
  <si>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</si>
  <si>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</si>
  <si>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</si>
  <si>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</si>
  <si>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</si>
  <si>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</si>
  <si>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</si>
  <si>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</si>
  <si>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</si>
  <si>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</si>
  <si>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</si>
  <si>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</si>
  <si>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</si>
  <si>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</si>
  <si>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</si>
  <si>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</si>
  <si>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</si>
  <si>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</si>
  <si>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</si>
  <si>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</si>
  <si>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</si>
  <si>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</si>
  <si>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</si>
  <si>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</si>
  <si>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</si>
  <si>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</si>
  <si>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</si>
  <si>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</si>
  <si>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</si>
  <si>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</si>
  <si>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</si>
  <si>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</si>
  <si>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</si>
  <si>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</si>
  <si>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</si>
  <si>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</si>
  <si>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</si>
  <si>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</si>
  <si>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</si>
  <si>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</si>
  <si>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</si>
  <si>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</si>
  <si>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</si>
  <si>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</si>
  <si>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</si>
  <si>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</si>
  <si>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</si>
  <si>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</si>
  <si>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</si>
  <si>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</si>
  <si>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</si>
  <si>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</si>
  <si>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</si>
  <si>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</si>
  <si>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</si>
  <si>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</si>
  <si>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</si>
  <si>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</si>
  <si>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</si>
  <si>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</si>
  <si>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</si>
  <si>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</si>
  <si>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</si>
  <si>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</si>
  <si>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</si>
  <si>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</si>
  <si>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</si>
  <si>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</si>
  <si>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</si>
  <si>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</si>
  <si>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</si>
  <si>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</si>
  <si>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</si>
  <si>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</si>
  <si>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</si>
  <si>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</si>
  <si>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</si>
  <si>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</si>
  <si>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</si>
  <si>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</si>
  <si>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</si>
  <si>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</si>
  <si>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</si>
  <si>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</si>
  <si>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</si>
  <si>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</si>
  <si>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</si>
  <si>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</si>
  <si>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</si>
  <si>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</si>
  <si>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</si>
  <si>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</si>
  <si>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</si>
  <si>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</si>
  <si>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</si>
  <si>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</si>
  <si>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</si>
  <si>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</si>
  <si>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</si>
  <si>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</si>
  <si>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</si>
  <si>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</si>
  <si>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</si>
  <si>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</si>
  <si>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</si>
  <si>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</si>
  <si>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</si>
  <si>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</si>
  <si>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</si>
  <si>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</si>
  <si>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</si>
  <si>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</si>
  <si>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</si>
  <si>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</si>
  <si>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</si>
  <si>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</si>
  <si>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</si>
  <si>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</si>
  <si>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</si>
  <si>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</si>
  <si>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</si>
  <si>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</si>
  <si>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</si>
  <si>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</si>
  <si>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</si>
  <si>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</si>
  <si>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</si>
  <si>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</si>
  <si>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</si>
  <si>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</si>
  <si>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</si>
  <si>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</si>
  <si>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</si>
  <si>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</si>
  <si>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</si>
  <si>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</si>
  <si>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</si>
  <si>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</si>
  <si>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</si>
  <si>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</si>
  <si>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</si>
  <si>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</si>
  <si>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</si>
  <si>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</si>
  <si>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</si>
  <si>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</si>
  <si>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</si>
  <si>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</si>
  <si>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</si>
  <si>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</si>
  <si>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</si>
  <si>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</si>
  <si>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</si>
  <si>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</si>
  <si>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</si>
  <si>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</si>
  <si>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</si>
  <si>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</si>
  <si>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</si>
  <si>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</si>
  <si>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</si>
  <si>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</si>
  <si>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</si>
  <si>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</si>
  <si>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</si>
  <si>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</si>
  <si>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</si>
  <si>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</si>
  <si>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</si>
  <si>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</si>
  <si>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</si>
  <si>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</si>
  <si>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</si>
  <si>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</si>
  <si>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</si>
  <si>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</si>
  <si>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</si>
  <si>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</si>
  <si>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</si>
  <si>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</si>
  <si>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</si>
  <si>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</si>
  <si>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</si>
  <si>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</si>
  <si>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</si>
  <si>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</si>
  <si>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</si>
  <si>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</si>
  <si>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</si>
  <si>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</si>
  <si>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</si>
  <si>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</si>
  <si>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</si>
  <si>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</si>
  <si>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</si>
  <si>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</si>
  <si>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</si>
  <si>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</si>
  <si>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</si>
  <si>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</si>
  <si>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</si>
  <si>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</si>
  <si>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</si>
  <si>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</si>
  <si>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</si>
  <si>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</si>
  <si>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</si>
  <si>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</si>
  <si>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</si>
  <si>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</si>
  <si>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</si>
  <si>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</si>
  <si>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</si>
  <si>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</si>
  <si>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</si>
  <si>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</si>
  <si>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</si>
  <si>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</si>
  <si>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</si>
  <si>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</si>
  <si>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</si>
  <si>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</si>
  <si>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</si>
  <si>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</si>
  <si>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</si>
  <si>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</si>
  <si>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</si>
  <si>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</si>
  <si>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</si>
  <si>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</si>
  <si>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</si>
  <si>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</si>
  <si>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</si>
  <si>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</si>
  <si>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</si>
  <si>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</si>
  <si>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</si>
  <si>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</si>
  <si>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</si>
  <si>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</si>
  <si>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</si>
  <si>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</si>
  <si>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</si>
  <si>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</si>
  <si>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</si>
  <si>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</si>
  <si>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</si>
  <si>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</si>
  <si>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</si>
  <si>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</si>
  <si>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</si>
  <si>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</si>
  <si>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</si>
  <si>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</si>
  <si>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</si>
  <si>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</si>
  <si>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</si>
  <si>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</si>
  <si>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</si>
  <si>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</si>
  <si>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</si>
  <si>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</si>
  <si>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</si>
  <si>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</si>
  <si>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</si>
  <si>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</si>
  <si>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</si>
  <si>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</si>
  <si>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</si>
  <si>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</si>
  <si>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</si>
  <si>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</si>
  <si>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</si>
  <si>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</si>
  <si>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</si>
  <si>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</si>
  <si>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</si>
  <si>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</si>
  <si>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</si>
  <si>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</si>
  <si>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</si>
  <si>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</si>
  <si>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</si>
  <si>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</si>
  <si>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</si>
  <si>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</si>
  <si>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</si>
  <si>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</si>
  <si>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</si>
  <si>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</si>
  <si>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</si>
  <si>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</si>
  <si>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</si>
  <si>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</si>
  <si>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</si>
  <si>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</si>
  <si>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</si>
  <si>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</si>
  <si>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</si>
  <si>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</si>
  <si>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</si>
  <si>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</si>
  <si>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</si>
  <si>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</si>
  <si>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</si>
  <si>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</si>
  <si>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</si>
  <si>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</si>
  <si>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</si>
  <si>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</si>
  <si>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</si>
  <si>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</si>
  <si>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</si>
  <si>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</si>
  <si>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</si>
  <si>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</si>
  <si>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</si>
  <si>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</si>
  <si>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</si>
  <si>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</si>
  <si>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</si>
  <si>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</si>
  <si>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</si>
  <si>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</si>
  <si>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</si>
  <si>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</si>
  <si>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</si>
  <si>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</si>
  <si>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</si>
  <si>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</si>
  <si>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</si>
  <si>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</si>
  <si>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</si>
  <si>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</si>
  <si>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</si>
  <si>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</si>
  <si>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</si>
  <si>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</si>
  <si>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</si>
  <si>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</si>
  <si>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</si>
  <si>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</si>
  <si>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</si>
  <si>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</si>
  <si>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</si>
  <si>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</si>
  <si>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</si>
  <si>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</si>
  <si>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</si>
  <si>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</si>
  <si>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</si>
  <si>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</si>
  <si>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</si>
  <si>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</si>
  <si>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</si>
  <si>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</si>
  <si>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</si>
  <si>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</si>
  <si>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</si>
  <si>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</si>
  <si>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</si>
  <si>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</si>
  <si>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</si>
  <si>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</si>
  <si>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</si>
  <si>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</si>
  <si>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</si>
  <si>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</si>
  <si>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</si>
  <si>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</si>
  <si>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</si>
  <si>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</si>
  <si>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</si>
  <si>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</si>
  <si>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</si>
  <si>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</si>
  <si>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</si>
  <si>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</si>
  <si>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</si>
  <si>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</si>
  <si>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</si>
  <si>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</si>
  <si>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</si>
  <si>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</si>
  <si>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</si>
  <si>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</si>
  <si>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</si>
  <si>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</si>
  <si>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</si>
  <si>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</si>
  <si>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</si>
  <si>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</si>
  <si>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</si>
  <si>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</si>
  <si>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</si>
  <si>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</si>
  <si>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</si>
  <si>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</si>
  <si>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</si>
  <si>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</si>
  <si>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</si>
  <si>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</si>
  <si>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</si>
  <si>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</si>
  <si>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</si>
  <si>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</si>
  <si>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</si>
  <si>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</si>
  <si>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</si>
  <si>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</si>
  <si>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</si>
  <si>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</si>
  <si>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</si>
  <si>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</si>
  <si>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</si>
  <si>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</si>
  <si>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</si>
  <si>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</si>
  <si>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</si>
  <si>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</si>
  <si>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</si>
  <si>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</si>
  <si>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</si>
  <si>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</si>
  <si>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</si>
  <si>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</si>
  <si>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</si>
  <si>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</si>
  <si>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</si>
  <si>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</si>
  <si>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</si>
  <si>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</si>
  <si>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</si>
  <si>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</si>
  <si>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</si>
  <si>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</si>
  <si>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</si>
  <si>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</si>
  <si>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</si>
  <si>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</si>
  <si>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</si>
  <si>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</si>
  <si>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</si>
  <si>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</si>
  <si>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</si>
  <si>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</si>
  <si>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</si>
  <si>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</si>
  <si>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</si>
  <si>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</si>
  <si>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</si>
  <si>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</si>
  <si>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</si>
  <si>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</si>
  <si>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</si>
  <si>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</si>
  <si>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</si>
  <si>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</si>
  <si>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</si>
  <si>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</si>
  <si>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</si>
  <si>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</si>
  <si>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</si>
  <si>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</si>
  <si>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</si>
  <si>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</si>
  <si>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</si>
  <si>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</si>
  <si>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</si>
  <si>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</si>
  <si>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</si>
  <si>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</si>
  <si>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</si>
  <si>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</si>
  <si>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</si>
  <si>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</si>
  <si>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</si>
  <si>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</si>
  <si>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</si>
  <si>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</si>
  <si>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</si>
  <si>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</si>
  <si>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</si>
  <si>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</si>
  <si>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</si>
  <si>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</si>
  <si>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</si>
  <si>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</si>
  <si>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</si>
  <si>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</si>
  <si>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</si>
  <si>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</si>
  <si>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</si>
  <si>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</si>
  <si>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</si>
  <si>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</si>
  <si>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</si>
  <si>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</si>
  <si>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</si>
  <si>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</si>
  <si>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</si>
  <si>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</si>
  <si>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</si>
  <si>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</si>
  <si>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</si>
  <si>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</si>
  <si>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</si>
  <si>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</si>
  <si>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</si>
  <si>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</si>
  <si>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</si>
  <si>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</si>
  <si>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</si>
  <si>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</si>
  <si>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</si>
  <si>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</si>
  <si>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</si>
  <si>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</si>
  <si>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</si>
  <si>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</si>
  <si>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</si>
  <si>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</si>
  <si>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</si>
  <si>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</si>
  <si>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</si>
  <si>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</si>
  <si>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</si>
  <si>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</si>
  <si>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</si>
  <si>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</si>
  <si>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</si>
  <si>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</si>
  <si>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</si>
  <si>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</si>
  <si>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</si>
  <si>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</si>
  <si>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</si>
  <si>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</si>
  <si>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</si>
  <si>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</si>
  <si>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</si>
  <si>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</si>
  <si>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</si>
  <si>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</si>
  <si>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</si>
  <si>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</si>
  <si>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</si>
  <si>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</si>
  <si>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</si>
  <si>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</si>
  <si>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</si>
  <si>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</si>
  <si>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</si>
  <si>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</si>
  <si>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</si>
  <si>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</si>
  <si>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</si>
  <si>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</si>
  <si>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</si>
  <si>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</si>
  <si>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</si>
  <si>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</si>
  <si>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</si>
  <si>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</si>
  <si>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</si>
  <si>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</si>
  <si>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</si>
  <si>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</si>
  <si>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</si>
  <si>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</si>
  <si>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</si>
  <si>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</si>
  <si>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</si>
  <si>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</si>
  <si>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</si>
  <si>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</si>
  <si>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</si>
  <si>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</si>
  <si>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</si>
  <si>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</si>
  <si>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</si>
  <si>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</si>
  <si>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</si>
  <si>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</si>
  <si>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</si>
  <si>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</si>
  <si>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</si>
  <si>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</si>
  <si>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</si>
  <si>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</si>
  <si>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</si>
  <si>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</si>
  <si>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</si>
  <si>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</si>
  <si>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</si>
  <si>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</si>
  <si>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</si>
  <si>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</si>
  <si>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</si>
  <si>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</si>
  <si>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</si>
  <si>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</si>
  <si>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</si>
  <si>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</si>
  <si>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</si>
  <si>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</si>
  <si>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</si>
  <si>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</si>
  <si>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</si>
  <si>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</si>
  <si>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</si>
  <si>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</si>
  <si>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</si>
  <si>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</si>
  <si>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</si>
  <si>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</si>
  <si>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</si>
  <si>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</si>
  <si>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</si>
  <si>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</si>
  <si>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</si>
  <si>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</si>
  <si>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</si>
  <si>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</si>
  <si>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</si>
  <si>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</si>
  <si>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</si>
  <si>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</si>
  <si>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</si>
  <si>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</si>
  <si>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</si>
  <si>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</si>
  <si>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</si>
  <si>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</si>
  <si>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</si>
  <si>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</si>
  <si>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</si>
  <si>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</si>
  <si>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</si>
  <si>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</si>
  <si>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</si>
  <si>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</si>
  <si>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</si>
  <si>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</si>
  <si>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</si>
  <si>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</si>
  <si>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</si>
  <si>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</si>
  <si>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</si>
  <si>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</si>
  <si>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</si>
  <si>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</si>
  <si>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</si>
  <si>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</si>
  <si>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</si>
  <si>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</si>
  <si>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</si>
  <si>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</si>
  <si>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</si>
  <si>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</si>
  <si>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</si>
  <si>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</si>
  <si>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</si>
  <si>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</si>
  <si>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</si>
  <si>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</si>
  <si>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</si>
  <si>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</si>
  <si>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</si>
  <si>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</si>
  <si>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</si>
  <si>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</si>
  <si>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</si>
  <si>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</si>
  <si>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</si>
  <si>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</si>
  <si>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</si>
  <si>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</si>
  <si>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</si>
  <si>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</si>
  <si>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</si>
  <si>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</si>
  <si>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</si>
  <si>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</si>
  <si>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</si>
  <si>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</si>
  <si>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</si>
  <si>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</si>
  <si>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</si>
  <si>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</si>
  <si>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</si>
  <si>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</si>
  <si>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</si>
  <si>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</si>
  <si>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</si>
  <si>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</si>
  <si>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</si>
  <si>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</si>
  <si>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</si>
  <si>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</si>
  <si>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</si>
  <si>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</si>
  <si>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</si>
  <si>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</si>
  <si>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</si>
  <si>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</si>
  <si>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</si>
  <si>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</si>
  <si>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</si>
  <si>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</si>
  <si>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</si>
  <si>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</si>
  <si>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</si>
  <si>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</si>
  <si>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</si>
  <si>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</si>
  <si>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</si>
  <si>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</si>
  <si>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</si>
  <si>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</si>
  <si>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</si>
  <si>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</si>
  <si>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</si>
  <si>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</si>
  <si>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</si>
  <si>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</si>
  <si>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</si>
  <si>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</si>
  <si>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</si>
  <si>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</si>
  <si>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</si>
  <si>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</si>
  <si>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</si>
  <si>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</si>
  <si>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</si>
  <si>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</si>
  <si>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</si>
  <si>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</si>
  <si>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</si>
  <si>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</si>
  <si>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</si>
  <si>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</si>
  <si>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</si>
  <si>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</si>
  <si>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</si>
  <si>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</si>
  <si>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</si>
  <si>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</si>
  <si>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</si>
  <si>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</si>
  <si>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</si>
  <si>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</si>
  <si>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</si>
  <si>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</si>
  <si>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</si>
  <si>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</si>
  <si>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</si>
  <si>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</si>
  <si>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</si>
  <si>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</si>
  <si>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</si>
  <si>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</si>
  <si>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</si>
  <si>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</si>
  <si>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</si>
  <si>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</si>
  <si>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</si>
  <si>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</si>
  <si>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</si>
  <si>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</si>
  <si>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</si>
  <si>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</si>
  <si>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</si>
  <si>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</si>
  <si>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</si>
  <si>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</si>
  <si>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</si>
  <si>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</si>
  <si>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</si>
  <si>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</si>
  <si>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</si>
  <si>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</si>
  <si>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</si>
  <si>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</si>
  <si>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</si>
  <si>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</si>
  <si>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</si>
  <si>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</si>
  <si>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</si>
  <si>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</si>
  <si>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</si>
  <si>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</si>
  <si>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</si>
  <si>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</si>
  <si>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</si>
  <si>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</si>
  <si>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</si>
  <si>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</si>
  <si>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</si>
  <si>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</si>
  <si>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</si>
  <si>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</si>
  <si>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</si>
  <si>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</si>
  <si>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</si>
  <si>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</si>
  <si>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</si>
  <si>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</si>
  <si>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</si>
  <si>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</si>
  <si>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</si>
  <si>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</si>
  <si>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</si>
  <si>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</si>
  <si>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</si>
  <si>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</si>
  <si>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</si>
  <si>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</si>
  <si>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</si>
  <si>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</si>
  <si>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</si>
  <si>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</si>
  <si>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</si>
  <si>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</si>
  <si>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</si>
  <si>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</si>
  <si>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</si>
  <si>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</si>
  <si>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</si>
  <si>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</si>
  <si>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</si>
  <si>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</si>
  <si>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</si>
  <si>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</si>
  <si>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</si>
  <si>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</si>
  <si>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</si>
  <si>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</si>
  <si>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</si>
  <si>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</si>
  <si>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</si>
  <si>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</si>
  <si>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</si>
  <si>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</si>
  <si>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</si>
  <si>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</si>
  <si>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</si>
  <si>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</si>
  <si>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</si>
  <si>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</si>
  <si>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</si>
  <si>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</si>
  <si>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</si>
  <si>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</si>
  <si>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</si>
  <si>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</si>
  <si>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</si>
  <si>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</si>
  <si>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</si>
  <si>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</si>
  <si>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</si>
  <si>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</si>
  <si>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</si>
  <si>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</si>
  <si>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</si>
  <si>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</si>
  <si>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</si>
  <si>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</si>
  <si>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</si>
  <si>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</si>
  <si>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</si>
  <si>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</si>
  <si>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</si>
  <si>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</si>
  <si>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</si>
  <si>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</si>
  <si>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</si>
  <si>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</si>
  <si>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</si>
  <si>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</si>
  <si>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</si>
  <si>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</si>
  <si>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</si>
  <si>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</si>
  <si>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</si>
  <si>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</si>
  <si>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</si>
  <si>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</si>
  <si>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</si>
  <si>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</si>
  <si>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</si>
  <si>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</si>
  <si>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</si>
  <si>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</si>
  <si>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</si>
  <si>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</si>
  <si>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</si>
  <si>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</si>
  <si>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</si>
  <si>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</si>
  <si>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</si>
  <si>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</si>
  <si>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</si>
  <si>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</si>
  <si>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</si>
  <si>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</si>
  <si>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</si>
  <si>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</si>
  <si>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</si>
  <si>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</si>
  <si>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</si>
  <si>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</si>
  <si>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</si>
  <si>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</si>
  <si>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</si>
  <si>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</si>
  <si>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</si>
  <si>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</si>
  <si>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</si>
  <si>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</si>
  <si>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</si>
  <si>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</si>
  <si>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</si>
  <si>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</si>
  <si>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</si>
  <si>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</si>
  <si>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</si>
  <si>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</si>
  <si>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</si>
  <si>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</si>
  <si>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</si>
  <si>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</si>
  <si>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</si>
  <si>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</si>
  <si>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</si>
  <si>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</si>
  <si>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</si>
  <si>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</si>
  <si>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</si>
  <si>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</si>
  <si>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</si>
  <si>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</si>
  <si>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</si>
  <si>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</si>
  <si>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</si>
  <si>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</si>
  <si>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</si>
  <si>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</si>
  <si>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</si>
  <si>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</si>
  <si>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</si>
  <si>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</si>
  <si>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</si>
  <si>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</si>
  <si>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</si>
  <si>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</si>
  <si>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</si>
  <si>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</si>
  <si>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</si>
  <si>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</si>
  <si>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</si>
  <si>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</si>
  <si>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</si>
  <si>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</si>
  <si>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</si>
  <si>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</si>
  <si>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</si>
  <si>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</si>
  <si>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</si>
  <si>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</si>
  <si>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</si>
  <si>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</si>
  <si>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</si>
  <si>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</si>
  <si>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</si>
  <si>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</si>
  <si>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</si>
  <si>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</si>
  <si>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</si>
  <si>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</si>
  <si>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</si>
  <si>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</si>
  <si>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</si>
  <si>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</si>
  <si>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</si>
  <si>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</si>
  <si>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</si>
  <si>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</si>
  <si>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</si>
  <si>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</si>
  <si>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</si>
  <si>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</si>
  <si>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</si>
  <si>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</si>
  <si>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</si>
  <si>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</si>
  <si>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</si>
  <si>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</si>
  <si>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</si>
  <si>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</si>
  <si>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</si>
  <si>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</si>
  <si>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</si>
  <si>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</si>
  <si>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</si>
  <si>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</si>
  <si>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</si>
  <si>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</si>
  <si>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</si>
  <si>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</si>
  <si>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</si>
  <si>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</si>
  <si>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</si>
  <si>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</si>
  <si>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</si>
  <si>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</si>
  <si>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</si>
  <si>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</si>
  <si>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</si>
  <si>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</si>
  <si>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</si>
  <si>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</si>
  <si>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</si>
  <si>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</si>
  <si>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</si>
  <si>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</si>
  <si>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</si>
  <si>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</si>
  <si>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</si>
  <si>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</si>
  <si>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</si>
  <si>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</si>
  <si>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</si>
  <si>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</si>
  <si>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</si>
  <si>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</si>
  <si>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</si>
  <si>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</si>
  <si>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</si>
  <si>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</si>
  <si>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</si>
  <si>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</si>
  <si>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</si>
  <si>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</si>
  <si>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</si>
  <si>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</si>
  <si>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</si>
  <si>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</si>
  <si>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</si>
  <si>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</si>
  <si>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</si>
  <si>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</si>
  <si>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</si>
  <si>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</si>
  <si>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</si>
  <si>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</si>
  <si>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</si>
  <si>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</si>
  <si>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</si>
  <si>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</si>
  <si>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</si>
  <si>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</si>
  <si>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</si>
  <si>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</si>
  <si>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</si>
  <si>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</si>
  <si>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</si>
  <si>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</si>
  <si>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</si>
  <si>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</si>
  <si>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</si>
  <si>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</si>
  <si>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</si>
  <si>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</si>
  <si>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</si>
  <si>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</si>
  <si>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</si>
  <si>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</si>
  <si>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</si>
  <si>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</si>
  <si>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</si>
  <si>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</si>
  <si>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</si>
  <si>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</si>
  <si>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</si>
  <si>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</si>
  <si>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</si>
  <si>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</si>
  <si>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</si>
  <si>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</si>
  <si>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</si>
  <si>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</si>
  <si>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</si>
  <si>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</si>
  <si>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</si>
  <si>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</si>
  <si>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</si>
  <si>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</si>
  <si>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</si>
  <si>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</si>
  <si>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</si>
  <si>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</si>
  <si>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</si>
  <si>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</si>
  <si>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</si>
  <si>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</si>
  <si>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</si>
  <si>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</si>
  <si>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</si>
  <si>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</si>
  <si>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</si>
  <si>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</si>
  <si>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</si>
  <si>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</si>
  <si>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</si>
  <si>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</si>
  <si>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</si>
  <si>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</si>
  <si>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</si>
  <si>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</si>
  <si>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</si>
  <si>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</si>
  <si>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</si>
  <si>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</si>
  <si>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</si>
  <si>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</si>
  <si>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</si>
  <si>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</si>
  <si>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</si>
  <si>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</si>
  <si>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</si>
  <si>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</si>
  <si>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</si>
  <si>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</si>
  <si>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</si>
  <si>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</si>
  <si>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</si>
  <si>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</si>
  <si>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</si>
  <si>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</si>
  <si>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</si>
  <si>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</si>
  <si>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</si>
  <si>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</si>
  <si>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</si>
  <si>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</si>
  <si>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</si>
  <si>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</si>
  <si>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</si>
  <si>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</si>
  <si>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</si>
  <si>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</si>
  <si>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</si>
  <si>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</si>
  <si>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</si>
  <si>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</si>
  <si>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</si>
  <si>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</si>
  <si>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</si>
  <si>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</si>
  <si>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</si>
  <si>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</si>
  <si>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</si>
  <si>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</si>
  <si>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</si>
  <si>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</si>
  <si>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</si>
  <si>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</si>
  <si>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</si>
  <si>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</si>
  <si>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</si>
  <si>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</si>
  <si>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</si>
  <si>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</si>
  <si>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</si>
  <si>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</si>
  <si>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</si>
  <si>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</si>
  <si>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</si>
  <si>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</si>
  <si>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</si>
  <si>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</si>
  <si>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</si>
  <si>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</si>
  <si>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</si>
  <si>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</si>
  <si>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</si>
  <si>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</si>
  <si>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</si>
  <si>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</si>
  <si>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</si>
  <si>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</si>
  <si>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</si>
  <si>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</si>
  <si>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</si>
  <si>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</si>
  <si>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</si>
  <si>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</si>
  <si>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</si>
  <si>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</si>
  <si>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</si>
  <si>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</si>
  <si>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</si>
  <si>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</si>
  <si>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</si>
  <si>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</si>
  <si>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</si>
  <si>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</si>
  <si>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</si>
  <si>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</si>
  <si>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</si>
  <si>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</si>
  <si>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</si>
  <si>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</si>
  <si>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</si>
  <si>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</si>
  <si>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</si>
  <si>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</si>
  <si>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</si>
  <si>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</si>
  <si>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</si>
  <si>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</si>
  <si>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</si>
  <si>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</si>
  <si>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</si>
  <si>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</si>
  <si>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</si>
  <si>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</si>
  <si>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</si>
  <si>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</si>
  <si>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</si>
  <si>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</si>
  <si>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</si>
  <si>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</si>
  <si>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</si>
  <si>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</si>
  <si>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</si>
  <si>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</si>
  <si>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</si>
  <si>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</si>
  <si>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</si>
  <si>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</si>
  <si>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</si>
  <si>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</si>
  <si>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</si>
  <si>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</si>
  <si>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</si>
  <si>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</si>
  <si>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</si>
  <si>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</si>
  <si>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</si>
  <si>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</si>
  <si>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</si>
  <si>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</si>
  <si>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</si>
  <si>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</si>
  <si>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</si>
  <si>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</si>
  <si>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</si>
  <si>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</si>
  <si>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</si>
  <si>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</si>
  <si>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</si>
  <si>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</si>
  <si>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</si>
  <si>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</si>
  <si>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</si>
  <si>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</si>
  <si>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</si>
  <si>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</si>
  <si>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</si>
  <si>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</si>
  <si>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</si>
  <si>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</si>
  <si>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</si>
  <si>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</si>
  <si>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</si>
  <si>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</si>
  <si>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</si>
  <si>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</si>
  <si>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</si>
  <si>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</si>
  <si>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</si>
  <si>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</si>
  <si>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</si>
  <si>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</si>
  <si>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</si>
  <si>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</si>
  <si>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</si>
  <si>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</si>
  <si>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</si>
  <si>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</si>
  <si>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</si>
  <si>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</si>
  <si>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</si>
  <si>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</si>
  <si>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</si>
  <si>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</si>
  <si>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</si>
  <si>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</si>
  <si>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</si>
  <si>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</si>
  <si>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</si>
  <si>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</si>
  <si>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</si>
  <si>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</si>
  <si>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</si>
  <si>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</si>
  <si>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</si>
  <si>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</si>
  <si>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</si>
  <si>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</si>
  <si>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</si>
  <si>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</si>
  <si>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</si>
  <si>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</si>
  <si>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</si>
  <si>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</si>
  <si>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</si>
  <si>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</si>
  <si>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</si>
  <si>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</si>
  <si>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</si>
  <si>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</si>
  <si>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</si>
  <si>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</si>
  <si>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</si>
  <si>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</si>
  <si>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</si>
  <si>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</si>
  <si>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</si>
  <si>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</si>
  <si>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</si>
  <si>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</si>
  <si>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</si>
  <si>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</si>
  <si>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</si>
  <si>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</si>
  <si>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</si>
  <si>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</si>
  <si>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</si>
  <si>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</si>
  <si>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</si>
  <si>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</si>
  <si>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</si>
  <si>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</si>
  <si>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</si>
  <si>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</si>
  <si>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</si>
  <si>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</si>
  <si>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</si>
  <si>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</si>
  <si>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</si>
  <si>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</si>
  <si>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</si>
  <si>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</si>
  <si>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</si>
  <si>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</si>
  <si>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</si>
  <si>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</si>
  <si>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</si>
  <si>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</si>
  <si>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</si>
  <si>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</si>
  <si>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</si>
  <si>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</si>
  <si>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</si>
  <si>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</si>
  <si>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</si>
  <si>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</si>
  <si>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</si>
  <si>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</si>
  <si>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</si>
  <si>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</si>
  <si>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</si>
  <si>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</si>
  <si>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</si>
  <si>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</si>
  <si>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</si>
  <si>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</si>
  <si>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</si>
  <si>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</si>
  <si>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</si>
  <si>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</si>
  <si>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</si>
  <si>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</si>
  <si>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</si>
  <si>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</si>
  <si>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</si>
  <si>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</si>
  <si>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</si>
  <si>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</si>
  <si>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</si>
  <si>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</si>
  <si>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</si>
  <si>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</si>
  <si>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</si>
  <si>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</si>
  <si>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</si>
  <si>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</si>
  <si>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</si>
  <si>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</si>
  <si>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</si>
  <si>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</si>
  <si>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</si>
  <si>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</si>
  <si>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</si>
  <si>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</si>
  <si>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</si>
  <si>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</si>
  <si>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</si>
  <si>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</si>
  <si>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</si>
  <si>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</si>
  <si>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</si>
  <si>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</si>
  <si>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</si>
  <si>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</si>
  <si>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</si>
  <si>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</si>
  <si>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</si>
  <si>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</si>
  <si>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</si>
  <si>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</si>
  <si>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</si>
  <si>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</si>
  <si>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</si>
  <si>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</si>
  <si>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</si>
  <si>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</si>
  <si>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</si>
  <si>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</si>
  <si>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</si>
  <si>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</si>
  <si>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</si>
  <si>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</si>
  <si>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</si>
  <si>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</si>
  <si>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</si>
  <si>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</si>
  <si>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</si>
  <si>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</si>
  <si>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</si>
  <si>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</si>
  <si>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</si>
  <si>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</si>
  <si>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</si>
  <si>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</si>
  <si>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</si>
  <si>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</si>
  <si>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</si>
  <si>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</si>
  <si>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</si>
  <si>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</si>
  <si>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</si>
  <si>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</si>
  <si>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</si>
  <si>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</si>
  <si>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</si>
  <si>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</si>
  <si>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</si>
  <si>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</si>
  <si>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</si>
  <si>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</si>
  <si>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</si>
  <si>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</si>
  <si>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</si>
  <si>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</si>
  <si>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</si>
  <si>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</si>
  <si>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</si>
  <si>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</si>
  <si>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</si>
  <si>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</si>
  <si>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</si>
  <si>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</si>
  <si>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</si>
  <si>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</si>
  <si>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</si>
  <si>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</si>
  <si>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</si>
  <si>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</si>
  <si>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</si>
  <si>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</si>
  <si>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</si>
  <si>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</si>
  <si>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</si>
  <si>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</si>
  <si>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</si>
  <si>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</si>
  <si>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</si>
  <si>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</si>
  <si>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</si>
  <si>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</si>
  <si>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</si>
  <si>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</si>
  <si>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</si>
  <si>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</si>
  <si>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</si>
  <si>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</si>
  <si>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</si>
  <si>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</si>
  <si>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</si>
  <si>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</si>
  <si>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</si>
  <si>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</si>
  <si>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</si>
  <si>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</si>
  <si>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</si>
  <si>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</si>
  <si>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</si>
  <si>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</si>
  <si>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</si>
  <si>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</si>
  <si>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</si>
  <si>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</si>
  <si>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</si>
  <si>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</si>
  <si>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</si>
  <si>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</si>
  <si>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</si>
  <si>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</si>
  <si>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</si>
  <si>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</si>
  <si>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</si>
  <si>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</si>
  <si>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</si>
  <si>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</si>
  <si>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</si>
  <si>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</si>
  <si>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</si>
  <si>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</si>
  <si>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</si>
  <si>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</si>
  <si>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</si>
  <si>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</si>
  <si>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</si>
  <si>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</si>
  <si>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</si>
  <si>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</si>
  <si>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</si>
  <si>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</si>
  <si>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</si>
  <si>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</si>
  <si>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</si>
  <si>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</si>
  <si>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</si>
  <si>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</si>
  <si>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</si>
  <si>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</si>
  <si>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</si>
  <si>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</si>
  <si>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</si>
  <si>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</si>
  <si>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</si>
  <si>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</si>
  <si>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</si>
  <si>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</si>
  <si>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</si>
  <si>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</si>
  <si>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</si>
  <si>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</si>
  <si>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</si>
  <si>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</si>
  <si>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</si>
  <si>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</si>
  <si>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</si>
  <si>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</si>
  <si>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</si>
  <si>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</si>
  <si>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</si>
  <si>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</si>
  <si>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</si>
  <si>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</si>
  <si>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</si>
  <si>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</si>
  <si>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</si>
  <si>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</si>
  <si>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</si>
  <si>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</si>
  <si>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</si>
  <si>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</si>
  <si>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</si>
  <si>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</si>
  <si>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</si>
  <si>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</si>
  <si>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</si>
  <si>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</si>
  <si>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</si>
  <si>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</si>
  <si>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</si>
  <si>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</si>
  <si>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</si>
  <si>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</si>
  <si>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</si>
  <si>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</si>
  <si>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</si>
  <si>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</si>
  <si>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</si>
  <si>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</si>
  <si>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</si>
  <si>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</si>
  <si>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</si>
  <si>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</si>
  <si>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</si>
  <si>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</si>
  <si>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</si>
  <si>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</si>
  <si>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</si>
  <si>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</si>
  <si>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</si>
  <si>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</si>
  <si>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</si>
  <si>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</si>
  <si>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</si>
  <si>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</si>
  <si>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</si>
  <si>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</si>
  <si>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</si>
  <si>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</si>
  <si>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</si>
  <si>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</si>
  <si>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</si>
  <si>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</si>
  <si>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</si>
  <si>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</si>
  <si>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</si>
  <si>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</si>
  <si>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</si>
  <si>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</si>
  <si>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</si>
  <si>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</si>
  <si>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</si>
  <si>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</si>
  <si>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</si>
  <si>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</si>
  <si>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</si>
  <si>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</si>
  <si>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</si>
  <si>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</si>
  <si>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</si>
  <si>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</si>
  <si>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</si>
  <si>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</si>
  <si>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</si>
  <si>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</si>
  <si>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</si>
  <si>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</si>
  <si>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</si>
  <si>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</si>
  <si>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</si>
  <si>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</si>
  <si>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</si>
  <si>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</si>
  <si>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</si>
  <si>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</si>
  <si>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</si>
  <si>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</si>
  <si>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</si>
  <si>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</si>
  <si>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</si>
  <si>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</si>
  <si>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</si>
  <si>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</si>
  <si>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</si>
  <si>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</si>
  <si>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</si>
  <si>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</si>
  <si>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</si>
  <si>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</si>
  <si>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</si>
  <si>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</si>
  <si>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</si>
  <si>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</si>
  <si>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</si>
  <si>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</si>
  <si>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</si>
  <si>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</si>
  <si>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</si>
  <si>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</si>
  <si>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</si>
  <si>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</si>
  <si>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</si>
  <si>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</si>
  <si>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</si>
  <si>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</si>
  <si>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</si>
  <si>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</si>
  <si>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</si>
  <si>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</si>
  <si>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</si>
  <si>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</si>
  <si>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</si>
  <si>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</si>
  <si>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</si>
  <si>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</si>
  <si>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</si>
  <si>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</si>
  <si>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</si>
  <si>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</si>
  <si>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</si>
  <si>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</si>
  <si>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</si>
  <si>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</si>
  <si>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</si>
  <si>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</si>
  <si>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</si>
  <si>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</si>
  <si>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</si>
  <si>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</si>
  <si>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</si>
  <si>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</si>
  <si>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</si>
  <si>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</si>
  <si>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</si>
  <si>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</si>
  <si>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</si>
  <si>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</si>
  <si>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</si>
  <si>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</si>
  <si>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</si>
  <si>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</si>
  <si>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</si>
  <si>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</si>
  <si>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</si>
  <si>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</si>
  <si>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</si>
  <si>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</si>
  <si>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</si>
  <si>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</si>
  <si>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</si>
  <si>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</si>
  <si>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</si>
  <si>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</si>
  <si>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</si>
  <si>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</si>
  <si>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</si>
  <si>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</si>
  <si>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</si>
  <si>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</si>
  <si>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</si>
  <si>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</si>
  <si>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</si>
  <si>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</si>
  <si>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</si>
  <si>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</si>
  <si>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</si>
  <si>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</si>
  <si>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</si>
  <si>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</si>
  <si>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</si>
  <si>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</si>
  <si>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</si>
  <si>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</si>
  <si>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</si>
  <si>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</si>
  <si>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</si>
  <si>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</si>
  <si>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</si>
  <si>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</si>
  <si>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</si>
  <si>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</si>
  <si>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</si>
  <si>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</si>
  <si>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</si>
  <si>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</si>
  <si>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</si>
  <si>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</si>
  <si>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</si>
  <si>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</si>
  <si>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</si>
  <si>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</si>
  <si>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</si>
  <si>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</si>
  <si>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</si>
  <si>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</si>
  <si>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</si>
  <si>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</si>
  <si>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</si>
  <si>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</si>
  <si>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</si>
  <si>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</si>
  <si>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</si>
  <si>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</si>
  <si>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</si>
  <si>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</si>
  <si>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</si>
  <si>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</si>
  <si>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</si>
  <si>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</si>
  <si>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</si>
  <si>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</si>
  <si>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</si>
  <si>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</si>
  <si>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</si>
  <si>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</si>
  <si>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</si>
  <si>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</si>
  <si>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</si>
  <si>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</si>
  <si>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</si>
  <si>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</si>
  <si>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</si>
  <si>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</si>
  <si>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</si>
  <si>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</si>
  <si>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</si>
  <si>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</si>
  <si>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</si>
  <si>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</si>
  <si>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</si>
  <si>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</si>
  <si>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</si>
  <si>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</si>
  <si>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</si>
  <si>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</si>
  <si>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</si>
  <si>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</si>
  <si>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</si>
  <si>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</si>
  <si>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</si>
  <si>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</si>
  <si>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</si>
  <si>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</si>
  <si>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</si>
  <si>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</si>
  <si>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</si>
  <si>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</si>
  <si>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</si>
  <si>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</si>
  <si>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</si>
  <si>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</si>
  <si>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</si>
  <si>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</si>
  <si>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</si>
  <si>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</si>
  <si>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</si>
  <si>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</si>
  <si>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</si>
  <si>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</si>
  <si>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</si>
  <si>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</si>
  <si>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</si>
  <si>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</si>
  <si>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</si>
  <si>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</si>
  <si>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</si>
  <si>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</si>
  <si>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</si>
  <si>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</si>
  <si>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</si>
  <si>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</si>
  <si>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</si>
  <si>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</si>
  <si>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</si>
  <si>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</si>
  <si>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</si>
  <si>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</si>
  <si>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</si>
  <si>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</si>
  <si>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</si>
  <si>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</si>
  <si>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</si>
  <si>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</si>
  <si>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</si>
  <si>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</si>
  <si>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</si>
  <si>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</si>
  <si>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</si>
  <si>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</si>
  <si>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</si>
  <si>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</si>
  <si>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</si>
  <si>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</si>
  <si>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</si>
  <si>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</si>
  <si>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</si>
  <si>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</si>
  <si>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</si>
  <si>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</si>
  <si>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</si>
  <si>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</si>
  <si>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</si>
  <si>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</si>
  <si>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</si>
  <si>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</si>
  <si>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</si>
  <si>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</si>
  <si>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</si>
  <si>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</si>
  <si>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</si>
  <si>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</si>
  <si>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</si>
  <si>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</si>
  <si>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</si>
  <si>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</si>
  <si>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</si>
  <si>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</si>
  <si>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</si>
  <si>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</si>
  <si>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</si>
  <si>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</si>
  <si>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</si>
  <si>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</si>
  <si>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</si>
  <si>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</si>
  <si>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</si>
  <si>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</si>
  <si>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</si>
  <si>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</si>
  <si>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</si>
  <si>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</si>
  <si>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</si>
  <si>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</si>
  <si>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</si>
  <si>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</si>
  <si>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</si>
  <si>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</si>
  <si>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</si>
  <si>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</si>
  <si>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</si>
  <si>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</si>
  <si>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</si>
  <si>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</si>
  <si>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</si>
  <si>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</si>
  <si>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</si>
  <si>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</si>
  <si>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</si>
  <si>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</si>
  <si>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</si>
  <si>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</si>
  <si>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</si>
  <si>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</si>
  <si>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</si>
  <si>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</si>
  <si>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</si>
  <si>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</si>
  <si>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</si>
  <si>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</si>
  <si>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</si>
  <si>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</si>
  <si>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</si>
  <si>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</si>
  <si>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</si>
  <si>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</si>
  <si>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</si>
  <si>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</si>
  <si>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</si>
  <si>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</si>
  <si>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</si>
  <si>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</si>
  <si>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</si>
  <si>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</si>
  <si>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</si>
  <si>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</si>
  <si>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</si>
  <si>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</si>
  <si>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</si>
  <si>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</si>
  <si>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</si>
  <si>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</si>
  <si>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</si>
  <si>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</si>
  <si>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</si>
  <si>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</si>
  <si>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</si>
  <si>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</si>
  <si>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</si>
  <si>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</si>
  <si>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</si>
  <si>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</si>
  <si>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</si>
  <si>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</si>
  <si>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</si>
  <si>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</si>
  <si>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</si>
  <si>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</si>
  <si>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</si>
  <si>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</si>
  <si>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</si>
  <si>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</si>
  <si>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</si>
  <si>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</si>
  <si>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</si>
  <si>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</si>
  <si>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</si>
  <si>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</si>
  <si>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</si>
  <si>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</si>
  <si>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</si>
  <si>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</si>
  <si>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</si>
  <si>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</si>
  <si>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</si>
  <si>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</si>
  <si>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</si>
  <si>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</si>
  <si>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</si>
  <si>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</si>
  <si>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</si>
  <si>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</si>
  <si>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</si>
  <si>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</si>
  <si>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</si>
  <si>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</si>
  <si>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</si>
  <si>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</si>
  <si>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</si>
  <si>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</si>
  <si>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</si>
  <si>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</si>
  <si>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</si>
  <si>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</si>
  <si>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</si>
  <si>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</si>
  <si>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</si>
  <si>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</si>
  <si>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</si>
  <si>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</si>
  <si>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</si>
  <si>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</si>
  <si>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</si>
  <si>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</si>
  <si>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</si>
  <si>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</si>
  <si>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</si>
  <si>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</si>
  <si>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</si>
  <si>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</si>
  <si>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</si>
  <si>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</si>
  <si>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</si>
  <si>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</si>
  <si>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</si>
  <si>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</si>
  <si>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</si>
  <si>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</si>
  <si>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</si>
  <si>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</si>
  <si>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</si>
  <si>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</si>
  <si>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</si>
  <si>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</si>
  <si>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</si>
  <si>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</si>
  <si>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</si>
  <si>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</si>
  <si>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</si>
  <si>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</si>
  <si>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</si>
  <si>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</si>
  <si>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</si>
  <si>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</si>
  <si>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</si>
  <si>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</si>
  <si>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</si>
  <si>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</si>
  <si>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</si>
  <si>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</si>
  <si>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</si>
  <si>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</si>
  <si>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</si>
  <si>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</si>
  <si>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</si>
  <si>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</si>
  <si>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</si>
  <si>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</si>
  <si>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</si>
  <si>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</si>
  <si>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</si>
  <si>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</si>
  <si>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</si>
  <si>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</si>
  <si>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</si>
  <si>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</si>
  <si>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</si>
  <si>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</si>
  <si>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</si>
  <si>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</si>
  <si>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</si>
  <si>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</si>
  <si>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</si>
  <si>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</si>
  <si>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</si>
  <si>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</si>
  <si>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</si>
  <si>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</si>
  <si>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</si>
  <si>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</si>
  <si>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</si>
  <si>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</si>
  <si>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</si>
  <si>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</si>
  <si>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</si>
  <si>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</si>
  <si>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</si>
  <si>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</si>
  <si>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</si>
  <si>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</si>
  <si>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</si>
  <si>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</si>
  <si>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</si>
  <si>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</si>
  <si>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</si>
  <si>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</si>
  <si>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</si>
  <si>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</si>
  <si>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</si>
  <si>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</si>
  <si>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</si>
  <si>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</si>
  <si>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</si>
  <si>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</si>
  <si>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</si>
  <si>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</si>
  <si>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</si>
  <si>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</si>
  <si>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</si>
  <si>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</si>
  <si>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</si>
  <si>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</si>
  <si>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</si>
  <si>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</si>
  <si>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</si>
  <si>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</si>
  <si>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</si>
  <si>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</si>
  <si>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</si>
  <si>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</si>
  <si>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</si>
  <si>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</si>
  <si>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</si>
  <si>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</si>
  <si>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</si>
  <si>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</si>
  <si>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</si>
  <si>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</si>
  <si>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</si>
  <si>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</si>
  <si>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</si>
  <si>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</si>
  <si>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</si>
  <si>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</si>
  <si>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</si>
  <si>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</si>
  <si>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</si>
  <si>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</si>
  <si>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</si>
  <si>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</si>
  <si>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</si>
  <si>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</si>
  <si>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</si>
  <si>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</si>
  <si>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</si>
  <si>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</si>
  <si>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</si>
  <si>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</si>
  <si>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</si>
  <si>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</si>
  <si>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</si>
  <si>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</si>
  <si>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</si>
  <si>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</si>
  <si>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</si>
  <si>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</si>
  <si>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</si>
  <si>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</si>
  <si>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</si>
  <si>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</si>
  <si>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</si>
  <si>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</si>
  <si>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</si>
  <si>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</si>
  <si>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</si>
  <si>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</si>
  <si>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</si>
  <si>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</si>
  <si>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</si>
  <si>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</si>
  <si>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</si>
  <si>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</si>
  <si>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</si>
  <si>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</si>
  <si>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</si>
  <si>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</si>
  <si>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</si>
  <si>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</si>
  <si>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</si>
  <si>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</si>
  <si>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</si>
  <si>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</si>
  <si>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</si>
  <si>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</si>
  <si>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</si>
  <si>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</si>
  <si>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</si>
  <si>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</si>
  <si>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</si>
  <si>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</si>
  <si>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</si>
  <si>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</si>
  <si>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</si>
  <si>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</si>
  <si>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</si>
  <si>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</si>
  <si>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</si>
  <si>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</si>
  <si>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</si>
  <si>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</si>
  <si>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</si>
  <si>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</si>
  <si>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</si>
  <si>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</si>
  <si>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</si>
  <si>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</si>
  <si>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</si>
  <si>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</si>
  <si>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</si>
  <si>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</si>
  <si>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</si>
  <si>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</si>
  <si>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</si>
  <si>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</si>
  <si>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</si>
  <si>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</si>
  <si>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</si>
  <si>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</si>
  <si>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</si>
  <si>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</si>
  <si>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</si>
  <si>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</si>
  <si>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</si>
  <si>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</si>
  <si>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</si>
  <si>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</si>
  <si>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</si>
  <si>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</si>
  <si>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</si>
  <si>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</si>
  <si>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</si>
  <si>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</si>
  <si>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</si>
  <si>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</si>
  <si>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</si>
  <si>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</si>
  <si>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</si>
  <si>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</si>
  <si>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</si>
  <si>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</si>
  <si>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</si>
  <si>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</si>
  <si>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</si>
  <si>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</si>
  <si>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</si>
  <si>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</si>
  <si>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</si>
  <si>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</si>
  <si>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</si>
  <si>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</si>
  <si>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</si>
  <si>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</si>
  <si>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</si>
  <si>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</si>
  <si>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</si>
  <si>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</si>
  <si>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</si>
  <si>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</si>
  <si>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</si>
  <si>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</si>
  <si>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</si>
  <si>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</si>
  <si>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</si>
  <si>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</si>
  <si>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</si>
  <si>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</si>
  <si>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</si>
  <si>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</si>
  <si>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</si>
  <si>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</si>
  <si>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</si>
  <si>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</si>
  <si>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</si>
  <si>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</si>
  <si>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</si>
  <si>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</si>
  <si>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</si>
  <si>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</si>
  <si>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</si>
  <si>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</si>
  <si>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</si>
  <si>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</si>
  <si>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</si>
  <si>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</si>
  <si>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</si>
  <si>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</si>
  <si>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</si>
  <si>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</si>
  <si>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</si>
  <si>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</si>
  <si>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</si>
  <si>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</si>
  <si>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</si>
  <si>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</si>
  <si>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</si>
  <si>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</si>
  <si>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</si>
  <si>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</si>
  <si>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</si>
  <si>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</si>
  <si>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</si>
  <si>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</si>
  <si>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</si>
  <si>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</si>
  <si>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</si>
  <si>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</si>
  <si>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</si>
  <si>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</si>
  <si>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</si>
  <si>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</si>
  <si>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</si>
  <si>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</si>
  <si>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</si>
  <si>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</si>
  <si>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</si>
  <si>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</si>
  <si>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</si>
  <si>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</si>
  <si>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</si>
  <si>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</si>
  <si>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</si>
  <si>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</si>
  <si>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</si>
  <si>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</si>
  <si>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</si>
  <si>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</si>
  <si>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</si>
  <si>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</si>
  <si>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</si>
  <si>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</si>
  <si>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</si>
  <si>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</si>
  <si>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</si>
  <si>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</si>
  <si>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</si>
  <si>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</si>
  <si>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</si>
  <si>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</si>
  <si>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</si>
  <si>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</si>
  <si>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</si>
  <si>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</si>
  <si>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</si>
  <si>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</si>
  <si>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</si>
  <si>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</si>
  <si>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</si>
  <si>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</si>
  <si>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</si>
  <si>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</si>
  <si>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</si>
  <si>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</si>
  <si>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</si>
  <si>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</si>
  <si>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</si>
  <si>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</si>
  <si>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</si>
  <si>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</si>
  <si>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</si>
  <si>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</si>
  <si>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</si>
  <si>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</si>
  <si>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</si>
  <si>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</si>
  <si>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</si>
  <si>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</si>
  <si>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</si>
  <si>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</si>
  <si>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</si>
  <si>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</si>
  <si>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</si>
  <si>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</si>
  <si>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</si>
  <si>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</si>
  <si>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</si>
  <si>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</si>
  <si>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</si>
  <si>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</si>
  <si>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</si>
  <si>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</si>
  <si>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</si>
  <si>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</si>
  <si>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</si>
  <si>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</si>
  <si>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</si>
  <si>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</si>
  <si>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</si>
  <si>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</si>
  <si>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</si>
  <si>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</si>
  <si>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</si>
  <si>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</si>
  <si>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</si>
  <si>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</si>
  <si>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</si>
  <si>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</si>
  <si>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</si>
  <si>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</si>
  <si>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</si>
  <si>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</si>
  <si>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</si>
  <si>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</si>
  <si>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</si>
  <si>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</si>
  <si>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</si>
  <si>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</si>
  <si>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</si>
  <si>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</si>
  <si>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</si>
  <si>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</si>
  <si>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</si>
  <si>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</si>
  <si>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</si>
  <si>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</si>
  <si>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</si>
  <si>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</si>
  <si>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</si>
  <si>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</si>
  <si>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</si>
  <si>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</si>
  <si>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</si>
  <si>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</si>
  <si>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</si>
  <si>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</si>
  <si>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</si>
  <si>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</si>
  <si>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</si>
  <si>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</si>
  <si>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</si>
  <si>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</si>
  <si>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</si>
  <si>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</si>
  <si>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</si>
  <si>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</si>
  <si>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</si>
  <si>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</si>
  <si>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</si>
  <si>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</si>
  <si>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</si>
  <si>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</si>
  <si>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</si>
  <si>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</si>
  <si>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</si>
  <si>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</si>
  <si>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</si>
  <si>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</si>
  <si>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</si>
  <si>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</si>
  <si>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</si>
  <si>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</si>
  <si>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</si>
  <si>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</si>
  <si>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</si>
  <si>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</si>
  <si>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</si>
  <si>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</si>
  <si>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</si>
  <si>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</si>
  <si>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</si>
  <si>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</si>
  <si>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</si>
  <si>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</si>
  <si>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</si>
  <si>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</si>
  <si>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</si>
  <si>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</si>
  <si>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</si>
  <si>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</si>
  <si>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</si>
  <si>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</si>
  <si>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</si>
  <si>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</si>
  <si>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</si>
  <si>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</si>
  <si>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</si>
  <si>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</si>
  <si>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</si>
  <si>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</si>
  <si>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</si>
  <si>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</si>
  <si>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</si>
  <si>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</si>
  <si>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</si>
  <si>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</si>
  <si>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</si>
  <si>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</si>
  <si>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</si>
  <si>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</si>
  <si>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</si>
  <si>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</si>
  <si>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</si>
  <si>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</si>
  <si>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</si>
  <si>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</si>
  <si>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</si>
  <si>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</si>
  <si>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</si>
  <si>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</si>
  <si>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</si>
  <si>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</si>
  <si>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</si>
  <si>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</si>
  <si>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</si>
  <si>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</si>
  <si>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</si>
  <si>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</si>
  <si>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</si>
  <si>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</si>
  <si>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</si>
  <si>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</si>
  <si>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</si>
  <si>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</si>
  <si>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</si>
  <si>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</si>
  <si>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</si>
  <si>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</si>
  <si>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</si>
  <si>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</si>
  <si>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</si>
  <si>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</si>
  <si>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</si>
  <si>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</si>
  <si>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</si>
  <si>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</si>
  <si>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</si>
  <si>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</si>
  <si>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</si>
  <si>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</si>
  <si>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</si>
  <si>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</si>
  <si>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</si>
  <si>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</si>
  <si>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</si>
  <si>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</si>
  <si>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</si>
  <si>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</si>
  <si>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</si>
  <si>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</si>
  <si>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</si>
  <si>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</si>
  <si>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</si>
  <si>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</si>
  <si>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</si>
  <si>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</si>
  <si>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</si>
  <si>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</si>
  <si>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</si>
  <si>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</si>
  <si>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</si>
  <si>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</si>
  <si>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</si>
  <si>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</si>
  <si>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</si>
  <si>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</si>
  <si>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</si>
  <si>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</si>
  <si>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</si>
  <si>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</si>
  <si>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</si>
  <si>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</si>
  <si>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</si>
  <si>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</si>
  <si>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</si>
  <si>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</si>
  <si>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</si>
  <si>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</si>
  <si>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</si>
  <si>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</si>
  <si>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</si>
  <si>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</si>
  <si>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</si>
  <si>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</si>
  <si>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</si>
  <si>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</si>
  <si>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</si>
  <si>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</si>
  <si>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</si>
  <si>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</si>
  <si>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</si>
  <si>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</si>
  <si>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</si>
  <si>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</si>
  <si>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</si>
  <si>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</si>
  <si>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</si>
  <si>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</si>
  <si>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</si>
  <si>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</si>
  <si>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</si>
  <si>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</si>
  <si>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</si>
  <si>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</si>
  <si>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</si>
  <si>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</si>
  <si>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</si>
  <si>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</si>
  <si>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</si>
  <si>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</si>
  <si>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</si>
  <si>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</si>
  <si>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</si>
  <si>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</si>
  <si>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</si>
  <si>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</si>
  <si>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</si>
  <si>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</si>
  <si>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</si>
  <si>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</si>
  <si>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</si>
  <si>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</si>
  <si>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</si>
  <si>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</si>
  <si>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</si>
  <si>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</si>
  <si>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</si>
  <si>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</si>
  <si>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</si>
  <si>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</si>
  <si>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</si>
  <si>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</si>
  <si>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</si>
  <si>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</si>
  <si>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</si>
  <si>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</si>
  <si>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</si>
  <si>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</si>
  <si>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</si>
  <si>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</si>
  <si>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</si>
  <si>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</si>
  <si>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</si>
  <si>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</si>
  <si>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</si>
  <si>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</si>
  <si>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</si>
  <si>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</si>
  <si>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</si>
  <si>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</si>
  <si>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</si>
  <si>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</si>
  <si>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</si>
  <si>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</si>
  <si>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</si>
  <si>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</si>
  <si>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</si>
  <si>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</si>
  <si>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</si>
  <si>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</si>
  <si>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</si>
  <si>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</si>
  <si>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</si>
  <si>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</si>
  <si>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</si>
  <si>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</si>
  <si>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</si>
  <si>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</si>
  <si>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</si>
  <si>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</si>
  <si>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</si>
  <si>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</si>
  <si>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</si>
  <si>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</si>
  <si>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</si>
  <si>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</si>
  <si>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</si>
  <si>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</si>
  <si>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</si>
  <si>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</si>
  <si>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</si>
  <si>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</si>
  <si>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</si>
  <si>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</si>
  <si>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</si>
  <si>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</si>
  <si>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</si>
  <si>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</si>
  <si>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</si>
  <si>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</si>
  <si>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</si>
  <si>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</si>
  <si>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</si>
  <si>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</si>
  <si>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</si>
  <si>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</si>
  <si>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</si>
  <si>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</si>
  <si>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</si>
  <si>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</si>
  <si>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</si>
  <si>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</si>
  <si>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</si>
  <si>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</si>
  <si>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</si>
  <si>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</si>
  <si>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</si>
  <si>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</si>
  <si>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</si>
  <si>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</si>
  <si>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</si>
  <si>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</si>
  <si>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</si>
  <si>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</si>
  <si>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</si>
  <si>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</si>
  <si>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</si>
  <si>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</si>
  <si>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</si>
  <si>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</si>
  <si>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</si>
  <si>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</si>
  <si>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</si>
  <si>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</si>
  <si>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</si>
  <si>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</si>
  <si>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</si>
  <si>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</si>
  <si>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</si>
  <si>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</si>
  <si>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</si>
  <si>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</si>
  <si>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</si>
  <si>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</si>
  <si>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</si>
  <si>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</si>
  <si>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</si>
  <si>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</si>
  <si>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</si>
  <si>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</si>
  <si>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</si>
  <si>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</si>
  <si>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</si>
  <si>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</si>
  <si>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</si>
  <si>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</si>
  <si>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</si>
  <si>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</si>
  <si>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</si>
  <si>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</si>
  <si>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</si>
  <si>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</si>
  <si>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</si>
  <si>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</si>
  <si>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</si>
  <si>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</si>
  <si>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</si>
  <si>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</si>
  <si>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</si>
  <si>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</si>
  <si>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</si>
  <si>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</si>
  <si>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</si>
  <si>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</si>
  <si>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</si>
  <si>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</si>
  <si>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</si>
  <si>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</si>
  <si>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</si>
  <si>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</si>
  <si>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</si>
  <si>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</si>
  <si>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</si>
  <si>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</si>
  <si>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</si>
  <si>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</si>
  <si>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</si>
  <si>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</si>
  <si>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</si>
  <si>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</si>
  <si>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</si>
  <si>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</si>
  <si>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</si>
  <si>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</si>
  <si>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</si>
  <si>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</si>
  <si>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</si>
  <si>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</si>
  <si>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</si>
  <si>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</si>
  <si>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</si>
  <si>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</si>
  <si>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</si>
  <si>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</si>
  <si>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</si>
  <si>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</si>
  <si>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</si>
  <si>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</si>
  <si>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</si>
  <si>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</si>
  <si>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</si>
  <si>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</si>
  <si>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</si>
  <si>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</si>
  <si>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</si>
  <si>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</si>
  <si>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</si>
  <si>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</si>
  <si>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</si>
  <si>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</si>
  <si>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</si>
  <si>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</si>
  <si>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</si>
  <si>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</si>
  <si>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</si>
  <si>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</si>
  <si>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</si>
  <si>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</si>
  <si>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</si>
  <si>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</si>
  <si>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</si>
  <si>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</si>
  <si>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</si>
  <si>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</si>
  <si>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</si>
  <si>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</si>
  <si>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</si>
  <si>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</si>
  <si>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</si>
  <si>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</si>
  <si>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</si>
  <si>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</si>
  <si>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</si>
  <si>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</si>
  <si>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</si>
  <si>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</si>
  <si>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</si>
  <si>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</si>
  <si>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</si>
  <si>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</si>
  <si>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</si>
  <si>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</si>
  <si>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</si>
  <si>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</si>
  <si>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</si>
  <si>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</si>
  <si>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</si>
  <si>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</si>
  <si>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</si>
  <si>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</si>
  <si>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</si>
  <si>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</si>
  <si>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</si>
  <si>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</si>
  <si>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</si>
  <si>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</si>
  <si>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</si>
  <si>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</si>
  <si>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</si>
  <si>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</si>
  <si>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</si>
  <si>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</si>
  <si>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</si>
  <si>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</si>
  <si>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</si>
  <si>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</si>
  <si>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</si>
  <si>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</si>
  <si>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</si>
  <si>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</si>
  <si>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</si>
  <si>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</si>
  <si>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</si>
  <si>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</si>
  <si>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</si>
  <si>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</si>
  <si>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</si>
  <si>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</si>
  <si>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</si>
  <si>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</si>
  <si>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</si>
  <si>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</si>
  <si>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</si>
  <si>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</si>
  <si>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</si>
  <si>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</si>
  <si>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</si>
  <si>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</si>
  <si>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</si>
  <si>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</si>
  <si>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</si>
  <si>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</si>
  <si>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</si>
  <si>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</si>
  <si>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</si>
  <si>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</si>
  <si>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</si>
  <si>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</si>
  <si>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</si>
  <si>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</si>
  <si>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</si>
  <si>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</si>
  <si>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</si>
  <si>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</si>
  <si>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</si>
  <si>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</si>
  <si>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</si>
  <si>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</si>
  <si>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</si>
  <si>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</si>
  <si>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</si>
  <si>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</si>
  <si>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</si>
  <si>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</si>
  <si>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</si>
  <si>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</si>
  <si>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</si>
  <si>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</si>
  <si>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</si>
  <si>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</si>
  <si>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</si>
  <si>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</si>
  <si>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</si>
  <si>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</si>
  <si>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</si>
  <si>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</si>
  <si>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</si>
  <si>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</si>
  <si>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</si>
  <si>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</si>
  <si>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</si>
  <si>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</si>
  <si>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</si>
  <si>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</si>
  <si>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</si>
  <si>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</si>
  <si>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</si>
  <si>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</si>
  <si>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</si>
  <si>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</si>
  <si>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</si>
  <si>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</si>
  <si>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</si>
  <si>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</si>
  <si>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</si>
  <si>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</si>
  <si>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</si>
  <si>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</si>
  <si>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</si>
  <si>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</si>
  <si>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</si>
  <si>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</si>
  <si>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</si>
  <si>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</si>
  <si>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</si>
  <si>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</si>
  <si>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</si>
  <si>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</si>
  <si>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</si>
  <si>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</si>
  <si>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</si>
  <si>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</si>
  <si>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</si>
  <si>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</si>
  <si>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</si>
  <si>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</si>
  <si>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</si>
  <si>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</si>
  <si>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</si>
  <si>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</si>
  <si>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</si>
  <si>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</si>
  <si>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</si>
  <si>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</si>
  <si>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</si>
  <si>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</si>
  <si>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</si>
  <si>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</si>
  <si>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</si>
  <si>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</si>
  <si>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</si>
  <si>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</si>
  <si>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</si>
  <si>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</si>
  <si>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</si>
  <si>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</si>
  <si>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</si>
  <si>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</si>
  <si>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</si>
  <si>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</si>
  <si>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</si>
  <si>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</si>
  <si>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</si>
  <si>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</si>
  <si>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</si>
  <si>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</si>
  <si>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</si>
  <si>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</si>
  <si>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</si>
  <si>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</si>
  <si>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</si>
  <si>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</si>
  <si>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</si>
  <si>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</si>
  <si>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</si>
  <si>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</si>
  <si>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</si>
  <si>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</si>
  <si>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</si>
  <si>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</si>
  <si>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</si>
  <si>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</si>
  <si>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</si>
  <si>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</si>
  <si>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</si>
  <si>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</si>
  <si>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</si>
  <si>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</si>
  <si>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</si>
  <si>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</si>
  <si>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</si>
  <si>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</si>
  <si>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</si>
  <si>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</si>
  <si>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</si>
  <si>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</si>
  <si>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</si>
  <si>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</si>
  <si>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</si>
  <si>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</si>
  <si>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</si>
  <si>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</si>
  <si>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</si>
  <si>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</si>
  <si>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</si>
  <si>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</si>
  <si>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</si>
  <si>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</si>
  <si>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</si>
  <si>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</si>
  <si>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</si>
  <si>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</si>
  <si>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</si>
  <si>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</si>
  <si>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</si>
  <si>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</si>
  <si>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</si>
  <si>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</si>
  <si>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</si>
  <si>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</si>
  <si>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</si>
  <si>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</si>
  <si>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</si>
  <si>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</si>
  <si>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</si>
  <si>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</si>
  <si>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</si>
  <si>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</si>
  <si>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</si>
  <si>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</si>
  <si>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</si>
  <si>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</si>
  <si>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</si>
  <si>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</si>
  <si>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</si>
  <si>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</si>
  <si>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</si>
  <si>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</si>
  <si>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</si>
  <si>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</si>
  <si>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</si>
  <si>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</si>
  <si>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</si>
  <si>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</si>
  <si>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</si>
  <si>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</si>
  <si>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</si>
  <si>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</si>
  <si>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</si>
  <si>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</si>
  <si>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</si>
  <si>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</si>
  <si>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</si>
  <si>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</si>
  <si>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</si>
  <si>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</si>
  <si>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</si>
  <si>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</si>
  <si>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</si>
  <si>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</si>
  <si>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</si>
  <si>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</si>
  <si>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</si>
  <si>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</si>
  <si>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</si>
  <si>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</si>
  <si>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</si>
  <si>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</si>
  <si>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</si>
  <si>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</si>
  <si>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</si>
  <si>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</si>
  <si>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</si>
  <si>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</si>
  <si>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</si>
  <si>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</si>
  <si>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</si>
  <si>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</si>
  <si>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</si>
  <si>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</si>
  <si>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</si>
  <si>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</si>
  <si>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</si>
  <si>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</si>
  <si>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</si>
  <si>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</si>
  <si>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</si>
  <si>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</si>
  <si>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</si>
  <si>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</si>
  <si>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</si>
  <si>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</si>
  <si>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</si>
  <si>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</si>
  <si>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</si>
  <si>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</si>
  <si>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</si>
  <si>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</si>
  <si>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</si>
  <si>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</si>
  <si>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</si>
  <si>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</si>
  <si>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</si>
  <si>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</si>
  <si>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</si>
  <si>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</si>
  <si>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</si>
  <si>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</si>
  <si>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</si>
  <si>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</si>
  <si>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</si>
  <si>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</si>
  <si>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</si>
  <si>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</si>
  <si>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</si>
  <si>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</si>
  <si>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</si>
  <si>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</si>
  <si>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</si>
  <si>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</si>
  <si>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</si>
  <si>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</si>
  <si>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</si>
  <si>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</si>
  <si>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</si>
  <si>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</si>
  <si>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</si>
  <si>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</si>
  <si>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</si>
  <si>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</si>
  <si>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</si>
  <si>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</si>
  <si>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</si>
  <si>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</si>
  <si>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</si>
  <si>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</si>
  <si>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</si>
  <si>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</si>
  <si>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</si>
  <si>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</si>
  <si>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</si>
  <si>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</si>
  <si>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</si>
  <si>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</si>
  <si>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</si>
  <si>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</si>
  <si>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</si>
  <si>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</si>
  <si>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</si>
  <si>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</si>
  <si>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</si>
  <si>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</si>
  <si>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</si>
  <si>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</si>
  <si>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</si>
  <si>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</si>
  <si>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</si>
  <si>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</si>
  <si>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</si>
  <si>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</si>
  <si>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</si>
  <si>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</si>
  <si>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</si>
  <si>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</si>
  <si>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</si>
  <si>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</si>
  <si>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</si>
  <si>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</si>
  <si>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</si>
  <si>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</si>
  <si>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</si>
  <si>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</si>
  <si>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</si>
  <si>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</si>
  <si>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</si>
  <si>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</si>
  <si>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</si>
  <si>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</si>
  <si>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</si>
  <si>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</si>
  <si>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</si>
  <si>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</si>
  <si>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</si>
  <si>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</si>
  <si>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</si>
  <si>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</si>
  <si>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</si>
  <si>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</si>
  <si>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</si>
  <si>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</si>
  <si>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</si>
  <si>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</si>
  <si>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</si>
  <si>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</si>
  <si>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</si>
  <si>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</si>
  <si>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</si>
  <si>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</si>
  <si>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</si>
  <si>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</si>
  <si>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</si>
  <si>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</si>
  <si>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</si>
  <si>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</si>
  <si>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</si>
  <si>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</si>
  <si>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</si>
  <si>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</si>
  <si>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</si>
  <si>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</si>
  <si>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</si>
  <si>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</si>
  <si>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</si>
  <si>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</si>
  <si>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</si>
  <si>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</si>
  <si>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</si>
  <si>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</si>
  <si>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</si>
  <si>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</si>
  <si>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</si>
  <si>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</si>
  <si>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</si>
  <si>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</si>
  <si>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</si>
  <si>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</si>
  <si>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</si>
  <si>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</si>
  <si>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</si>
  <si>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</si>
  <si>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</si>
  <si>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</si>
  <si>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</si>
  <si>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</si>
  <si>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</si>
  <si>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</si>
  <si>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</si>
  <si>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</si>
  <si>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</si>
  <si>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</si>
  <si>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</si>
  <si>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</si>
  <si>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</si>
  <si>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</si>
  <si>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</si>
  <si>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</si>
  <si>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</si>
  <si>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</si>
  <si>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</si>
  <si>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</si>
  <si>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</si>
  <si>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</si>
  <si>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</si>
  <si>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</si>
  <si>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</si>
  <si>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</si>
  <si>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</si>
  <si>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</si>
  <si>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</si>
  <si>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</si>
  <si>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</si>
  <si>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</si>
  <si>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</si>
  <si>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</si>
  <si>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</si>
  <si>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</si>
  <si>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</si>
  <si>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</si>
  <si>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</si>
  <si>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</si>
  <si>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</si>
  <si>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</si>
  <si>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</si>
  <si>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</si>
  <si>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</si>
  <si>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</si>
  <si>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</si>
  <si>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</si>
  <si>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</si>
  <si>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</si>
  <si>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</si>
  <si>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</si>
  <si>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</si>
  <si>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</si>
  <si>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</si>
  <si>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</si>
  <si>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</si>
  <si>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</si>
  <si>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</si>
  <si>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</si>
  <si>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</si>
  <si>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</si>
  <si>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</si>
  <si>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</si>
  <si>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</si>
  <si>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</si>
  <si>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</si>
  <si>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</si>
  <si>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</si>
  <si>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</si>
  <si>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</si>
  <si>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</si>
  <si>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</si>
  <si>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</si>
  <si>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</si>
  <si>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</si>
  <si>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</si>
  <si>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</si>
  <si>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</si>
  <si>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</si>
  <si>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</si>
  <si>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</si>
  <si>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</si>
  <si>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</si>
  <si>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</si>
  <si>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</si>
  <si>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</si>
  <si>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</si>
  <si>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</si>
  <si>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</si>
  <si>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</si>
  <si>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</si>
  <si>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</si>
  <si>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</si>
  <si>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</si>
  <si>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</si>
  <si>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</si>
  <si>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</si>
  <si>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</si>
  <si>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</si>
  <si>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</si>
  <si>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</si>
  <si>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</si>
  <si>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</si>
  <si>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</si>
  <si>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</si>
  <si>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</si>
  <si>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</si>
  <si>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</si>
  <si>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</si>
  <si>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</si>
  <si>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</si>
  <si>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</si>
  <si>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</si>
  <si>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</si>
  <si>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</si>
  <si>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</si>
  <si>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</si>
  <si>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</si>
  <si>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</si>
  <si>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</si>
  <si>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</si>
  <si>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</si>
  <si>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</si>
  <si>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</si>
  <si>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</si>
  <si>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</si>
  <si>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</si>
  <si>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</si>
  <si>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</si>
  <si>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</si>
  <si>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</si>
  <si>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</si>
  <si>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</si>
  <si>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</si>
  <si>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</si>
  <si>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</si>
  <si>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</si>
  <si>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</si>
  <si>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</si>
  <si>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</si>
  <si>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</si>
  <si>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</si>
  <si>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</si>
  <si>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</si>
  <si>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</si>
  <si>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</si>
  <si>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</si>
  <si>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</si>
  <si>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</si>
  <si>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</si>
  <si>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</si>
  <si>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</si>
  <si>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</si>
  <si>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</si>
  <si>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</si>
  <si>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</si>
  <si>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</si>
  <si>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</si>
  <si>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</si>
  <si>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</si>
  <si>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</si>
  <si>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</si>
  <si>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</si>
  <si>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</si>
  <si>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</si>
  <si>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</si>
  <si>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</si>
  <si>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</si>
  <si>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</si>
  <si>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</si>
  <si>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</si>
  <si>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</si>
  <si>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</si>
  <si>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</si>
  <si>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</si>
  <si>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</si>
  <si>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</si>
  <si>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</si>
  <si>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</si>
  <si>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</si>
  <si>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</si>
  <si>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</si>
  <si>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</si>
  <si>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</si>
  <si>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</si>
  <si>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</si>
  <si>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</si>
  <si>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</si>
  <si>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</si>
  <si>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</si>
  <si>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</si>
  <si>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</si>
  <si>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</si>
  <si>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</si>
  <si>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</si>
  <si>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</si>
  <si>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</si>
  <si>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</si>
  <si>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</si>
  <si>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</si>
  <si>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</si>
  <si>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</si>
  <si>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</si>
  <si>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</si>
  <si>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</si>
  <si>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</si>
  <si>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</si>
  <si>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</si>
  <si>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</si>
  <si>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</si>
  <si>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</si>
  <si>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</si>
  <si>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</si>
  <si>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</si>
  <si>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</si>
  <si>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</si>
  <si>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</si>
  <si>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</si>
  <si>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</si>
  <si>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</si>
  <si>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</si>
  <si>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</si>
  <si>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</si>
  <si>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</si>
  <si>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</si>
  <si>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</si>
  <si>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</si>
  <si>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</si>
  <si>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</si>
  <si>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</si>
  <si>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</si>
  <si>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</si>
  <si>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</si>
  <si>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</si>
  <si>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</si>
  <si>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</si>
  <si>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</si>
  <si>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</si>
  <si>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</si>
  <si>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</si>
  <si>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</si>
  <si>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</si>
  <si>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</si>
  <si>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</si>
  <si>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</si>
  <si>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</si>
  <si>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</si>
  <si>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</si>
  <si>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</si>
  <si>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</si>
  <si>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</si>
  <si>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</si>
  <si>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</si>
  <si>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</si>
  <si>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</si>
  <si>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</si>
  <si>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</si>
  <si>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</si>
  <si>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</si>
  <si>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</si>
  <si>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</si>
  <si>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</si>
  <si>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</si>
  <si>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</si>
  <si>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</si>
  <si>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</si>
  <si>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</si>
  <si>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</si>
  <si>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</si>
  <si>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</si>
  <si>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</si>
  <si>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</si>
  <si>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</si>
  <si>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</si>
  <si>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</si>
  <si>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</si>
  <si>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</si>
  <si>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</si>
  <si>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</si>
  <si>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</si>
  <si>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</si>
  <si>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</si>
  <si>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</si>
  <si>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</si>
  <si>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</si>
  <si>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</si>
  <si>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</si>
  <si>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</si>
  <si>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</si>
  <si>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</si>
  <si>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</si>
  <si>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</si>
  <si>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</si>
  <si>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</si>
  <si>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</si>
  <si>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</si>
  <si>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</si>
  <si>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</si>
  <si>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</si>
  <si>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</si>
  <si>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</si>
  <si>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</si>
  <si>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</si>
  <si>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</si>
  <si>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</si>
  <si>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</si>
  <si>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</si>
  <si>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</si>
  <si>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</si>
  <si>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</si>
  <si>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</si>
  <si>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</si>
  <si>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</si>
  <si>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</si>
  <si>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</si>
  <si>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</si>
  <si>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</si>
  <si>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</si>
  <si>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</si>
  <si>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</si>
  <si>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</si>
  <si>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</si>
  <si>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</si>
  <si>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</si>
  <si>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</si>
  <si>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</si>
  <si>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</si>
  <si>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</si>
  <si>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</si>
  <si>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</si>
  <si>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</si>
  <si>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</si>
  <si>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</si>
  <si>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</si>
  <si>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</si>
  <si>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</si>
  <si>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</si>
  <si>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</si>
  <si>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</si>
  <si>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</si>
  <si>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</si>
  <si>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</si>
  <si>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</si>
  <si>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</si>
  <si>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</si>
  <si>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</si>
  <si>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</si>
  <si>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</si>
  <si>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</si>
  <si>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</si>
  <si>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</si>
  <si>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</si>
  <si>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</si>
  <si>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</si>
  <si>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</si>
  <si>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</si>
  <si>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</si>
  <si>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</si>
  <si>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</si>
  <si>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</si>
  <si>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</si>
  <si>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</si>
  <si>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</si>
  <si>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</si>
  <si>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</si>
  <si>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</si>
  <si>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</si>
  <si>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</si>
  <si>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</si>
  <si>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</si>
  <si>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</si>
  <si>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</si>
  <si>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</si>
  <si>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</si>
  <si>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</si>
  <si>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</si>
  <si>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</si>
  <si>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</si>
  <si>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</si>
  <si>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</si>
  <si>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</si>
  <si>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</si>
  <si>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</si>
  <si>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</si>
  <si>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</si>
  <si>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</si>
  <si>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</si>
  <si>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</si>
  <si>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</si>
  <si>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</si>
  <si>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</si>
  <si>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</si>
  <si>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</si>
  <si>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</si>
  <si>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</si>
  <si>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</si>
  <si>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</si>
  <si>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</si>
  <si>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</si>
  <si>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</si>
  <si>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</si>
  <si>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</si>
  <si>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</si>
  <si>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</si>
  <si>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</si>
  <si>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</si>
  <si>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</si>
  <si>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</si>
  <si>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</si>
  <si>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</si>
  <si>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</si>
  <si>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</si>
  <si>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</si>
  <si>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</si>
  <si>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</si>
  <si>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</si>
  <si>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</si>
  <si>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</si>
  <si>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</si>
  <si>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</si>
  <si>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</si>
  <si>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</si>
  <si>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</si>
  <si>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</si>
  <si>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</si>
  <si>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</si>
  <si>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</si>
  <si>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</si>
  <si>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</si>
  <si>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</si>
  <si>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</si>
  <si>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</si>
  <si>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</si>
  <si>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</si>
  <si>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</si>
  <si>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</si>
  <si>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</si>
  <si>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</si>
  <si>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</si>
  <si>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</si>
  <si>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</si>
  <si>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</si>
  <si>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</si>
  <si>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</si>
  <si>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</si>
  <si>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</si>
  <si>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</si>
  <si>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</si>
  <si>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</si>
  <si>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</si>
  <si>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</si>
  <si>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</si>
  <si>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</si>
  <si>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</si>
  <si>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</si>
  <si>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</si>
  <si>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</si>
  <si>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</si>
  <si>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</si>
  <si>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</si>
  <si>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</si>
  <si>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</si>
  <si>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</si>
  <si>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</si>
  <si>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</si>
  <si>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</si>
  <si>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</si>
  <si>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</si>
  <si>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</si>
  <si>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</si>
  <si>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</si>
  <si>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</si>
  <si>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</si>
  <si>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</si>
  <si>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</si>
  <si>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</si>
  <si>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</si>
  <si>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</si>
  <si>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</si>
  <si>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</si>
  <si>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</si>
  <si>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</si>
  <si>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</si>
  <si>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</si>
  <si>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</si>
  <si>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</si>
  <si>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</si>
  <si>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</si>
  <si>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</si>
  <si>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</si>
  <si>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</si>
  <si>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</si>
  <si>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</si>
  <si>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</si>
  <si>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</si>
  <si>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</si>
  <si>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</si>
  <si>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</si>
  <si>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</si>
  <si>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</si>
  <si>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</si>
  <si>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</si>
  <si>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</si>
  <si>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</si>
  <si>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</si>
  <si>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</si>
  <si>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</si>
  <si>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</si>
  <si>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</si>
  <si>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</si>
  <si>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MK3ACAE24RJ006502</t>
  </si>
  <si>
    <t>90212731</t>
  </si>
  <si>
    <t>VP0060420250300059</t>
  </si>
  <si>
    <t>0010046953</t>
  </si>
  <si>
    <t>80202719</t>
  </si>
  <si>
    <t>MK3ACAE29RJ006494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</si>
  <si>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</si>
  <si>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</si>
  <si>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</si>
  <si>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</si>
  <si>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</si>
  <si>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</si>
  <si>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</si>
  <si>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</si>
  <si>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</si>
  <si>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</si>
  <si>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</si>
  <si>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</si>
  <si>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</si>
  <si>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</si>
  <si>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</si>
  <si>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</si>
  <si>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</si>
  <si>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</si>
  <si>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</si>
  <si>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</si>
  <si>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</si>
  <si>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</si>
  <si>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</si>
  <si>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</si>
  <si>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</si>
  <si>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</si>
  <si>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</si>
  <si>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</si>
  <si>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</si>
  <si>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</si>
  <si>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</si>
  <si>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</si>
  <si>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</si>
  <si>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</si>
  <si>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</si>
  <si>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</si>
  <si>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</si>
  <si>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</si>
  <si>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</si>
  <si>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</si>
  <si>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</si>
  <si>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</si>
  <si>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</si>
  <si>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</si>
  <si>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</si>
  <si>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</si>
  <si>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</si>
  <si>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</si>
  <si>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</si>
  <si>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</si>
  <si>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</si>
  <si>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</si>
  <si>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</si>
  <si>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</si>
  <si>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</si>
  <si>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</si>
  <si>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</si>
  <si>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</si>
  <si>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</si>
  <si>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</si>
  <si>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</si>
  <si>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</si>
  <si>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</si>
  <si>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</si>
  <si>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</si>
  <si>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</si>
  <si>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</si>
  <si>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</si>
  <si>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</si>
  <si>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</si>
  <si>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</si>
  <si>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</si>
  <si>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</si>
  <si>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</si>
  <si>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</si>
  <si>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</si>
  <si>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</si>
  <si>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</si>
  <si>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</si>
  <si>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</si>
  <si>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</si>
  <si>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</si>
  <si>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</si>
  <si>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</si>
  <si>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</si>
  <si>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</si>
  <si>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</si>
  <si>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</si>
  <si>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</si>
  <si>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</si>
  <si>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</si>
  <si>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</si>
  <si>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</si>
  <si>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</si>
  <si>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</si>
  <si>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</si>
  <si>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</si>
  <si>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</si>
  <si>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</si>
  <si>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</si>
  <si>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</si>
  <si>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</si>
  <si>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</si>
  <si>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</si>
  <si>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</si>
  <si>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</si>
  <si>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</si>
  <si>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</si>
  <si>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</si>
  <si>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</si>
  <si>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</si>
  <si>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</si>
  <si>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</si>
  <si>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</si>
  <si>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</si>
  <si>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</si>
  <si>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</si>
  <si>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</si>
  <si>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</si>
  <si>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</si>
  <si>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</si>
  <si>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</si>
  <si>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</si>
  <si>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</si>
  <si>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</si>
  <si>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</si>
  <si>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</si>
  <si>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</si>
  <si>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</si>
  <si>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</si>
  <si>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</si>
  <si>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</si>
  <si>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</si>
  <si>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</si>
  <si>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</si>
  <si>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</si>
  <si>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</si>
  <si>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</si>
  <si>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</si>
  <si>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</si>
  <si>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</si>
  <si>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</si>
  <si>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</si>
  <si>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</si>
  <si>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</si>
  <si>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</si>
  <si>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</si>
  <si>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</si>
  <si>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</si>
  <si>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</si>
  <si>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</si>
  <si>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</si>
  <si>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</si>
  <si>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</si>
  <si>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</si>
  <si>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</si>
  <si>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</si>
  <si>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</si>
  <si>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</si>
  <si>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</si>
  <si>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</si>
  <si>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</si>
  <si>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</si>
  <si>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</si>
  <si>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</si>
  <si>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</si>
  <si>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</si>
  <si>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</si>
  <si>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</si>
  <si>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</si>
  <si>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</si>
  <si>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</si>
  <si>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</si>
  <si>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</si>
  <si>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</si>
  <si>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</si>
  <si>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</si>
  <si>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</si>
  <si>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</si>
  <si>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</si>
  <si>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</si>
  <si>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</si>
  <si>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</si>
  <si>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</si>
  <si>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</si>
  <si>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</si>
  <si>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</si>
  <si>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</si>
  <si>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</si>
  <si>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</si>
  <si>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</si>
  <si>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</si>
  <si>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</si>
  <si>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</si>
  <si>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</si>
  <si>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</si>
  <si>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</si>
  <si>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</si>
  <si>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</si>
  <si>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</si>
  <si>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</si>
  <si>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</si>
  <si>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</si>
  <si>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</si>
  <si>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</si>
  <si>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</si>
  <si>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</si>
  <si>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</si>
  <si>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</si>
  <si>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</si>
  <si>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</si>
  <si>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</si>
  <si>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</si>
  <si>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</si>
  <si>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</si>
  <si>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</si>
  <si>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</si>
  <si>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</si>
  <si>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</si>
  <si>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</si>
  <si>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</si>
  <si>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</si>
  <si>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</si>
  <si>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</si>
  <si>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</si>
  <si>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</si>
  <si>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</si>
  <si>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</si>
  <si>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</si>
  <si>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</si>
  <si>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</si>
  <si>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</si>
  <si>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</si>
  <si>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</si>
  <si>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</si>
  <si>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</si>
  <si>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</si>
  <si>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</si>
  <si>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</si>
  <si>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</si>
  <si>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</si>
  <si>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</si>
  <si>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</si>
  <si>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</si>
  <si>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</si>
  <si>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</si>
  <si>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</si>
  <si>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</si>
  <si>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</si>
  <si>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</si>
  <si>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</si>
  <si>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</si>
  <si>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</si>
  <si>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</si>
  <si>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</si>
  <si>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</si>
  <si>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</si>
  <si>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</si>
  <si>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</si>
  <si>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</si>
  <si>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</si>
  <si>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</si>
  <si>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</si>
  <si>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</si>
  <si>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</si>
  <si>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</si>
  <si>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</si>
  <si>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</si>
  <si>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</si>
  <si>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</si>
  <si>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</si>
  <si>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</si>
  <si>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</si>
  <si>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</si>
  <si>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</si>
  <si>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</si>
  <si>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</si>
  <si>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</si>
  <si>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</si>
  <si>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</si>
  <si>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</si>
  <si>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</si>
  <si>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</si>
  <si>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</si>
  <si>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</si>
  <si>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</si>
  <si>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</si>
  <si>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</si>
  <si>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</si>
  <si>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</si>
  <si>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</si>
  <si>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</si>
  <si>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</si>
  <si>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</si>
  <si>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</si>
  <si>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</si>
  <si>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</si>
  <si>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</si>
  <si>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</si>
  <si>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</si>
  <si>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</si>
  <si>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</si>
  <si>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</si>
  <si>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</si>
  <si>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</si>
  <si>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</si>
  <si>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</si>
  <si>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</si>
  <si>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</si>
  <si>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</si>
  <si>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</si>
  <si>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</si>
  <si>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</si>
  <si>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</si>
  <si>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</si>
  <si>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</si>
  <si>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</si>
  <si>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</si>
  <si>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</si>
  <si>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</si>
  <si>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</si>
  <si>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</si>
  <si>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</si>
  <si>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</si>
  <si>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</si>
  <si>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</si>
  <si>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</si>
  <si>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</si>
  <si>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</si>
  <si>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</si>
  <si>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</si>
  <si>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</si>
  <si>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</si>
  <si>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</si>
  <si>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</si>
  <si>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</si>
  <si>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</si>
  <si>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</si>
  <si>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</si>
  <si>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</si>
  <si>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</si>
  <si>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</si>
  <si>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</si>
  <si>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</si>
  <si>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</si>
  <si>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</si>
  <si>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</si>
  <si>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</si>
  <si>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</si>
  <si>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</si>
  <si>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</si>
  <si>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</si>
  <si>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</si>
  <si>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</si>
  <si>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</si>
  <si>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</si>
  <si>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</si>
  <si>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</si>
  <si>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</si>
  <si>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</si>
  <si>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</si>
  <si>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</si>
  <si>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</si>
  <si>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</si>
  <si>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</si>
  <si>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</si>
  <si>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</si>
  <si>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</si>
  <si>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</si>
  <si>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</si>
  <si>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</si>
  <si>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</si>
  <si>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</si>
  <si>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</si>
  <si>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</si>
  <si>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</si>
  <si>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</si>
  <si>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</si>
  <si>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</si>
  <si>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</si>
  <si>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</si>
  <si>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</si>
  <si>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</si>
  <si>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</si>
  <si>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</si>
  <si>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</si>
  <si>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</si>
  <si>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</si>
  <si>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</si>
  <si>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</si>
  <si>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</si>
  <si>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</si>
  <si>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</si>
  <si>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</si>
  <si>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</si>
  <si>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</si>
  <si>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</si>
  <si>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</si>
  <si>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</si>
  <si>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</si>
  <si>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</si>
  <si>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</si>
  <si>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</si>
  <si>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</si>
  <si>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</si>
  <si>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</si>
  <si>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</si>
  <si>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</si>
  <si>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</si>
  <si>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</si>
  <si>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</si>
  <si>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</si>
  <si>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</si>
  <si>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</si>
  <si>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</si>
  <si>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</si>
  <si>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</si>
  <si>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</si>
  <si>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</si>
  <si>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</si>
  <si>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</si>
  <si>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</si>
  <si>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</si>
  <si>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</si>
  <si>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</si>
  <si>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</si>
  <si>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</si>
  <si>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</si>
  <si>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</si>
  <si>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</si>
  <si>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</si>
  <si>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</si>
  <si>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</si>
  <si>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</si>
  <si>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</si>
  <si>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</si>
  <si>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</si>
  <si>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</si>
  <si>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</si>
  <si>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</si>
  <si>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</si>
  <si>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</si>
  <si>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</si>
  <si>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</si>
  <si>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</si>
  <si>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</si>
  <si>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</si>
  <si>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</si>
  <si>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</si>
  <si>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</si>
  <si>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</si>
  <si>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</si>
  <si>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</si>
  <si>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</si>
  <si>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</si>
  <si>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</si>
  <si>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</si>
  <si>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</si>
  <si>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</si>
  <si>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</si>
  <si>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</si>
  <si>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</si>
  <si>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</si>
  <si>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</si>
  <si>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</si>
  <si>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</si>
  <si>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</si>
  <si>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</si>
  <si>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</si>
  <si>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</si>
  <si>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</si>
  <si>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</si>
  <si>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</si>
  <si>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</si>
  <si>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</si>
  <si>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</si>
  <si>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</si>
  <si>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</si>
  <si>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</si>
  <si>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</si>
  <si>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</si>
  <si>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</si>
  <si>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</si>
  <si>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</si>
  <si>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</si>
  <si>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</si>
  <si>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</si>
  <si>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</si>
  <si>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</si>
  <si>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</si>
  <si>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</si>
  <si>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</si>
  <si>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</si>
  <si>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</si>
  <si>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</si>
  <si>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</si>
  <si>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</si>
  <si>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</si>
  <si>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</si>
  <si>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</si>
  <si>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</si>
  <si>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</si>
  <si>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</si>
  <si>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</si>
  <si>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</si>
  <si>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</si>
  <si>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</si>
  <si>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</si>
  <si>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</si>
  <si>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</si>
  <si>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</si>
  <si>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</si>
  <si>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</si>
  <si>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</si>
  <si>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</si>
  <si>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</si>
  <si>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</si>
  <si>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</si>
  <si>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</si>
  <si>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</si>
  <si>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</si>
  <si>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</si>
  <si>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</si>
  <si>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</si>
  <si>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</si>
  <si>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</si>
  <si>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</si>
  <si>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</si>
  <si>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</si>
  <si>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</si>
  <si>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</si>
  <si>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</si>
  <si>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</si>
  <si>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</si>
  <si>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</si>
  <si>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</si>
  <si>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</si>
  <si>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</si>
  <si>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</si>
  <si>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</si>
  <si>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</si>
  <si>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</si>
  <si>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</si>
  <si>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</si>
  <si>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</si>
  <si>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</si>
  <si>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</si>
  <si>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</si>
  <si>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</si>
  <si>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</si>
  <si>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</si>
  <si>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</si>
  <si>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</si>
  <si>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</si>
  <si>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</si>
  <si>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</si>
  <si>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</si>
  <si>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</si>
  <si>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</si>
  <si>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</si>
  <si>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</si>
  <si>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</si>
  <si>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</si>
  <si>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</si>
  <si>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</si>
  <si>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</si>
  <si>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</si>
  <si>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</si>
  <si>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</si>
  <si>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</si>
  <si>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</si>
  <si>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</si>
  <si>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</si>
  <si>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</si>
  <si>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</si>
  <si>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</si>
  <si>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</si>
  <si>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</si>
  <si>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</si>
  <si>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</si>
  <si>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</si>
  <si>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</si>
  <si>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</si>
  <si>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</si>
  <si>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</si>
  <si>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</si>
  <si>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</si>
  <si>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</si>
  <si>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</si>
  <si>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</si>
  <si>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</si>
  <si>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</si>
  <si>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</si>
  <si>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</si>
  <si>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</si>
  <si>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</si>
  <si>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</si>
  <si>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</si>
  <si>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</si>
  <si>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</si>
  <si>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</si>
  <si>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</si>
  <si>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</si>
  <si>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</si>
  <si>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</si>
  <si>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</si>
  <si>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</si>
  <si>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</si>
  <si>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</si>
  <si>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</si>
  <si>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</si>
  <si>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</si>
  <si>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</si>
  <si>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</si>
  <si>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</si>
  <si>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</si>
  <si>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</si>
  <si>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</si>
  <si>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</si>
  <si>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</si>
  <si>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</si>
  <si>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</si>
  <si>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</si>
  <si>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</si>
  <si>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</si>
  <si>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</si>
  <si>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</si>
  <si>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</si>
  <si>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</si>
  <si>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</si>
  <si>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</si>
  <si>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</si>
  <si>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</si>
  <si>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</si>
  <si>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</si>
  <si>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</si>
  <si>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</si>
  <si>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</si>
  <si>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</si>
  <si>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</si>
  <si>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</si>
  <si>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</si>
  <si>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</si>
  <si>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</si>
  <si>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</si>
  <si>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</si>
  <si>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</si>
  <si>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</si>
  <si>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</si>
  <si>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</si>
  <si>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</si>
  <si>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</si>
  <si>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</si>
  <si>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</si>
  <si>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</si>
  <si>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</si>
  <si>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</si>
  <si>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</si>
  <si>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</si>
  <si>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</si>
  <si>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</si>
  <si>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</si>
  <si>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</si>
  <si>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</si>
  <si>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</si>
  <si>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</si>
  <si>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</si>
  <si>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</si>
  <si>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</si>
  <si>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</si>
  <si>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</si>
  <si>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</si>
  <si>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</si>
  <si>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</si>
  <si>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</si>
  <si>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</si>
  <si>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</si>
  <si>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</si>
  <si>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</si>
  <si>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</si>
  <si>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</si>
  <si>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</si>
  <si>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</si>
  <si>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</si>
  <si>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</si>
  <si>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</si>
  <si>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</si>
  <si>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</si>
  <si>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</si>
  <si>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</si>
  <si>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</si>
  <si>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</si>
  <si>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</si>
  <si>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</si>
  <si>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</si>
  <si>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</si>
  <si>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</si>
  <si>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</si>
  <si>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</si>
  <si>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</si>
  <si>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</si>
  <si>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</si>
  <si>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</si>
  <si>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</si>
  <si>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</si>
  <si>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</si>
  <si>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</si>
  <si>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</si>
  <si>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</si>
  <si>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</si>
  <si>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</si>
  <si>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</si>
  <si>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</si>
  <si>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</si>
  <si>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</si>
  <si>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</si>
  <si>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</si>
  <si>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</si>
  <si>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</si>
  <si>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</si>
  <si>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</si>
  <si>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</si>
  <si>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</si>
  <si>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</si>
  <si>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</si>
  <si>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</si>
  <si>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</si>
  <si>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</si>
  <si>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</si>
  <si>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</si>
  <si>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</si>
  <si>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</si>
  <si>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</si>
  <si>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</si>
  <si>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</si>
  <si>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</si>
  <si>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</si>
  <si>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</si>
  <si>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</si>
  <si>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</si>
  <si>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</si>
  <si>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</si>
  <si>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</si>
  <si>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</si>
  <si>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</si>
  <si>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</si>
  <si>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</si>
  <si>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</si>
  <si>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</si>
  <si>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</si>
  <si>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</si>
  <si>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</si>
  <si>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</si>
  <si>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</si>
  <si>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</si>
  <si>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</si>
  <si>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</si>
  <si>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</si>
  <si>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</si>
  <si>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</si>
  <si>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</si>
  <si>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</si>
  <si>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</si>
  <si>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</si>
  <si>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</si>
  <si>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</si>
  <si>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</si>
  <si>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</si>
  <si>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</si>
  <si>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</si>
  <si>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</si>
  <si>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</si>
  <si>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</si>
  <si>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</si>
  <si>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</si>
  <si>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</si>
  <si>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</si>
  <si>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</si>
  <si>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</si>
  <si>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</si>
  <si>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</si>
  <si>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</si>
  <si>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</si>
  <si>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 xml:space="preserve">EQ100R EV 100KW460LV1YID (4X2) A/T </t>
  </si>
  <si>
    <t>1314/30-12-2024/GCP01PRIMA</t>
  </si>
  <si>
    <t>GROUP CUSTOMER PROGRAM JANUARY 2025</t>
  </si>
  <si>
    <t>1027/31-10-2024/PRIMA/WSSUBSIDYALMA</t>
  </si>
  <si>
    <t>WS SUBSIDY REPORT ALMAZ - NOVEMBER 2024</t>
  </si>
  <si>
    <t>220/12-02-2025/FEBRUARY/PRIMA/RS</t>
  </si>
  <si>
    <t>SALES PROGRAM FEBRUARY 2025</t>
  </si>
  <si>
    <t>TD200325/1006-3</t>
  </si>
  <si>
    <t>TD200325/1006-4</t>
  </si>
  <si>
    <t>1193/29-11-2024/PRIMA/PROGRAMCLAIMJ</t>
  </si>
  <si>
    <t>PROGRAM CLAIM JANUARY 2025 BATCH 1</t>
  </si>
  <si>
    <t>220/12-02-2025/PRIMA/SI02</t>
  </si>
  <si>
    <t>SPECIAL INCENTIVE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</si>
</sst>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139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41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41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41" fontId="8" fillId="2" borderId="1" xfId="1" applyFont="1" applyFill="1" applyBorder="1" applyAlignment="1">
      <alignment vertical="center"/>
    </xf>
    <xf numFmtId="41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41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41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41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43" fontId="10" fillId="0" borderId="2" xfId="3" applyFont="1" applyBorder="1" applyAlignment="1">
      <alignment horizontal="center" vertical="center"/>
    </xf>
    <xf numFmtId="43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3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41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41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164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  <xf numFmtId="14" fontId="17" fillId="0" borderId="2" xfId="0" applyNumberFormat="1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file:///D:\Pricelist\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695"/>
  <sheetViews>
    <sheetView tabSelected="1" zoomScale="80" zoomScaleNormal="80" workbookViewId="0">
      <pane ySplit="1" topLeftCell="A5481" activePane="bottomLeft" state="frozen"/>
      <selection pane="bottomLeft" activeCell="J5508" sqref="J5508"/>
    </sheetView>
  </sheetViews>
  <sheetFormatPr defaultColWidth="8.7109375" defaultRowHeight="15" x14ac:dyDescent="0.25"/>
  <cols>
    <col min="1" max="1" width="10.7109375" style="26" bestFit="1" customWidth="1"/>
    <col min="2" max="2" width="11.42578125" style="26" customWidth="1"/>
    <col min="3" max="3" width="17.42578125" style="26" customWidth="1"/>
    <col min="4" max="5" width="8.7109375" style="26" customWidth="1"/>
    <col min="6" max="6" width="20.5703125" style="26" bestFit="1" customWidth="1"/>
    <col min="7" max="7" width="25.42578125" style="26" customWidth="1"/>
    <col min="8" max="8" width="14.42578125" style="26" customWidth="1"/>
    <col min="9" max="9" width="14.42578125" style="70" customWidth="1"/>
    <col min="10" max="10" width="40.28515625" style="26" bestFit="1" customWidth="1"/>
    <col min="11" max="11" width="29" style="26" customWidth="1"/>
    <col min="12" max="12" width="8.7109375" style="26" customWidth="1"/>
    <col min="13" max="13" width="30.5703125" style="26" customWidth="1"/>
    <col min="14" max="14" width="15.85546875" style="26" bestFit="1" customWidth="1"/>
    <col min="15" max="16" width="15" style="26" bestFit="1" customWidth="1"/>
    <col min="17" max="17" width="15.28515625" style="26" customWidth="1"/>
    <col min="18" max="18" width="12.5703125" style="26" customWidth="1"/>
    <col min="19" max="19" width="15.28515625" style="26" customWidth="1"/>
    <col min="20" max="20" width="13.85546875" style="26" customWidth="1"/>
    <col min="21" max="21" width="12.140625" style="26" customWidth="1"/>
    <col min="22" max="22" width="16" style="26" customWidth="1"/>
    <col min="23" max="23" width="30.140625" style="26" customWidth="1"/>
    <col min="24" max="24" width="19.5703125" style="26" customWidth="1"/>
    <col min="25" max="25" width="58.42578125" style="26" bestFit="1" customWidth="1"/>
    <col min="26" max="26" width="49.42578125" style="26" bestFit="1" customWidth="1"/>
    <col min="27" max="27" width="10.7109375" style="26" bestFit="1" customWidth="1"/>
    <col min="28" max="16384" width="8.7109375" style="26"/>
  </cols>
  <sheetData>
    <row r="1" spans="1:27" s="20" customFormat="1" ht="33.75" x14ac:dyDescent="0.2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 x14ac:dyDescent="0.25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 x14ac:dyDescent="0.25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 x14ac:dyDescent="0.25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 x14ac:dyDescent="0.25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 x14ac:dyDescent="0.25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 x14ac:dyDescent="0.25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 x14ac:dyDescent="0.25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 x14ac:dyDescent="0.25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 x14ac:dyDescent="0.25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 x14ac:dyDescent="0.25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 x14ac:dyDescent="0.25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 x14ac:dyDescent="0.25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 x14ac:dyDescent="0.25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 x14ac:dyDescent="0.25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 x14ac:dyDescent="0.25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 x14ac:dyDescent="0.25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 x14ac:dyDescent="0.25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 x14ac:dyDescent="0.25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 x14ac:dyDescent="0.25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 x14ac:dyDescent="0.25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 x14ac:dyDescent="0.25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 x14ac:dyDescent="0.25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 x14ac:dyDescent="0.25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 x14ac:dyDescent="0.25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 x14ac:dyDescent="0.25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 x14ac:dyDescent="0.25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 x14ac:dyDescent="0.25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 x14ac:dyDescent="0.25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 x14ac:dyDescent="0.25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 x14ac:dyDescent="0.25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 x14ac:dyDescent="0.25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 x14ac:dyDescent="0.25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 x14ac:dyDescent="0.25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 x14ac:dyDescent="0.25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 x14ac:dyDescent="0.25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 x14ac:dyDescent="0.25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 x14ac:dyDescent="0.25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 x14ac:dyDescent="0.25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 x14ac:dyDescent="0.25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 x14ac:dyDescent="0.25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 x14ac:dyDescent="0.25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 x14ac:dyDescent="0.25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 x14ac:dyDescent="0.25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 x14ac:dyDescent="0.25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 x14ac:dyDescent="0.25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 x14ac:dyDescent="0.25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 x14ac:dyDescent="0.25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 x14ac:dyDescent="0.25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 x14ac:dyDescent="0.25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 x14ac:dyDescent="0.25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 x14ac:dyDescent="0.25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 x14ac:dyDescent="0.25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 x14ac:dyDescent="0.25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 x14ac:dyDescent="0.25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 x14ac:dyDescent="0.25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 x14ac:dyDescent="0.25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 x14ac:dyDescent="0.25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 x14ac:dyDescent="0.25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 x14ac:dyDescent="0.25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 x14ac:dyDescent="0.25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 x14ac:dyDescent="0.25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 x14ac:dyDescent="0.25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 x14ac:dyDescent="0.25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 x14ac:dyDescent="0.25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 x14ac:dyDescent="0.25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 x14ac:dyDescent="0.25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 x14ac:dyDescent="0.25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 x14ac:dyDescent="0.25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 x14ac:dyDescent="0.25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 x14ac:dyDescent="0.25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 x14ac:dyDescent="0.25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 x14ac:dyDescent="0.25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 x14ac:dyDescent="0.25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 x14ac:dyDescent="0.25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 x14ac:dyDescent="0.25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 x14ac:dyDescent="0.25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 x14ac:dyDescent="0.25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 x14ac:dyDescent="0.25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 x14ac:dyDescent="0.25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 x14ac:dyDescent="0.25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 x14ac:dyDescent="0.25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 x14ac:dyDescent="0.25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 x14ac:dyDescent="0.25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 x14ac:dyDescent="0.25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 x14ac:dyDescent="0.25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 x14ac:dyDescent="0.25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 x14ac:dyDescent="0.25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 x14ac:dyDescent="0.25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 x14ac:dyDescent="0.25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 x14ac:dyDescent="0.25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 x14ac:dyDescent="0.25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 x14ac:dyDescent="0.25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 x14ac:dyDescent="0.25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 x14ac:dyDescent="0.25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 x14ac:dyDescent="0.25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 x14ac:dyDescent="0.25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 x14ac:dyDescent="0.25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 x14ac:dyDescent="0.25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 x14ac:dyDescent="0.25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 x14ac:dyDescent="0.25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 x14ac:dyDescent="0.25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 x14ac:dyDescent="0.25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 x14ac:dyDescent="0.25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 x14ac:dyDescent="0.25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 x14ac:dyDescent="0.25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 x14ac:dyDescent="0.25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 x14ac:dyDescent="0.25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 x14ac:dyDescent="0.25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 x14ac:dyDescent="0.25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 x14ac:dyDescent="0.25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 x14ac:dyDescent="0.25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 x14ac:dyDescent="0.25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 x14ac:dyDescent="0.25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 x14ac:dyDescent="0.25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 x14ac:dyDescent="0.25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 x14ac:dyDescent="0.25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 x14ac:dyDescent="0.25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 x14ac:dyDescent="0.25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 x14ac:dyDescent="0.25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 x14ac:dyDescent="0.25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 x14ac:dyDescent="0.25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 x14ac:dyDescent="0.25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 x14ac:dyDescent="0.25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 x14ac:dyDescent="0.25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 x14ac:dyDescent="0.25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 x14ac:dyDescent="0.25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 x14ac:dyDescent="0.25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 x14ac:dyDescent="0.25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 x14ac:dyDescent="0.25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 x14ac:dyDescent="0.25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 x14ac:dyDescent="0.25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 x14ac:dyDescent="0.25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 x14ac:dyDescent="0.25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 x14ac:dyDescent="0.25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 x14ac:dyDescent="0.25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 x14ac:dyDescent="0.25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 x14ac:dyDescent="0.25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 x14ac:dyDescent="0.25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 x14ac:dyDescent="0.25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 x14ac:dyDescent="0.25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 x14ac:dyDescent="0.25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 x14ac:dyDescent="0.25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 x14ac:dyDescent="0.25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 x14ac:dyDescent="0.25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 x14ac:dyDescent="0.25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 x14ac:dyDescent="0.25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 x14ac:dyDescent="0.25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 x14ac:dyDescent="0.25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 x14ac:dyDescent="0.25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 x14ac:dyDescent="0.25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 x14ac:dyDescent="0.25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 x14ac:dyDescent="0.25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 x14ac:dyDescent="0.25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 x14ac:dyDescent="0.25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 x14ac:dyDescent="0.25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 x14ac:dyDescent="0.25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 x14ac:dyDescent="0.25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 x14ac:dyDescent="0.25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 x14ac:dyDescent="0.25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 x14ac:dyDescent="0.25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 x14ac:dyDescent="0.25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 x14ac:dyDescent="0.25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 x14ac:dyDescent="0.25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 x14ac:dyDescent="0.25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 x14ac:dyDescent="0.25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 x14ac:dyDescent="0.25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 x14ac:dyDescent="0.25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 x14ac:dyDescent="0.25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 x14ac:dyDescent="0.25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 x14ac:dyDescent="0.25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 x14ac:dyDescent="0.25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 x14ac:dyDescent="0.25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 x14ac:dyDescent="0.25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 x14ac:dyDescent="0.25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 x14ac:dyDescent="0.25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 x14ac:dyDescent="0.25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 x14ac:dyDescent="0.25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 x14ac:dyDescent="0.25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 x14ac:dyDescent="0.25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 x14ac:dyDescent="0.25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 x14ac:dyDescent="0.25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 x14ac:dyDescent="0.25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 x14ac:dyDescent="0.25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 x14ac:dyDescent="0.25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 x14ac:dyDescent="0.25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 x14ac:dyDescent="0.25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 x14ac:dyDescent="0.25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 x14ac:dyDescent="0.25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 x14ac:dyDescent="0.25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 x14ac:dyDescent="0.25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 x14ac:dyDescent="0.25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 x14ac:dyDescent="0.25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 x14ac:dyDescent="0.25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 x14ac:dyDescent="0.25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 x14ac:dyDescent="0.25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 x14ac:dyDescent="0.25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 x14ac:dyDescent="0.25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 x14ac:dyDescent="0.25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 x14ac:dyDescent="0.25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 x14ac:dyDescent="0.25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 x14ac:dyDescent="0.25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 x14ac:dyDescent="0.25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 x14ac:dyDescent="0.25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 x14ac:dyDescent="0.25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 x14ac:dyDescent="0.25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 x14ac:dyDescent="0.25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 x14ac:dyDescent="0.25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 x14ac:dyDescent="0.25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 x14ac:dyDescent="0.25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 x14ac:dyDescent="0.25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 x14ac:dyDescent="0.25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 x14ac:dyDescent="0.25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 x14ac:dyDescent="0.25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 x14ac:dyDescent="0.25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 x14ac:dyDescent="0.25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 x14ac:dyDescent="0.25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 x14ac:dyDescent="0.25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 x14ac:dyDescent="0.25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 x14ac:dyDescent="0.25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 x14ac:dyDescent="0.25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 x14ac:dyDescent="0.25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 x14ac:dyDescent="0.25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 x14ac:dyDescent="0.25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 x14ac:dyDescent="0.25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 x14ac:dyDescent="0.25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 x14ac:dyDescent="0.25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 x14ac:dyDescent="0.25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 x14ac:dyDescent="0.25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 x14ac:dyDescent="0.25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 x14ac:dyDescent="0.25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 x14ac:dyDescent="0.25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 x14ac:dyDescent="0.25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 x14ac:dyDescent="0.25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 x14ac:dyDescent="0.25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 x14ac:dyDescent="0.25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 x14ac:dyDescent="0.25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 x14ac:dyDescent="0.25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 x14ac:dyDescent="0.25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 x14ac:dyDescent="0.25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 x14ac:dyDescent="0.25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 x14ac:dyDescent="0.25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 x14ac:dyDescent="0.25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 x14ac:dyDescent="0.25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 x14ac:dyDescent="0.25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 x14ac:dyDescent="0.25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 x14ac:dyDescent="0.25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 x14ac:dyDescent="0.25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 x14ac:dyDescent="0.25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 x14ac:dyDescent="0.25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 x14ac:dyDescent="0.25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 x14ac:dyDescent="0.25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 x14ac:dyDescent="0.25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 x14ac:dyDescent="0.25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 x14ac:dyDescent="0.25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 x14ac:dyDescent="0.25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 x14ac:dyDescent="0.25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 x14ac:dyDescent="0.25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 x14ac:dyDescent="0.25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 x14ac:dyDescent="0.25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 x14ac:dyDescent="0.25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 x14ac:dyDescent="0.25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 x14ac:dyDescent="0.25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 x14ac:dyDescent="0.25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 x14ac:dyDescent="0.25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 x14ac:dyDescent="0.25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 x14ac:dyDescent="0.25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 x14ac:dyDescent="0.25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 x14ac:dyDescent="0.25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 x14ac:dyDescent="0.25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 x14ac:dyDescent="0.25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 x14ac:dyDescent="0.25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 x14ac:dyDescent="0.25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 x14ac:dyDescent="0.25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 x14ac:dyDescent="0.25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 x14ac:dyDescent="0.25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 x14ac:dyDescent="0.25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 x14ac:dyDescent="0.25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 x14ac:dyDescent="0.25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 x14ac:dyDescent="0.25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 x14ac:dyDescent="0.25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 x14ac:dyDescent="0.25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 x14ac:dyDescent="0.25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 x14ac:dyDescent="0.25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 x14ac:dyDescent="0.25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 x14ac:dyDescent="0.25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 x14ac:dyDescent="0.25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 x14ac:dyDescent="0.25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 x14ac:dyDescent="0.25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 x14ac:dyDescent="0.25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 x14ac:dyDescent="0.25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 x14ac:dyDescent="0.25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 x14ac:dyDescent="0.25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 x14ac:dyDescent="0.25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 x14ac:dyDescent="0.25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 x14ac:dyDescent="0.25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 x14ac:dyDescent="0.25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 x14ac:dyDescent="0.25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 x14ac:dyDescent="0.25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 x14ac:dyDescent="0.25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 x14ac:dyDescent="0.25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 x14ac:dyDescent="0.25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 x14ac:dyDescent="0.25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 x14ac:dyDescent="0.25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 x14ac:dyDescent="0.25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 x14ac:dyDescent="0.25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 x14ac:dyDescent="0.25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 x14ac:dyDescent="0.25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 x14ac:dyDescent="0.25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 x14ac:dyDescent="0.25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 x14ac:dyDescent="0.25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 x14ac:dyDescent="0.25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 x14ac:dyDescent="0.25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 x14ac:dyDescent="0.25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 x14ac:dyDescent="0.25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 x14ac:dyDescent="0.25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 x14ac:dyDescent="0.25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 x14ac:dyDescent="0.25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 x14ac:dyDescent="0.25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 x14ac:dyDescent="0.25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 x14ac:dyDescent="0.25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 x14ac:dyDescent="0.25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 x14ac:dyDescent="0.25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 x14ac:dyDescent="0.25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 x14ac:dyDescent="0.25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 x14ac:dyDescent="0.25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 x14ac:dyDescent="0.25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 x14ac:dyDescent="0.25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 x14ac:dyDescent="0.25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 x14ac:dyDescent="0.25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 x14ac:dyDescent="0.25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 x14ac:dyDescent="0.25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 x14ac:dyDescent="0.25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 x14ac:dyDescent="0.25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 x14ac:dyDescent="0.25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 x14ac:dyDescent="0.25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 x14ac:dyDescent="0.25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 x14ac:dyDescent="0.25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 x14ac:dyDescent="0.25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 x14ac:dyDescent="0.25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 x14ac:dyDescent="0.25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 x14ac:dyDescent="0.25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 x14ac:dyDescent="0.25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 x14ac:dyDescent="0.25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 x14ac:dyDescent="0.25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 x14ac:dyDescent="0.25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 x14ac:dyDescent="0.25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 x14ac:dyDescent="0.25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 x14ac:dyDescent="0.25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 x14ac:dyDescent="0.25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 x14ac:dyDescent="0.25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 x14ac:dyDescent="0.25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 x14ac:dyDescent="0.25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 x14ac:dyDescent="0.25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 x14ac:dyDescent="0.25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 x14ac:dyDescent="0.25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 x14ac:dyDescent="0.25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 x14ac:dyDescent="0.25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 x14ac:dyDescent="0.25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 x14ac:dyDescent="0.25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 x14ac:dyDescent="0.25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 x14ac:dyDescent="0.25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 x14ac:dyDescent="0.25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 x14ac:dyDescent="0.25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 x14ac:dyDescent="0.25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 x14ac:dyDescent="0.25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 x14ac:dyDescent="0.25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 x14ac:dyDescent="0.25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 x14ac:dyDescent="0.25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 x14ac:dyDescent="0.25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 x14ac:dyDescent="0.25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 x14ac:dyDescent="0.25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 x14ac:dyDescent="0.25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 x14ac:dyDescent="0.25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 x14ac:dyDescent="0.25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 x14ac:dyDescent="0.25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 x14ac:dyDescent="0.25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 x14ac:dyDescent="0.25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 x14ac:dyDescent="0.25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 x14ac:dyDescent="0.25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 x14ac:dyDescent="0.25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 x14ac:dyDescent="0.25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 x14ac:dyDescent="0.25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 x14ac:dyDescent="0.25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 x14ac:dyDescent="0.25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 x14ac:dyDescent="0.25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 x14ac:dyDescent="0.25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 x14ac:dyDescent="0.25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 x14ac:dyDescent="0.25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 x14ac:dyDescent="0.25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 x14ac:dyDescent="0.25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 x14ac:dyDescent="0.25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 x14ac:dyDescent="0.25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 x14ac:dyDescent="0.25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 x14ac:dyDescent="0.25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 x14ac:dyDescent="0.25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 x14ac:dyDescent="0.25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 x14ac:dyDescent="0.25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 x14ac:dyDescent="0.25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 x14ac:dyDescent="0.25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 x14ac:dyDescent="0.25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 x14ac:dyDescent="0.25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 x14ac:dyDescent="0.25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 x14ac:dyDescent="0.25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 x14ac:dyDescent="0.25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 x14ac:dyDescent="0.25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 x14ac:dyDescent="0.25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 x14ac:dyDescent="0.25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 x14ac:dyDescent="0.25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 x14ac:dyDescent="0.25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 x14ac:dyDescent="0.25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 x14ac:dyDescent="0.25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 x14ac:dyDescent="0.25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 x14ac:dyDescent="0.25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 x14ac:dyDescent="0.25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 x14ac:dyDescent="0.25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 x14ac:dyDescent="0.25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 x14ac:dyDescent="0.25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 x14ac:dyDescent="0.25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 x14ac:dyDescent="0.25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 x14ac:dyDescent="0.25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 x14ac:dyDescent="0.25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 x14ac:dyDescent="0.25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 x14ac:dyDescent="0.25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 x14ac:dyDescent="0.25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 x14ac:dyDescent="0.25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 x14ac:dyDescent="0.25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 x14ac:dyDescent="0.25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 x14ac:dyDescent="0.25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 x14ac:dyDescent="0.25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 x14ac:dyDescent="0.25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 x14ac:dyDescent="0.25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 x14ac:dyDescent="0.25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 x14ac:dyDescent="0.25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 x14ac:dyDescent="0.25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 x14ac:dyDescent="0.25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 x14ac:dyDescent="0.25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 x14ac:dyDescent="0.25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 x14ac:dyDescent="0.25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 x14ac:dyDescent="0.25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 x14ac:dyDescent="0.25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 x14ac:dyDescent="0.25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 x14ac:dyDescent="0.25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 x14ac:dyDescent="0.25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 x14ac:dyDescent="0.25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 x14ac:dyDescent="0.25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 x14ac:dyDescent="0.25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 x14ac:dyDescent="0.25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 x14ac:dyDescent="0.25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 x14ac:dyDescent="0.25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 x14ac:dyDescent="0.25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 x14ac:dyDescent="0.25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 x14ac:dyDescent="0.25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 x14ac:dyDescent="0.25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 x14ac:dyDescent="0.25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 x14ac:dyDescent="0.25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 x14ac:dyDescent="0.25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 x14ac:dyDescent="0.25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 x14ac:dyDescent="0.25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 x14ac:dyDescent="0.25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 x14ac:dyDescent="0.25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 x14ac:dyDescent="0.25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 x14ac:dyDescent="0.25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 x14ac:dyDescent="0.25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 x14ac:dyDescent="0.25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 x14ac:dyDescent="0.25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 x14ac:dyDescent="0.25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 x14ac:dyDescent="0.25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 x14ac:dyDescent="0.25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 x14ac:dyDescent="0.25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 x14ac:dyDescent="0.25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 x14ac:dyDescent="0.25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 x14ac:dyDescent="0.25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 x14ac:dyDescent="0.25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 x14ac:dyDescent="0.25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 x14ac:dyDescent="0.25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 x14ac:dyDescent="0.25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 x14ac:dyDescent="0.25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 x14ac:dyDescent="0.25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 x14ac:dyDescent="0.25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 x14ac:dyDescent="0.25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 x14ac:dyDescent="0.25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 x14ac:dyDescent="0.25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 x14ac:dyDescent="0.25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 x14ac:dyDescent="0.25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 x14ac:dyDescent="0.25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 x14ac:dyDescent="0.25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 x14ac:dyDescent="0.25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 x14ac:dyDescent="0.25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 x14ac:dyDescent="0.25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 x14ac:dyDescent="0.25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 x14ac:dyDescent="0.25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 x14ac:dyDescent="0.25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 x14ac:dyDescent="0.25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 x14ac:dyDescent="0.25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 x14ac:dyDescent="0.25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 x14ac:dyDescent="0.25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 x14ac:dyDescent="0.25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 x14ac:dyDescent="0.25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 x14ac:dyDescent="0.25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 x14ac:dyDescent="0.25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 x14ac:dyDescent="0.25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 x14ac:dyDescent="0.25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 x14ac:dyDescent="0.25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 x14ac:dyDescent="0.25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 x14ac:dyDescent="0.25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 x14ac:dyDescent="0.25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 x14ac:dyDescent="0.25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 x14ac:dyDescent="0.25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 x14ac:dyDescent="0.25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 x14ac:dyDescent="0.25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 x14ac:dyDescent="0.25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 x14ac:dyDescent="0.25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 x14ac:dyDescent="0.25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 x14ac:dyDescent="0.25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 x14ac:dyDescent="0.25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 x14ac:dyDescent="0.25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 x14ac:dyDescent="0.25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 x14ac:dyDescent="0.25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 x14ac:dyDescent="0.25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 x14ac:dyDescent="0.25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 x14ac:dyDescent="0.25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 x14ac:dyDescent="0.25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 x14ac:dyDescent="0.25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 x14ac:dyDescent="0.25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 x14ac:dyDescent="0.25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 x14ac:dyDescent="0.25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 x14ac:dyDescent="0.25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 x14ac:dyDescent="0.25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 x14ac:dyDescent="0.25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 x14ac:dyDescent="0.25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 x14ac:dyDescent="0.25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 x14ac:dyDescent="0.25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 x14ac:dyDescent="0.25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 x14ac:dyDescent="0.25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 x14ac:dyDescent="0.25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 x14ac:dyDescent="0.25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 x14ac:dyDescent="0.25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 x14ac:dyDescent="0.25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 x14ac:dyDescent="0.25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 x14ac:dyDescent="0.25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 x14ac:dyDescent="0.25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 x14ac:dyDescent="0.25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 x14ac:dyDescent="0.25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 x14ac:dyDescent="0.25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 x14ac:dyDescent="0.25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 x14ac:dyDescent="0.25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 x14ac:dyDescent="0.25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 x14ac:dyDescent="0.25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 x14ac:dyDescent="0.25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 x14ac:dyDescent="0.25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 x14ac:dyDescent="0.25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 x14ac:dyDescent="0.25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 x14ac:dyDescent="0.25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 x14ac:dyDescent="0.25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 x14ac:dyDescent="0.25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 x14ac:dyDescent="0.25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 x14ac:dyDescent="0.25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 x14ac:dyDescent="0.25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 x14ac:dyDescent="0.25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 x14ac:dyDescent="0.25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 x14ac:dyDescent="0.25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 x14ac:dyDescent="0.25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 x14ac:dyDescent="0.25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 x14ac:dyDescent="0.25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 x14ac:dyDescent="0.25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 x14ac:dyDescent="0.25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 x14ac:dyDescent="0.25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 x14ac:dyDescent="0.25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 x14ac:dyDescent="0.25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 x14ac:dyDescent="0.25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 x14ac:dyDescent="0.25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 x14ac:dyDescent="0.25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 x14ac:dyDescent="0.25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 x14ac:dyDescent="0.25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 x14ac:dyDescent="0.25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 x14ac:dyDescent="0.25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 x14ac:dyDescent="0.25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 x14ac:dyDescent="0.25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 x14ac:dyDescent="0.25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 x14ac:dyDescent="0.25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 x14ac:dyDescent="0.25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 x14ac:dyDescent="0.25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 x14ac:dyDescent="0.25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 x14ac:dyDescent="0.25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 x14ac:dyDescent="0.25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 x14ac:dyDescent="0.25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 x14ac:dyDescent="0.25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 x14ac:dyDescent="0.25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 x14ac:dyDescent="0.25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 x14ac:dyDescent="0.25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 x14ac:dyDescent="0.25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 x14ac:dyDescent="0.25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 x14ac:dyDescent="0.25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 x14ac:dyDescent="0.25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 x14ac:dyDescent="0.25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 x14ac:dyDescent="0.25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 x14ac:dyDescent="0.25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 x14ac:dyDescent="0.25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 x14ac:dyDescent="0.25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 x14ac:dyDescent="0.25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 x14ac:dyDescent="0.25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 x14ac:dyDescent="0.25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 x14ac:dyDescent="0.25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 x14ac:dyDescent="0.25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 x14ac:dyDescent="0.25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 x14ac:dyDescent="0.25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 x14ac:dyDescent="0.25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 x14ac:dyDescent="0.25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 x14ac:dyDescent="0.25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 x14ac:dyDescent="0.25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 x14ac:dyDescent="0.25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 x14ac:dyDescent="0.25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 x14ac:dyDescent="0.25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 x14ac:dyDescent="0.25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 x14ac:dyDescent="0.25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 x14ac:dyDescent="0.25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 x14ac:dyDescent="0.25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 x14ac:dyDescent="0.25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 x14ac:dyDescent="0.25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 x14ac:dyDescent="0.25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 x14ac:dyDescent="0.25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 x14ac:dyDescent="0.25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 x14ac:dyDescent="0.25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 x14ac:dyDescent="0.25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 x14ac:dyDescent="0.25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 x14ac:dyDescent="0.25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 x14ac:dyDescent="0.25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 x14ac:dyDescent="0.25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 x14ac:dyDescent="0.25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 x14ac:dyDescent="0.25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 x14ac:dyDescent="0.25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 x14ac:dyDescent="0.25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 x14ac:dyDescent="0.25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 x14ac:dyDescent="0.25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 x14ac:dyDescent="0.25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 x14ac:dyDescent="0.25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 x14ac:dyDescent="0.25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 x14ac:dyDescent="0.25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 x14ac:dyDescent="0.25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 x14ac:dyDescent="0.25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 x14ac:dyDescent="0.25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 x14ac:dyDescent="0.25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 x14ac:dyDescent="0.25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 x14ac:dyDescent="0.25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 x14ac:dyDescent="0.25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 x14ac:dyDescent="0.25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 x14ac:dyDescent="0.25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 x14ac:dyDescent="0.25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 x14ac:dyDescent="0.25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 x14ac:dyDescent="0.25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 x14ac:dyDescent="0.25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 x14ac:dyDescent="0.25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 x14ac:dyDescent="0.25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 x14ac:dyDescent="0.25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 x14ac:dyDescent="0.25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 x14ac:dyDescent="0.25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 x14ac:dyDescent="0.25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 x14ac:dyDescent="0.25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 x14ac:dyDescent="0.25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 x14ac:dyDescent="0.25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 x14ac:dyDescent="0.25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 x14ac:dyDescent="0.25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 x14ac:dyDescent="0.25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 x14ac:dyDescent="0.25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 x14ac:dyDescent="0.25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 x14ac:dyDescent="0.25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 x14ac:dyDescent="0.25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 x14ac:dyDescent="0.25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 x14ac:dyDescent="0.25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 x14ac:dyDescent="0.25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 x14ac:dyDescent="0.25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 x14ac:dyDescent="0.25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 x14ac:dyDescent="0.25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 x14ac:dyDescent="0.25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 x14ac:dyDescent="0.25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 x14ac:dyDescent="0.25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 x14ac:dyDescent="0.25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 x14ac:dyDescent="0.25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 x14ac:dyDescent="0.25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 x14ac:dyDescent="0.25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 x14ac:dyDescent="0.25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 x14ac:dyDescent="0.25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 x14ac:dyDescent="0.25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 x14ac:dyDescent="0.25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 x14ac:dyDescent="0.25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 x14ac:dyDescent="0.25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 x14ac:dyDescent="0.25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 x14ac:dyDescent="0.25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 x14ac:dyDescent="0.25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 x14ac:dyDescent="0.25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 x14ac:dyDescent="0.25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 x14ac:dyDescent="0.25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 x14ac:dyDescent="0.25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 x14ac:dyDescent="0.25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 x14ac:dyDescent="0.25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 x14ac:dyDescent="0.25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 x14ac:dyDescent="0.25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 x14ac:dyDescent="0.25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 x14ac:dyDescent="0.25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 x14ac:dyDescent="0.25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 x14ac:dyDescent="0.25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 x14ac:dyDescent="0.25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 x14ac:dyDescent="0.25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 x14ac:dyDescent="0.25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 x14ac:dyDescent="0.25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 x14ac:dyDescent="0.25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 x14ac:dyDescent="0.25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 x14ac:dyDescent="0.25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 x14ac:dyDescent="0.25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 x14ac:dyDescent="0.25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 x14ac:dyDescent="0.25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 x14ac:dyDescent="0.25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 x14ac:dyDescent="0.25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 x14ac:dyDescent="0.25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 x14ac:dyDescent="0.25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 x14ac:dyDescent="0.25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 x14ac:dyDescent="0.25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 x14ac:dyDescent="0.25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 x14ac:dyDescent="0.25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 x14ac:dyDescent="0.25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 x14ac:dyDescent="0.25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 x14ac:dyDescent="0.25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 x14ac:dyDescent="0.25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 x14ac:dyDescent="0.25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 x14ac:dyDescent="0.25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 x14ac:dyDescent="0.25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 x14ac:dyDescent="0.25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 x14ac:dyDescent="0.25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 x14ac:dyDescent="0.25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 x14ac:dyDescent="0.25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 x14ac:dyDescent="0.25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 x14ac:dyDescent="0.25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 x14ac:dyDescent="0.25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 x14ac:dyDescent="0.25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 x14ac:dyDescent="0.25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 x14ac:dyDescent="0.25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 x14ac:dyDescent="0.25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 x14ac:dyDescent="0.25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 x14ac:dyDescent="0.25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 x14ac:dyDescent="0.25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 x14ac:dyDescent="0.25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 x14ac:dyDescent="0.25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 x14ac:dyDescent="0.25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 x14ac:dyDescent="0.25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 x14ac:dyDescent="0.25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 x14ac:dyDescent="0.25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 x14ac:dyDescent="0.25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 x14ac:dyDescent="0.25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 x14ac:dyDescent="0.25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 x14ac:dyDescent="0.25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 x14ac:dyDescent="0.25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 x14ac:dyDescent="0.25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 x14ac:dyDescent="0.25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 x14ac:dyDescent="0.25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 x14ac:dyDescent="0.25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 x14ac:dyDescent="0.25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 x14ac:dyDescent="0.25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 x14ac:dyDescent="0.25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 x14ac:dyDescent="0.25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 x14ac:dyDescent="0.25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 x14ac:dyDescent="0.25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 x14ac:dyDescent="0.25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 x14ac:dyDescent="0.25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 x14ac:dyDescent="0.25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 x14ac:dyDescent="0.25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 x14ac:dyDescent="0.25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 x14ac:dyDescent="0.25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 x14ac:dyDescent="0.25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 x14ac:dyDescent="0.25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 x14ac:dyDescent="0.25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 x14ac:dyDescent="0.25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 x14ac:dyDescent="0.25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 x14ac:dyDescent="0.25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 x14ac:dyDescent="0.25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 x14ac:dyDescent="0.25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 x14ac:dyDescent="0.25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 x14ac:dyDescent="0.25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 x14ac:dyDescent="0.25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 x14ac:dyDescent="0.25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 x14ac:dyDescent="0.25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 x14ac:dyDescent="0.25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 x14ac:dyDescent="0.25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 x14ac:dyDescent="0.25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 x14ac:dyDescent="0.25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 x14ac:dyDescent="0.25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 x14ac:dyDescent="0.25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 x14ac:dyDescent="0.25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 x14ac:dyDescent="0.25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 x14ac:dyDescent="0.25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 x14ac:dyDescent="0.25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 x14ac:dyDescent="0.25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 x14ac:dyDescent="0.25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 x14ac:dyDescent="0.25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 x14ac:dyDescent="0.25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 x14ac:dyDescent="0.25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 x14ac:dyDescent="0.25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 x14ac:dyDescent="0.25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 x14ac:dyDescent="0.25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 x14ac:dyDescent="0.25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 x14ac:dyDescent="0.25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 x14ac:dyDescent="0.25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 x14ac:dyDescent="0.25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 x14ac:dyDescent="0.25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 x14ac:dyDescent="0.25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 x14ac:dyDescent="0.25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 x14ac:dyDescent="0.25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 x14ac:dyDescent="0.25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 x14ac:dyDescent="0.25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 x14ac:dyDescent="0.25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 x14ac:dyDescent="0.25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 x14ac:dyDescent="0.25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 x14ac:dyDescent="0.25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 x14ac:dyDescent="0.25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 x14ac:dyDescent="0.25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 x14ac:dyDescent="0.25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 x14ac:dyDescent="0.25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 x14ac:dyDescent="0.25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 x14ac:dyDescent="0.25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 x14ac:dyDescent="0.25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 x14ac:dyDescent="0.25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 x14ac:dyDescent="0.25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 x14ac:dyDescent="0.25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 x14ac:dyDescent="0.25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 x14ac:dyDescent="0.25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 x14ac:dyDescent="0.25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 x14ac:dyDescent="0.25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 x14ac:dyDescent="0.25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 x14ac:dyDescent="0.25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 x14ac:dyDescent="0.25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 x14ac:dyDescent="0.25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 x14ac:dyDescent="0.25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 x14ac:dyDescent="0.25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 x14ac:dyDescent="0.25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 x14ac:dyDescent="0.25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 x14ac:dyDescent="0.25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 x14ac:dyDescent="0.25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 x14ac:dyDescent="0.25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 x14ac:dyDescent="0.25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 x14ac:dyDescent="0.25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 x14ac:dyDescent="0.25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 x14ac:dyDescent="0.25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 x14ac:dyDescent="0.25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 x14ac:dyDescent="0.25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 x14ac:dyDescent="0.25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 x14ac:dyDescent="0.25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 x14ac:dyDescent="0.25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 x14ac:dyDescent="0.25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 x14ac:dyDescent="0.25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 x14ac:dyDescent="0.25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 x14ac:dyDescent="0.25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 x14ac:dyDescent="0.25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 x14ac:dyDescent="0.25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 x14ac:dyDescent="0.25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 x14ac:dyDescent="0.25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 x14ac:dyDescent="0.25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 x14ac:dyDescent="0.25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 x14ac:dyDescent="0.25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 x14ac:dyDescent="0.25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 x14ac:dyDescent="0.25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 x14ac:dyDescent="0.25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 x14ac:dyDescent="0.25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 x14ac:dyDescent="0.25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 x14ac:dyDescent="0.25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 x14ac:dyDescent="0.25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 x14ac:dyDescent="0.25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 x14ac:dyDescent="0.25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 x14ac:dyDescent="0.25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 x14ac:dyDescent="0.25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 x14ac:dyDescent="0.25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 x14ac:dyDescent="0.25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 x14ac:dyDescent="0.25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 x14ac:dyDescent="0.25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 x14ac:dyDescent="0.25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 x14ac:dyDescent="0.25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 x14ac:dyDescent="0.25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 x14ac:dyDescent="0.25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 x14ac:dyDescent="0.25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 x14ac:dyDescent="0.25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 x14ac:dyDescent="0.25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 x14ac:dyDescent="0.25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 x14ac:dyDescent="0.25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 x14ac:dyDescent="0.25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 x14ac:dyDescent="0.25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 x14ac:dyDescent="0.25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 x14ac:dyDescent="0.25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 x14ac:dyDescent="0.25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 x14ac:dyDescent="0.25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 x14ac:dyDescent="0.25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 x14ac:dyDescent="0.25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 x14ac:dyDescent="0.25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 x14ac:dyDescent="0.25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 x14ac:dyDescent="0.25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 x14ac:dyDescent="0.25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 x14ac:dyDescent="0.25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 x14ac:dyDescent="0.25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 x14ac:dyDescent="0.25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 x14ac:dyDescent="0.25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 x14ac:dyDescent="0.25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 x14ac:dyDescent="0.25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 x14ac:dyDescent="0.25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 x14ac:dyDescent="0.25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 x14ac:dyDescent="0.25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 x14ac:dyDescent="0.25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 x14ac:dyDescent="0.25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 x14ac:dyDescent="0.25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 x14ac:dyDescent="0.25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 x14ac:dyDescent="0.25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 x14ac:dyDescent="0.25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 x14ac:dyDescent="0.25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 x14ac:dyDescent="0.25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 x14ac:dyDescent="0.25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 x14ac:dyDescent="0.25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 x14ac:dyDescent="0.25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 x14ac:dyDescent="0.25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 x14ac:dyDescent="0.25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 x14ac:dyDescent="0.25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 x14ac:dyDescent="0.25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 x14ac:dyDescent="0.25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 x14ac:dyDescent="0.25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 x14ac:dyDescent="0.25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 x14ac:dyDescent="0.25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 x14ac:dyDescent="0.25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 x14ac:dyDescent="0.25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 x14ac:dyDescent="0.25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 x14ac:dyDescent="0.25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 x14ac:dyDescent="0.25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 x14ac:dyDescent="0.25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 x14ac:dyDescent="0.25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 x14ac:dyDescent="0.25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 x14ac:dyDescent="0.25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 x14ac:dyDescent="0.25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 x14ac:dyDescent="0.25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 x14ac:dyDescent="0.25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 x14ac:dyDescent="0.25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 x14ac:dyDescent="0.25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 x14ac:dyDescent="0.25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 x14ac:dyDescent="0.25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 x14ac:dyDescent="0.25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 x14ac:dyDescent="0.25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 x14ac:dyDescent="0.25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 x14ac:dyDescent="0.25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 x14ac:dyDescent="0.25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 x14ac:dyDescent="0.25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 x14ac:dyDescent="0.25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 x14ac:dyDescent="0.25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 x14ac:dyDescent="0.25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 x14ac:dyDescent="0.25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 x14ac:dyDescent="0.25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 x14ac:dyDescent="0.25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 x14ac:dyDescent="0.25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 x14ac:dyDescent="0.25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 x14ac:dyDescent="0.25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 x14ac:dyDescent="0.25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 x14ac:dyDescent="0.25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 x14ac:dyDescent="0.25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 x14ac:dyDescent="0.25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 x14ac:dyDescent="0.25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 x14ac:dyDescent="0.25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 x14ac:dyDescent="0.25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 x14ac:dyDescent="0.25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 x14ac:dyDescent="0.25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 x14ac:dyDescent="0.25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 x14ac:dyDescent="0.25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 x14ac:dyDescent="0.25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 x14ac:dyDescent="0.25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 x14ac:dyDescent="0.25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 x14ac:dyDescent="0.25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 x14ac:dyDescent="0.25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 x14ac:dyDescent="0.25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 x14ac:dyDescent="0.25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 x14ac:dyDescent="0.25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 x14ac:dyDescent="0.25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 x14ac:dyDescent="0.25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 x14ac:dyDescent="0.25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 x14ac:dyDescent="0.25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 x14ac:dyDescent="0.25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 x14ac:dyDescent="0.25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 x14ac:dyDescent="0.25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 x14ac:dyDescent="0.25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 x14ac:dyDescent="0.25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 x14ac:dyDescent="0.25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 x14ac:dyDescent="0.25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 x14ac:dyDescent="0.25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 x14ac:dyDescent="0.25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 x14ac:dyDescent="0.25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 x14ac:dyDescent="0.25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 x14ac:dyDescent="0.25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 x14ac:dyDescent="0.25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 x14ac:dyDescent="0.25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 x14ac:dyDescent="0.25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 x14ac:dyDescent="0.25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 x14ac:dyDescent="0.25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 x14ac:dyDescent="0.25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 x14ac:dyDescent="0.25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 x14ac:dyDescent="0.25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 x14ac:dyDescent="0.25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 x14ac:dyDescent="0.25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 x14ac:dyDescent="0.25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 x14ac:dyDescent="0.25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 x14ac:dyDescent="0.25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 x14ac:dyDescent="0.25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 x14ac:dyDescent="0.25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 x14ac:dyDescent="0.25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 x14ac:dyDescent="0.25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 x14ac:dyDescent="0.25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 x14ac:dyDescent="0.25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 x14ac:dyDescent="0.25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 x14ac:dyDescent="0.25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 x14ac:dyDescent="0.25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 x14ac:dyDescent="0.25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 x14ac:dyDescent="0.25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 x14ac:dyDescent="0.25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 x14ac:dyDescent="0.25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 x14ac:dyDescent="0.25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 x14ac:dyDescent="0.25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 x14ac:dyDescent="0.25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 x14ac:dyDescent="0.25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 x14ac:dyDescent="0.25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 x14ac:dyDescent="0.25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 x14ac:dyDescent="0.25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 x14ac:dyDescent="0.25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 x14ac:dyDescent="0.25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 x14ac:dyDescent="0.25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 x14ac:dyDescent="0.25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 x14ac:dyDescent="0.25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 x14ac:dyDescent="0.25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 x14ac:dyDescent="0.25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 x14ac:dyDescent="0.25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 x14ac:dyDescent="0.25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 x14ac:dyDescent="0.25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 x14ac:dyDescent="0.25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 x14ac:dyDescent="0.25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 x14ac:dyDescent="0.25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 x14ac:dyDescent="0.25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 x14ac:dyDescent="0.25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 x14ac:dyDescent="0.25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 x14ac:dyDescent="0.25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 x14ac:dyDescent="0.25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 x14ac:dyDescent="0.25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 x14ac:dyDescent="0.25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 x14ac:dyDescent="0.25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 x14ac:dyDescent="0.25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 x14ac:dyDescent="0.25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 x14ac:dyDescent="0.25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 x14ac:dyDescent="0.25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 x14ac:dyDescent="0.25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 x14ac:dyDescent="0.25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 x14ac:dyDescent="0.25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 x14ac:dyDescent="0.25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 x14ac:dyDescent="0.25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 x14ac:dyDescent="0.25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 x14ac:dyDescent="0.25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 x14ac:dyDescent="0.25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 x14ac:dyDescent="0.25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 x14ac:dyDescent="0.25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 x14ac:dyDescent="0.25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 x14ac:dyDescent="0.25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 x14ac:dyDescent="0.25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 x14ac:dyDescent="0.25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 x14ac:dyDescent="0.25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 x14ac:dyDescent="0.25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 x14ac:dyDescent="0.25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 x14ac:dyDescent="0.25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 x14ac:dyDescent="0.25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 x14ac:dyDescent="0.25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 x14ac:dyDescent="0.25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 x14ac:dyDescent="0.25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 x14ac:dyDescent="0.25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 x14ac:dyDescent="0.25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 x14ac:dyDescent="0.25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 x14ac:dyDescent="0.25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 x14ac:dyDescent="0.25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 x14ac:dyDescent="0.25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 x14ac:dyDescent="0.25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 x14ac:dyDescent="0.25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 x14ac:dyDescent="0.25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 x14ac:dyDescent="0.25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 x14ac:dyDescent="0.25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 x14ac:dyDescent="0.25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 x14ac:dyDescent="0.25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 x14ac:dyDescent="0.25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 x14ac:dyDescent="0.25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 x14ac:dyDescent="0.25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 x14ac:dyDescent="0.25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 x14ac:dyDescent="0.25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 x14ac:dyDescent="0.25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 x14ac:dyDescent="0.25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 x14ac:dyDescent="0.25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 x14ac:dyDescent="0.25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 x14ac:dyDescent="0.25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 x14ac:dyDescent="0.25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 x14ac:dyDescent="0.25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 x14ac:dyDescent="0.25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 x14ac:dyDescent="0.25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 x14ac:dyDescent="0.25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 x14ac:dyDescent="0.25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 x14ac:dyDescent="0.25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 x14ac:dyDescent="0.25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 x14ac:dyDescent="0.25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 x14ac:dyDescent="0.25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 x14ac:dyDescent="0.25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 x14ac:dyDescent="0.25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 x14ac:dyDescent="0.25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 x14ac:dyDescent="0.25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 x14ac:dyDescent="0.25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 x14ac:dyDescent="0.25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 x14ac:dyDescent="0.25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 x14ac:dyDescent="0.25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 x14ac:dyDescent="0.25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 x14ac:dyDescent="0.25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 x14ac:dyDescent="0.25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 x14ac:dyDescent="0.25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 x14ac:dyDescent="0.25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 x14ac:dyDescent="0.25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 x14ac:dyDescent="0.25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 x14ac:dyDescent="0.25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 x14ac:dyDescent="0.25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 x14ac:dyDescent="0.25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 x14ac:dyDescent="0.25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 x14ac:dyDescent="0.25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 x14ac:dyDescent="0.25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 x14ac:dyDescent="0.25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 x14ac:dyDescent="0.25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 x14ac:dyDescent="0.25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 x14ac:dyDescent="0.25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 x14ac:dyDescent="0.25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 x14ac:dyDescent="0.25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 x14ac:dyDescent="0.25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 x14ac:dyDescent="0.25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 x14ac:dyDescent="0.25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 x14ac:dyDescent="0.25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 x14ac:dyDescent="0.25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 x14ac:dyDescent="0.25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 x14ac:dyDescent="0.25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 x14ac:dyDescent="0.25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 x14ac:dyDescent="0.25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 x14ac:dyDescent="0.25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 x14ac:dyDescent="0.25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 x14ac:dyDescent="0.25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 x14ac:dyDescent="0.25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 x14ac:dyDescent="0.25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 x14ac:dyDescent="0.25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 x14ac:dyDescent="0.25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 x14ac:dyDescent="0.25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 x14ac:dyDescent="0.25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 x14ac:dyDescent="0.25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 x14ac:dyDescent="0.25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 x14ac:dyDescent="0.25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 x14ac:dyDescent="0.25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 x14ac:dyDescent="0.25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 x14ac:dyDescent="0.25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 x14ac:dyDescent="0.25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 x14ac:dyDescent="0.25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 x14ac:dyDescent="0.25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 x14ac:dyDescent="0.25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 x14ac:dyDescent="0.25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 x14ac:dyDescent="0.25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 x14ac:dyDescent="0.25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 x14ac:dyDescent="0.25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 x14ac:dyDescent="0.25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 x14ac:dyDescent="0.25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 x14ac:dyDescent="0.25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 x14ac:dyDescent="0.25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 x14ac:dyDescent="0.25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 x14ac:dyDescent="0.25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 x14ac:dyDescent="0.25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 x14ac:dyDescent="0.25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 x14ac:dyDescent="0.25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 x14ac:dyDescent="0.25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 x14ac:dyDescent="0.25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 x14ac:dyDescent="0.25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 x14ac:dyDescent="0.25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 x14ac:dyDescent="0.25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 x14ac:dyDescent="0.25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 x14ac:dyDescent="0.25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 x14ac:dyDescent="0.25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 x14ac:dyDescent="0.25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 x14ac:dyDescent="0.25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 x14ac:dyDescent="0.25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 x14ac:dyDescent="0.25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 x14ac:dyDescent="0.25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 x14ac:dyDescent="0.25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 x14ac:dyDescent="0.25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 x14ac:dyDescent="0.25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 x14ac:dyDescent="0.25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 x14ac:dyDescent="0.25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 x14ac:dyDescent="0.25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 x14ac:dyDescent="0.25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 x14ac:dyDescent="0.25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 x14ac:dyDescent="0.25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 x14ac:dyDescent="0.25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 x14ac:dyDescent="0.25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 x14ac:dyDescent="0.25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 x14ac:dyDescent="0.25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 x14ac:dyDescent="0.25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 x14ac:dyDescent="0.25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 x14ac:dyDescent="0.25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 x14ac:dyDescent="0.25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 x14ac:dyDescent="0.25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 x14ac:dyDescent="0.25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 x14ac:dyDescent="0.25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 x14ac:dyDescent="0.25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 x14ac:dyDescent="0.25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 x14ac:dyDescent="0.25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 x14ac:dyDescent="0.25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 x14ac:dyDescent="0.25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 x14ac:dyDescent="0.25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 x14ac:dyDescent="0.25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 x14ac:dyDescent="0.25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 x14ac:dyDescent="0.25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 x14ac:dyDescent="0.25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 x14ac:dyDescent="0.25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 x14ac:dyDescent="0.25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 x14ac:dyDescent="0.25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 x14ac:dyDescent="0.25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 x14ac:dyDescent="0.25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 x14ac:dyDescent="0.25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 x14ac:dyDescent="0.25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 x14ac:dyDescent="0.25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 x14ac:dyDescent="0.25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 x14ac:dyDescent="0.25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 x14ac:dyDescent="0.25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 x14ac:dyDescent="0.25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 x14ac:dyDescent="0.25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 x14ac:dyDescent="0.25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 x14ac:dyDescent="0.25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 x14ac:dyDescent="0.25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 x14ac:dyDescent="0.25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 x14ac:dyDescent="0.25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 x14ac:dyDescent="0.25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 x14ac:dyDescent="0.25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 x14ac:dyDescent="0.25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 x14ac:dyDescent="0.25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 x14ac:dyDescent="0.25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 x14ac:dyDescent="0.25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 x14ac:dyDescent="0.25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 x14ac:dyDescent="0.25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 x14ac:dyDescent="0.25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 x14ac:dyDescent="0.25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 x14ac:dyDescent="0.25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 x14ac:dyDescent="0.25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 x14ac:dyDescent="0.25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 x14ac:dyDescent="0.25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 x14ac:dyDescent="0.25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 x14ac:dyDescent="0.25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 x14ac:dyDescent="0.25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 x14ac:dyDescent="0.25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 x14ac:dyDescent="0.25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 x14ac:dyDescent="0.25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 x14ac:dyDescent="0.25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 x14ac:dyDescent="0.25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 x14ac:dyDescent="0.25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 x14ac:dyDescent="0.25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 x14ac:dyDescent="0.25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 x14ac:dyDescent="0.25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 x14ac:dyDescent="0.25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 x14ac:dyDescent="0.25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 x14ac:dyDescent="0.25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 x14ac:dyDescent="0.25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 x14ac:dyDescent="0.25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 x14ac:dyDescent="0.25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 x14ac:dyDescent="0.25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 x14ac:dyDescent="0.25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 x14ac:dyDescent="0.25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 x14ac:dyDescent="0.25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 x14ac:dyDescent="0.25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 x14ac:dyDescent="0.25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 x14ac:dyDescent="0.25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 x14ac:dyDescent="0.25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 x14ac:dyDescent="0.25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 x14ac:dyDescent="0.25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 x14ac:dyDescent="0.25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 x14ac:dyDescent="0.25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 x14ac:dyDescent="0.25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 x14ac:dyDescent="0.25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 x14ac:dyDescent="0.25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 x14ac:dyDescent="0.25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 x14ac:dyDescent="0.25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 x14ac:dyDescent="0.25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 x14ac:dyDescent="0.25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 x14ac:dyDescent="0.25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 x14ac:dyDescent="0.25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 x14ac:dyDescent="0.25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 x14ac:dyDescent="0.25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 x14ac:dyDescent="0.25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 x14ac:dyDescent="0.25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 x14ac:dyDescent="0.25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 x14ac:dyDescent="0.25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 x14ac:dyDescent="0.25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 x14ac:dyDescent="0.25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 x14ac:dyDescent="0.25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 x14ac:dyDescent="0.25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 x14ac:dyDescent="0.25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 x14ac:dyDescent="0.25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 x14ac:dyDescent="0.25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 x14ac:dyDescent="0.25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 x14ac:dyDescent="0.25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 x14ac:dyDescent="0.25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 x14ac:dyDescent="0.25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 x14ac:dyDescent="0.25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 x14ac:dyDescent="0.25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 x14ac:dyDescent="0.25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 x14ac:dyDescent="0.25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 x14ac:dyDescent="0.25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 x14ac:dyDescent="0.25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 x14ac:dyDescent="0.25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 x14ac:dyDescent="0.25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 x14ac:dyDescent="0.25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 x14ac:dyDescent="0.25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 x14ac:dyDescent="0.25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 x14ac:dyDescent="0.25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 x14ac:dyDescent="0.25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 x14ac:dyDescent="0.25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 x14ac:dyDescent="0.25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 x14ac:dyDescent="0.25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 x14ac:dyDescent="0.25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 x14ac:dyDescent="0.25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 x14ac:dyDescent="0.25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 x14ac:dyDescent="0.25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 x14ac:dyDescent="0.25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 x14ac:dyDescent="0.25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 x14ac:dyDescent="0.25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 x14ac:dyDescent="0.25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 x14ac:dyDescent="0.25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 x14ac:dyDescent="0.25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 x14ac:dyDescent="0.25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 x14ac:dyDescent="0.25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 x14ac:dyDescent="0.25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 x14ac:dyDescent="0.25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 x14ac:dyDescent="0.25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 x14ac:dyDescent="0.25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 x14ac:dyDescent="0.25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 x14ac:dyDescent="0.25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 x14ac:dyDescent="0.25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 x14ac:dyDescent="0.25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 x14ac:dyDescent="0.25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 x14ac:dyDescent="0.25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 x14ac:dyDescent="0.25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 x14ac:dyDescent="0.25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 x14ac:dyDescent="0.25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 x14ac:dyDescent="0.25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 x14ac:dyDescent="0.25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 x14ac:dyDescent="0.25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 x14ac:dyDescent="0.25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 x14ac:dyDescent="0.25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 x14ac:dyDescent="0.25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 x14ac:dyDescent="0.25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 x14ac:dyDescent="0.25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 x14ac:dyDescent="0.25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 x14ac:dyDescent="0.25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 x14ac:dyDescent="0.25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 x14ac:dyDescent="0.25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 x14ac:dyDescent="0.25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 x14ac:dyDescent="0.25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 x14ac:dyDescent="0.25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 x14ac:dyDescent="0.25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 x14ac:dyDescent="0.25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 x14ac:dyDescent="0.25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 x14ac:dyDescent="0.25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 x14ac:dyDescent="0.25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 x14ac:dyDescent="0.25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 x14ac:dyDescent="0.25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 x14ac:dyDescent="0.25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 x14ac:dyDescent="0.25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 x14ac:dyDescent="0.25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 x14ac:dyDescent="0.25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 x14ac:dyDescent="0.25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 x14ac:dyDescent="0.25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 x14ac:dyDescent="0.25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 x14ac:dyDescent="0.25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 x14ac:dyDescent="0.25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 x14ac:dyDescent="0.25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 x14ac:dyDescent="0.25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 x14ac:dyDescent="0.25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 x14ac:dyDescent="0.25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 x14ac:dyDescent="0.25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 x14ac:dyDescent="0.25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 x14ac:dyDescent="0.25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 x14ac:dyDescent="0.25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 x14ac:dyDescent="0.25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 x14ac:dyDescent="0.25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 x14ac:dyDescent="0.25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 x14ac:dyDescent="0.25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 x14ac:dyDescent="0.25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 x14ac:dyDescent="0.25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 x14ac:dyDescent="0.25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 x14ac:dyDescent="0.25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 x14ac:dyDescent="0.25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 x14ac:dyDescent="0.25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 x14ac:dyDescent="0.25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 x14ac:dyDescent="0.25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 x14ac:dyDescent="0.25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 x14ac:dyDescent="0.25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 x14ac:dyDescent="0.25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 x14ac:dyDescent="0.25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 x14ac:dyDescent="0.25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 x14ac:dyDescent="0.25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 x14ac:dyDescent="0.25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 x14ac:dyDescent="0.25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 x14ac:dyDescent="0.25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 x14ac:dyDescent="0.25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 x14ac:dyDescent="0.25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 x14ac:dyDescent="0.25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 x14ac:dyDescent="0.25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 x14ac:dyDescent="0.25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 x14ac:dyDescent="0.25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 x14ac:dyDescent="0.25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 x14ac:dyDescent="0.25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 x14ac:dyDescent="0.25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 x14ac:dyDescent="0.25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 x14ac:dyDescent="0.25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 x14ac:dyDescent="0.25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 x14ac:dyDescent="0.25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 x14ac:dyDescent="0.25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 x14ac:dyDescent="0.25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 x14ac:dyDescent="0.25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 x14ac:dyDescent="0.25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 x14ac:dyDescent="0.25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 x14ac:dyDescent="0.25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 x14ac:dyDescent="0.25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 x14ac:dyDescent="0.25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 x14ac:dyDescent="0.25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 x14ac:dyDescent="0.25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 x14ac:dyDescent="0.25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 x14ac:dyDescent="0.25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 x14ac:dyDescent="0.25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 x14ac:dyDescent="0.25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 x14ac:dyDescent="0.25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 x14ac:dyDescent="0.25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 x14ac:dyDescent="0.25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 x14ac:dyDescent="0.25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 x14ac:dyDescent="0.25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 x14ac:dyDescent="0.25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 x14ac:dyDescent="0.25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 x14ac:dyDescent="0.25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 x14ac:dyDescent="0.25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 x14ac:dyDescent="0.25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 x14ac:dyDescent="0.25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 x14ac:dyDescent="0.25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 x14ac:dyDescent="0.25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 x14ac:dyDescent="0.25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 x14ac:dyDescent="0.25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 x14ac:dyDescent="0.25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 x14ac:dyDescent="0.25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 x14ac:dyDescent="0.25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 x14ac:dyDescent="0.25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 x14ac:dyDescent="0.25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 x14ac:dyDescent="0.25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 x14ac:dyDescent="0.25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 x14ac:dyDescent="0.25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 x14ac:dyDescent="0.25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 x14ac:dyDescent="0.25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 x14ac:dyDescent="0.25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 x14ac:dyDescent="0.25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 x14ac:dyDescent="0.25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 x14ac:dyDescent="0.25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 x14ac:dyDescent="0.25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 x14ac:dyDescent="0.25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 x14ac:dyDescent="0.25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 x14ac:dyDescent="0.25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 x14ac:dyDescent="0.25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 x14ac:dyDescent="0.25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 x14ac:dyDescent="0.25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 x14ac:dyDescent="0.25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 x14ac:dyDescent="0.25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 x14ac:dyDescent="0.25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 x14ac:dyDescent="0.25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 x14ac:dyDescent="0.25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 x14ac:dyDescent="0.25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 x14ac:dyDescent="0.25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 x14ac:dyDescent="0.25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 x14ac:dyDescent="0.25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 x14ac:dyDescent="0.25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 x14ac:dyDescent="0.25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 x14ac:dyDescent="0.25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 x14ac:dyDescent="0.25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 x14ac:dyDescent="0.25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 x14ac:dyDescent="0.25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 x14ac:dyDescent="0.25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 x14ac:dyDescent="0.25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 x14ac:dyDescent="0.25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 x14ac:dyDescent="0.25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 x14ac:dyDescent="0.25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 x14ac:dyDescent="0.25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 x14ac:dyDescent="0.25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 x14ac:dyDescent="0.25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 x14ac:dyDescent="0.25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 x14ac:dyDescent="0.25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 x14ac:dyDescent="0.25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 x14ac:dyDescent="0.25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 x14ac:dyDescent="0.25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 x14ac:dyDescent="0.25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 x14ac:dyDescent="0.25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 x14ac:dyDescent="0.25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 x14ac:dyDescent="0.25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 x14ac:dyDescent="0.25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 x14ac:dyDescent="0.25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 x14ac:dyDescent="0.25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 x14ac:dyDescent="0.25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 x14ac:dyDescent="0.25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 x14ac:dyDescent="0.25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 x14ac:dyDescent="0.25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 x14ac:dyDescent="0.25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 x14ac:dyDescent="0.25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 x14ac:dyDescent="0.25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 x14ac:dyDescent="0.25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 x14ac:dyDescent="0.25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 x14ac:dyDescent="0.25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 x14ac:dyDescent="0.25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 x14ac:dyDescent="0.25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 x14ac:dyDescent="0.25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 x14ac:dyDescent="0.25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 x14ac:dyDescent="0.25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 x14ac:dyDescent="0.25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 x14ac:dyDescent="0.25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 x14ac:dyDescent="0.25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 x14ac:dyDescent="0.25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 x14ac:dyDescent="0.25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 x14ac:dyDescent="0.25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 x14ac:dyDescent="0.25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 x14ac:dyDescent="0.25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 x14ac:dyDescent="0.25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 x14ac:dyDescent="0.25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 x14ac:dyDescent="0.25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 x14ac:dyDescent="0.25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 x14ac:dyDescent="0.25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 x14ac:dyDescent="0.25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 x14ac:dyDescent="0.25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 x14ac:dyDescent="0.25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 x14ac:dyDescent="0.25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 x14ac:dyDescent="0.25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 x14ac:dyDescent="0.25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 x14ac:dyDescent="0.25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 x14ac:dyDescent="0.25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 x14ac:dyDescent="0.25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 x14ac:dyDescent="0.25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 x14ac:dyDescent="0.25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 x14ac:dyDescent="0.25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 x14ac:dyDescent="0.25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 x14ac:dyDescent="0.25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 x14ac:dyDescent="0.25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 x14ac:dyDescent="0.25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 x14ac:dyDescent="0.25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 x14ac:dyDescent="0.25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 x14ac:dyDescent="0.25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 x14ac:dyDescent="0.25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 x14ac:dyDescent="0.25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 x14ac:dyDescent="0.25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 x14ac:dyDescent="0.25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 x14ac:dyDescent="0.25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 x14ac:dyDescent="0.25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 x14ac:dyDescent="0.25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 x14ac:dyDescent="0.25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 x14ac:dyDescent="0.25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 x14ac:dyDescent="0.25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 x14ac:dyDescent="0.25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 x14ac:dyDescent="0.25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 x14ac:dyDescent="0.25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 x14ac:dyDescent="0.25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 x14ac:dyDescent="0.25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 x14ac:dyDescent="0.25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 x14ac:dyDescent="0.25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 x14ac:dyDescent="0.25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 x14ac:dyDescent="0.25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 x14ac:dyDescent="0.25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 x14ac:dyDescent="0.25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 x14ac:dyDescent="0.25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 x14ac:dyDescent="0.25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 x14ac:dyDescent="0.25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 x14ac:dyDescent="0.25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 x14ac:dyDescent="0.25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 x14ac:dyDescent="0.25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 x14ac:dyDescent="0.25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 x14ac:dyDescent="0.25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 x14ac:dyDescent="0.25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 x14ac:dyDescent="0.25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 x14ac:dyDescent="0.25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 x14ac:dyDescent="0.25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 x14ac:dyDescent="0.25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 x14ac:dyDescent="0.25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 x14ac:dyDescent="0.25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 x14ac:dyDescent="0.25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 x14ac:dyDescent="0.25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 x14ac:dyDescent="0.25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 x14ac:dyDescent="0.25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 x14ac:dyDescent="0.25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 x14ac:dyDescent="0.25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 x14ac:dyDescent="0.25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 x14ac:dyDescent="0.25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 x14ac:dyDescent="0.25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 x14ac:dyDescent="0.25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 x14ac:dyDescent="0.25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 x14ac:dyDescent="0.25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 x14ac:dyDescent="0.25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 x14ac:dyDescent="0.25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 x14ac:dyDescent="0.25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 x14ac:dyDescent="0.25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 x14ac:dyDescent="0.25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 x14ac:dyDescent="0.25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 x14ac:dyDescent="0.25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 x14ac:dyDescent="0.25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 x14ac:dyDescent="0.25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 x14ac:dyDescent="0.25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 x14ac:dyDescent="0.25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 x14ac:dyDescent="0.25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 x14ac:dyDescent="0.25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 x14ac:dyDescent="0.25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 x14ac:dyDescent="0.25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 x14ac:dyDescent="0.25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 x14ac:dyDescent="0.25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 x14ac:dyDescent="0.25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 x14ac:dyDescent="0.25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 x14ac:dyDescent="0.25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 x14ac:dyDescent="0.25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 x14ac:dyDescent="0.25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 x14ac:dyDescent="0.25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 x14ac:dyDescent="0.25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 x14ac:dyDescent="0.25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 x14ac:dyDescent="0.25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 x14ac:dyDescent="0.25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 x14ac:dyDescent="0.25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 x14ac:dyDescent="0.25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 x14ac:dyDescent="0.25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 x14ac:dyDescent="0.25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 x14ac:dyDescent="0.25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 x14ac:dyDescent="0.25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 x14ac:dyDescent="0.25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 x14ac:dyDescent="0.25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 x14ac:dyDescent="0.25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 x14ac:dyDescent="0.25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 x14ac:dyDescent="0.25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 x14ac:dyDescent="0.25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 x14ac:dyDescent="0.25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 x14ac:dyDescent="0.25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 x14ac:dyDescent="0.25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 x14ac:dyDescent="0.25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 x14ac:dyDescent="0.25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 x14ac:dyDescent="0.25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 x14ac:dyDescent="0.25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 x14ac:dyDescent="0.25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 x14ac:dyDescent="0.25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 x14ac:dyDescent="0.25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 x14ac:dyDescent="0.25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 x14ac:dyDescent="0.25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 x14ac:dyDescent="0.25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 x14ac:dyDescent="0.25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 x14ac:dyDescent="0.25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 x14ac:dyDescent="0.25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 x14ac:dyDescent="0.25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 x14ac:dyDescent="0.25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 x14ac:dyDescent="0.25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 x14ac:dyDescent="0.25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 x14ac:dyDescent="0.25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 x14ac:dyDescent="0.25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 x14ac:dyDescent="0.25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 x14ac:dyDescent="0.25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 x14ac:dyDescent="0.25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 x14ac:dyDescent="0.25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 x14ac:dyDescent="0.25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 x14ac:dyDescent="0.25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 x14ac:dyDescent="0.25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 x14ac:dyDescent="0.25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 x14ac:dyDescent="0.25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 x14ac:dyDescent="0.25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 x14ac:dyDescent="0.25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 x14ac:dyDescent="0.25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 x14ac:dyDescent="0.25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 x14ac:dyDescent="0.25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 x14ac:dyDescent="0.25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 x14ac:dyDescent="0.25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 x14ac:dyDescent="0.25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 x14ac:dyDescent="0.25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 x14ac:dyDescent="0.25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 x14ac:dyDescent="0.25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 x14ac:dyDescent="0.25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 x14ac:dyDescent="0.25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 x14ac:dyDescent="0.25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 x14ac:dyDescent="0.25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 x14ac:dyDescent="0.25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 x14ac:dyDescent="0.25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 x14ac:dyDescent="0.25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 x14ac:dyDescent="0.25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 x14ac:dyDescent="0.25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 x14ac:dyDescent="0.25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 x14ac:dyDescent="0.25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 x14ac:dyDescent="0.25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 x14ac:dyDescent="0.25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 x14ac:dyDescent="0.25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 x14ac:dyDescent="0.25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 x14ac:dyDescent="0.25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 x14ac:dyDescent="0.25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 x14ac:dyDescent="0.25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 x14ac:dyDescent="0.25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 x14ac:dyDescent="0.25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 x14ac:dyDescent="0.25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 x14ac:dyDescent="0.25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 x14ac:dyDescent="0.25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 x14ac:dyDescent="0.25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 x14ac:dyDescent="0.25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 x14ac:dyDescent="0.25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 x14ac:dyDescent="0.25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 x14ac:dyDescent="0.25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 x14ac:dyDescent="0.25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 x14ac:dyDescent="0.25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 x14ac:dyDescent="0.25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 x14ac:dyDescent="0.25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 x14ac:dyDescent="0.25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 x14ac:dyDescent="0.25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 x14ac:dyDescent="0.25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 x14ac:dyDescent="0.25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 x14ac:dyDescent="0.25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 x14ac:dyDescent="0.25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 x14ac:dyDescent="0.25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 x14ac:dyDescent="0.25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 x14ac:dyDescent="0.25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 x14ac:dyDescent="0.25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 x14ac:dyDescent="0.25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 x14ac:dyDescent="0.25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 x14ac:dyDescent="0.25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 x14ac:dyDescent="0.25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 x14ac:dyDescent="0.25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 x14ac:dyDescent="0.25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 x14ac:dyDescent="0.25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 x14ac:dyDescent="0.25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 x14ac:dyDescent="0.25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 x14ac:dyDescent="0.25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 x14ac:dyDescent="0.25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 x14ac:dyDescent="0.25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 x14ac:dyDescent="0.25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 x14ac:dyDescent="0.25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 x14ac:dyDescent="0.25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 x14ac:dyDescent="0.25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 x14ac:dyDescent="0.25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 x14ac:dyDescent="0.25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 x14ac:dyDescent="0.25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 x14ac:dyDescent="0.25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 x14ac:dyDescent="0.25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 x14ac:dyDescent="0.25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 x14ac:dyDescent="0.25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 x14ac:dyDescent="0.25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 x14ac:dyDescent="0.25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 x14ac:dyDescent="0.25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 x14ac:dyDescent="0.25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 x14ac:dyDescent="0.25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 x14ac:dyDescent="0.25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 x14ac:dyDescent="0.25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 x14ac:dyDescent="0.25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 x14ac:dyDescent="0.25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 x14ac:dyDescent="0.25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 x14ac:dyDescent="0.25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 x14ac:dyDescent="0.25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 x14ac:dyDescent="0.25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 x14ac:dyDescent="0.25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 x14ac:dyDescent="0.25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 x14ac:dyDescent="0.25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 x14ac:dyDescent="0.25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 x14ac:dyDescent="0.25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 x14ac:dyDescent="0.25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 x14ac:dyDescent="0.25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 x14ac:dyDescent="0.25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 x14ac:dyDescent="0.25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 x14ac:dyDescent="0.25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 x14ac:dyDescent="0.25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 x14ac:dyDescent="0.25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 x14ac:dyDescent="0.25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 x14ac:dyDescent="0.25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 x14ac:dyDescent="0.25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 x14ac:dyDescent="0.25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 x14ac:dyDescent="0.25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 x14ac:dyDescent="0.25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 x14ac:dyDescent="0.25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 x14ac:dyDescent="0.25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 x14ac:dyDescent="0.25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 x14ac:dyDescent="0.25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 x14ac:dyDescent="0.25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 x14ac:dyDescent="0.25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 x14ac:dyDescent="0.25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 x14ac:dyDescent="0.25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 x14ac:dyDescent="0.25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 x14ac:dyDescent="0.25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 x14ac:dyDescent="0.25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 x14ac:dyDescent="0.25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 x14ac:dyDescent="0.25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 x14ac:dyDescent="0.25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 x14ac:dyDescent="0.25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 x14ac:dyDescent="0.25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 x14ac:dyDescent="0.25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 x14ac:dyDescent="0.25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 x14ac:dyDescent="0.25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 x14ac:dyDescent="0.25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 x14ac:dyDescent="0.25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 x14ac:dyDescent="0.25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 x14ac:dyDescent="0.25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 x14ac:dyDescent="0.25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 x14ac:dyDescent="0.25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 x14ac:dyDescent="0.25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 x14ac:dyDescent="0.25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 x14ac:dyDescent="0.25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 x14ac:dyDescent="0.25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 x14ac:dyDescent="0.25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 x14ac:dyDescent="0.25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 x14ac:dyDescent="0.25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 x14ac:dyDescent="0.25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 x14ac:dyDescent="0.25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 x14ac:dyDescent="0.25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 x14ac:dyDescent="0.25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 x14ac:dyDescent="0.25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 x14ac:dyDescent="0.25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 x14ac:dyDescent="0.25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 x14ac:dyDescent="0.25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 x14ac:dyDescent="0.25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 x14ac:dyDescent="0.25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 x14ac:dyDescent="0.25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 x14ac:dyDescent="0.25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 x14ac:dyDescent="0.25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 x14ac:dyDescent="0.25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 x14ac:dyDescent="0.25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 x14ac:dyDescent="0.25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 x14ac:dyDescent="0.25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 x14ac:dyDescent="0.25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 x14ac:dyDescent="0.25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 x14ac:dyDescent="0.25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 x14ac:dyDescent="0.25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 x14ac:dyDescent="0.25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 x14ac:dyDescent="0.25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 x14ac:dyDescent="0.25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 x14ac:dyDescent="0.25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 x14ac:dyDescent="0.25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 x14ac:dyDescent="0.25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 x14ac:dyDescent="0.25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 x14ac:dyDescent="0.25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 x14ac:dyDescent="0.25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 x14ac:dyDescent="0.25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 x14ac:dyDescent="0.25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 x14ac:dyDescent="0.25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 x14ac:dyDescent="0.25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 x14ac:dyDescent="0.25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 x14ac:dyDescent="0.25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 x14ac:dyDescent="0.25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 x14ac:dyDescent="0.25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 x14ac:dyDescent="0.25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 x14ac:dyDescent="0.25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 x14ac:dyDescent="0.25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 x14ac:dyDescent="0.25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 x14ac:dyDescent="0.25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 x14ac:dyDescent="0.25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 x14ac:dyDescent="0.25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 x14ac:dyDescent="0.25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 x14ac:dyDescent="0.25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 x14ac:dyDescent="0.25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 x14ac:dyDescent="0.25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 x14ac:dyDescent="0.25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 x14ac:dyDescent="0.25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 x14ac:dyDescent="0.25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 x14ac:dyDescent="0.25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 x14ac:dyDescent="0.25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 x14ac:dyDescent="0.25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 x14ac:dyDescent="0.25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 x14ac:dyDescent="0.25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 x14ac:dyDescent="0.25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 x14ac:dyDescent="0.25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 x14ac:dyDescent="0.25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 x14ac:dyDescent="0.25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 x14ac:dyDescent="0.25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 x14ac:dyDescent="0.25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 x14ac:dyDescent="0.25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 x14ac:dyDescent="0.25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 x14ac:dyDescent="0.25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 x14ac:dyDescent="0.25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 x14ac:dyDescent="0.25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 x14ac:dyDescent="0.25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 x14ac:dyDescent="0.25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 x14ac:dyDescent="0.25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 x14ac:dyDescent="0.25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 x14ac:dyDescent="0.25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 x14ac:dyDescent="0.25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 x14ac:dyDescent="0.25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 x14ac:dyDescent="0.25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 x14ac:dyDescent="0.25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 x14ac:dyDescent="0.25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 x14ac:dyDescent="0.25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 x14ac:dyDescent="0.25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 x14ac:dyDescent="0.25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 x14ac:dyDescent="0.25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 x14ac:dyDescent="0.25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 x14ac:dyDescent="0.25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 x14ac:dyDescent="0.25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 x14ac:dyDescent="0.25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 x14ac:dyDescent="0.25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 x14ac:dyDescent="0.25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 x14ac:dyDescent="0.25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 x14ac:dyDescent="0.25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 x14ac:dyDescent="0.25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 x14ac:dyDescent="0.25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 x14ac:dyDescent="0.25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 x14ac:dyDescent="0.25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 x14ac:dyDescent="0.25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 x14ac:dyDescent="0.25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 x14ac:dyDescent="0.25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 x14ac:dyDescent="0.25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 x14ac:dyDescent="0.25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 x14ac:dyDescent="0.25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 x14ac:dyDescent="0.25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 x14ac:dyDescent="0.25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 x14ac:dyDescent="0.25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 x14ac:dyDescent="0.25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 x14ac:dyDescent="0.25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 x14ac:dyDescent="0.25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 x14ac:dyDescent="0.25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 x14ac:dyDescent="0.25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 x14ac:dyDescent="0.25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 x14ac:dyDescent="0.25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 x14ac:dyDescent="0.25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 x14ac:dyDescent="0.25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 x14ac:dyDescent="0.25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 x14ac:dyDescent="0.25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 x14ac:dyDescent="0.25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 x14ac:dyDescent="0.25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 x14ac:dyDescent="0.25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 x14ac:dyDescent="0.25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 x14ac:dyDescent="0.25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 x14ac:dyDescent="0.25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 x14ac:dyDescent="0.25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 x14ac:dyDescent="0.25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 x14ac:dyDescent="0.25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 x14ac:dyDescent="0.25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 x14ac:dyDescent="0.25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 x14ac:dyDescent="0.25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 x14ac:dyDescent="0.25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 x14ac:dyDescent="0.25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 x14ac:dyDescent="0.25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 x14ac:dyDescent="0.25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 x14ac:dyDescent="0.25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 x14ac:dyDescent="0.25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 x14ac:dyDescent="0.25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 x14ac:dyDescent="0.25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 x14ac:dyDescent="0.25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 x14ac:dyDescent="0.25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 x14ac:dyDescent="0.25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 x14ac:dyDescent="0.25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 x14ac:dyDescent="0.25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 x14ac:dyDescent="0.25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 x14ac:dyDescent="0.25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 x14ac:dyDescent="0.25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 x14ac:dyDescent="0.25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 x14ac:dyDescent="0.25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 x14ac:dyDescent="0.25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 x14ac:dyDescent="0.25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 x14ac:dyDescent="0.25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 x14ac:dyDescent="0.25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 x14ac:dyDescent="0.25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 x14ac:dyDescent="0.25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 x14ac:dyDescent="0.25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 x14ac:dyDescent="0.25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 x14ac:dyDescent="0.25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 x14ac:dyDescent="0.25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 x14ac:dyDescent="0.25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 x14ac:dyDescent="0.25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 x14ac:dyDescent="0.25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 x14ac:dyDescent="0.25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 x14ac:dyDescent="0.25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 x14ac:dyDescent="0.25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 x14ac:dyDescent="0.25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 x14ac:dyDescent="0.25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 x14ac:dyDescent="0.25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 x14ac:dyDescent="0.25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 x14ac:dyDescent="0.25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 x14ac:dyDescent="0.25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 x14ac:dyDescent="0.25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 x14ac:dyDescent="0.25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 x14ac:dyDescent="0.25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 x14ac:dyDescent="0.25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 x14ac:dyDescent="0.25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 x14ac:dyDescent="0.25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 x14ac:dyDescent="0.25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 x14ac:dyDescent="0.25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 x14ac:dyDescent="0.25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 x14ac:dyDescent="0.25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 x14ac:dyDescent="0.25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 x14ac:dyDescent="0.25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 x14ac:dyDescent="0.25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 x14ac:dyDescent="0.25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 x14ac:dyDescent="0.25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 x14ac:dyDescent="0.25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 x14ac:dyDescent="0.25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 x14ac:dyDescent="0.25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 x14ac:dyDescent="0.25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 x14ac:dyDescent="0.25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 x14ac:dyDescent="0.25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 x14ac:dyDescent="0.25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 x14ac:dyDescent="0.25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 x14ac:dyDescent="0.25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 x14ac:dyDescent="0.25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 x14ac:dyDescent="0.25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 x14ac:dyDescent="0.25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 x14ac:dyDescent="0.25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 x14ac:dyDescent="0.25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 x14ac:dyDescent="0.25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 x14ac:dyDescent="0.25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 x14ac:dyDescent="0.25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 x14ac:dyDescent="0.25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 x14ac:dyDescent="0.25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 x14ac:dyDescent="0.25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 x14ac:dyDescent="0.25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 x14ac:dyDescent="0.25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 x14ac:dyDescent="0.25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 x14ac:dyDescent="0.25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 x14ac:dyDescent="0.25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 x14ac:dyDescent="0.25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 x14ac:dyDescent="0.25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 x14ac:dyDescent="0.25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 x14ac:dyDescent="0.25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 x14ac:dyDescent="0.25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 x14ac:dyDescent="0.25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 x14ac:dyDescent="0.25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 x14ac:dyDescent="0.25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 x14ac:dyDescent="0.25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 x14ac:dyDescent="0.25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 x14ac:dyDescent="0.25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 x14ac:dyDescent="0.25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 x14ac:dyDescent="0.25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 x14ac:dyDescent="0.25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 x14ac:dyDescent="0.25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 x14ac:dyDescent="0.25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 x14ac:dyDescent="0.25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 x14ac:dyDescent="0.25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 x14ac:dyDescent="0.25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 x14ac:dyDescent="0.25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 x14ac:dyDescent="0.25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 x14ac:dyDescent="0.25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 x14ac:dyDescent="0.25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 x14ac:dyDescent="0.25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 x14ac:dyDescent="0.25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 x14ac:dyDescent="0.25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 x14ac:dyDescent="0.25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 x14ac:dyDescent="0.25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 x14ac:dyDescent="0.25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 x14ac:dyDescent="0.25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 x14ac:dyDescent="0.25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 x14ac:dyDescent="0.25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 x14ac:dyDescent="0.25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 x14ac:dyDescent="0.25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 x14ac:dyDescent="0.25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 x14ac:dyDescent="0.25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 x14ac:dyDescent="0.25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 x14ac:dyDescent="0.25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 x14ac:dyDescent="0.25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 x14ac:dyDescent="0.25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 x14ac:dyDescent="0.25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 x14ac:dyDescent="0.25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 x14ac:dyDescent="0.25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 x14ac:dyDescent="0.25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 x14ac:dyDescent="0.25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 x14ac:dyDescent="0.25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 x14ac:dyDescent="0.25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 x14ac:dyDescent="0.25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 x14ac:dyDescent="0.25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 x14ac:dyDescent="0.25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 x14ac:dyDescent="0.25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 x14ac:dyDescent="0.25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 x14ac:dyDescent="0.25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 x14ac:dyDescent="0.25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 x14ac:dyDescent="0.25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 x14ac:dyDescent="0.25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 x14ac:dyDescent="0.25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 x14ac:dyDescent="0.25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 x14ac:dyDescent="0.25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 x14ac:dyDescent="0.25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 x14ac:dyDescent="0.25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 x14ac:dyDescent="0.25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 x14ac:dyDescent="0.25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 x14ac:dyDescent="0.25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 x14ac:dyDescent="0.25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 x14ac:dyDescent="0.25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 x14ac:dyDescent="0.25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 x14ac:dyDescent="0.25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 x14ac:dyDescent="0.25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 x14ac:dyDescent="0.25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 x14ac:dyDescent="0.25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 x14ac:dyDescent="0.25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 x14ac:dyDescent="0.25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 x14ac:dyDescent="0.25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 x14ac:dyDescent="0.25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 x14ac:dyDescent="0.25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 x14ac:dyDescent="0.25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 x14ac:dyDescent="0.25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 x14ac:dyDescent="0.25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 x14ac:dyDescent="0.25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 x14ac:dyDescent="0.25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 x14ac:dyDescent="0.25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 x14ac:dyDescent="0.25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 x14ac:dyDescent="0.25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 x14ac:dyDescent="0.25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 x14ac:dyDescent="0.25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 x14ac:dyDescent="0.25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 x14ac:dyDescent="0.25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 x14ac:dyDescent="0.25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 x14ac:dyDescent="0.25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 x14ac:dyDescent="0.25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 x14ac:dyDescent="0.25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 x14ac:dyDescent="0.25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 x14ac:dyDescent="0.25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 x14ac:dyDescent="0.25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 x14ac:dyDescent="0.25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 x14ac:dyDescent="0.25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 x14ac:dyDescent="0.25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 x14ac:dyDescent="0.25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 x14ac:dyDescent="0.25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 x14ac:dyDescent="0.25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 x14ac:dyDescent="0.25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 x14ac:dyDescent="0.25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 x14ac:dyDescent="0.25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 x14ac:dyDescent="0.25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 x14ac:dyDescent="0.25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 x14ac:dyDescent="0.25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 x14ac:dyDescent="0.25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 x14ac:dyDescent="0.25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 x14ac:dyDescent="0.25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 x14ac:dyDescent="0.25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 x14ac:dyDescent="0.25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 x14ac:dyDescent="0.25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 x14ac:dyDescent="0.25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 x14ac:dyDescent="0.25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 x14ac:dyDescent="0.25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 x14ac:dyDescent="0.25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 x14ac:dyDescent="0.25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 x14ac:dyDescent="0.25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 x14ac:dyDescent="0.25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 x14ac:dyDescent="0.25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 x14ac:dyDescent="0.25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 x14ac:dyDescent="0.25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 x14ac:dyDescent="0.25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 x14ac:dyDescent="0.25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 x14ac:dyDescent="0.25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 x14ac:dyDescent="0.25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 x14ac:dyDescent="0.25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 x14ac:dyDescent="0.25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 x14ac:dyDescent="0.25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 x14ac:dyDescent="0.25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 x14ac:dyDescent="0.25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 x14ac:dyDescent="0.25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 x14ac:dyDescent="0.25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 x14ac:dyDescent="0.25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 x14ac:dyDescent="0.25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 x14ac:dyDescent="0.25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 x14ac:dyDescent="0.25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 x14ac:dyDescent="0.25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 x14ac:dyDescent="0.25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 x14ac:dyDescent="0.25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 x14ac:dyDescent="0.25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 x14ac:dyDescent="0.25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 x14ac:dyDescent="0.25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 x14ac:dyDescent="0.25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 x14ac:dyDescent="0.25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 x14ac:dyDescent="0.25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 x14ac:dyDescent="0.25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 x14ac:dyDescent="0.25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 x14ac:dyDescent="0.25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 x14ac:dyDescent="0.25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 x14ac:dyDescent="0.25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 x14ac:dyDescent="0.25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 x14ac:dyDescent="0.25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 x14ac:dyDescent="0.25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 x14ac:dyDescent="0.25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 x14ac:dyDescent="0.25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 x14ac:dyDescent="0.25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 x14ac:dyDescent="0.25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 x14ac:dyDescent="0.25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 x14ac:dyDescent="0.25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 x14ac:dyDescent="0.25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 x14ac:dyDescent="0.25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 x14ac:dyDescent="0.25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 x14ac:dyDescent="0.25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 x14ac:dyDescent="0.25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 x14ac:dyDescent="0.25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 x14ac:dyDescent="0.25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 x14ac:dyDescent="0.25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 x14ac:dyDescent="0.25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 x14ac:dyDescent="0.25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 x14ac:dyDescent="0.25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 x14ac:dyDescent="0.25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 x14ac:dyDescent="0.25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 x14ac:dyDescent="0.25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 x14ac:dyDescent="0.25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 x14ac:dyDescent="0.25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 x14ac:dyDescent="0.25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 x14ac:dyDescent="0.25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 x14ac:dyDescent="0.25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 x14ac:dyDescent="0.25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 x14ac:dyDescent="0.25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 x14ac:dyDescent="0.25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 x14ac:dyDescent="0.25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 x14ac:dyDescent="0.25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 x14ac:dyDescent="0.25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 x14ac:dyDescent="0.25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 x14ac:dyDescent="0.25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 x14ac:dyDescent="0.25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 x14ac:dyDescent="0.25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 x14ac:dyDescent="0.25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 x14ac:dyDescent="0.25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 x14ac:dyDescent="0.25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 x14ac:dyDescent="0.25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 x14ac:dyDescent="0.25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 x14ac:dyDescent="0.25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 x14ac:dyDescent="0.25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 x14ac:dyDescent="0.25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 x14ac:dyDescent="0.25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 x14ac:dyDescent="0.25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 x14ac:dyDescent="0.25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 x14ac:dyDescent="0.25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 x14ac:dyDescent="0.25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 x14ac:dyDescent="0.25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 x14ac:dyDescent="0.25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 x14ac:dyDescent="0.25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 x14ac:dyDescent="0.25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 x14ac:dyDescent="0.25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 x14ac:dyDescent="0.25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 x14ac:dyDescent="0.25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 x14ac:dyDescent="0.25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 x14ac:dyDescent="0.25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 x14ac:dyDescent="0.25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 x14ac:dyDescent="0.25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 x14ac:dyDescent="0.25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 x14ac:dyDescent="0.25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 x14ac:dyDescent="0.25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 x14ac:dyDescent="0.25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 x14ac:dyDescent="0.25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 x14ac:dyDescent="0.25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 x14ac:dyDescent="0.25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 x14ac:dyDescent="0.25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 x14ac:dyDescent="0.25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 x14ac:dyDescent="0.25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 x14ac:dyDescent="0.25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 x14ac:dyDescent="0.25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 x14ac:dyDescent="0.25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 x14ac:dyDescent="0.25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 x14ac:dyDescent="0.25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 x14ac:dyDescent="0.25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 x14ac:dyDescent="0.25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 x14ac:dyDescent="0.25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 x14ac:dyDescent="0.25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 x14ac:dyDescent="0.25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 x14ac:dyDescent="0.25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 x14ac:dyDescent="0.25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 x14ac:dyDescent="0.25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 x14ac:dyDescent="0.25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 x14ac:dyDescent="0.25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 x14ac:dyDescent="0.25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 x14ac:dyDescent="0.25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 x14ac:dyDescent="0.25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 x14ac:dyDescent="0.25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 x14ac:dyDescent="0.25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 x14ac:dyDescent="0.25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 x14ac:dyDescent="0.25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 x14ac:dyDescent="0.25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 x14ac:dyDescent="0.25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 x14ac:dyDescent="0.25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 x14ac:dyDescent="0.25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 x14ac:dyDescent="0.25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 x14ac:dyDescent="0.25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 x14ac:dyDescent="0.25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 x14ac:dyDescent="0.25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 x14ac:dyDescent="0.25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 x14ac:dyDescent="0.25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 x14ac:dyDescent="0.25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 x14ac:dyDescent="0.25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 x14ac:dyDescent="0.25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 x14ac:dyDescent="0.25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 x14ac:dyDescent="0.25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 x14ac:dyDescent="0.25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 x14ac:dyDescent="0.25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 x14ac:dyDescent="0.25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 x14ac:dyDescent="0.25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 x14ac:dyDescent="0.25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 x14ac:dyDescent="0.25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 x14ac:dyDescent="0.25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 x14ac:dyDescent="0.25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 x14ac:dyDescent="0.25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 x14ac:dyDescent="0.25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 x14ac:dyDescent="0.25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 x14ac:dyDescent="0.25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 x14ac:dyDescent="0.25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 x14ac:dyDescent="0.25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 x14ac:dyDescent="0.25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 x14ac:dyDescent="0.25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 x14ac:dyDescent="0.25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 x14ac:dyDescent="0.25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 x14ac:dyDescent="0.25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 x14ac:dyDescent="0.25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 x14ac:dyDescent="0.25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 x14ac:dyDescent="0.25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 x14ac:dyDescent="0.25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 x14ac:dyDescent="0.25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 x14ac:dyDescent="0.25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 x14ac:dyDescent="0.25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 x14ac:dyDescent="0.25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 x14ac:dyDescent="0.25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 x14ac:dyDescent="0.25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 x14ac:dyDescent="0.25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 x14ac:dyDescent="0.25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 x14ac:dyDescent="0.25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 x14ac:dyDescent="0.25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 x14ac:dyDescent="0.25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 x14ac:dyDescent="0.25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 x14ac:dyDescent="0.25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 x14ac:dyDescent="0.25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 x14ac:dyDescent="0.25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 x14ac:dyDescent="0.25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 x14ac:dyDescent="0.25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 x14ac:dyDescent="0.25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 x14ac:dyDescent="0.25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 x14ac:dyDescent="0.25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 x14ac:dyDescent="0.25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 x14ac:dyDescent="0.25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 x14ac:dyDescent="0.25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 x14ac:dyDescent="0.25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 x14ac:dyDescent="0.25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 x14ac:dyDescent="0.25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 x14ac:dyDescent="0.25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 x14ac:dyDescent="0.25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 x14ac:dyDescent="0.25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 x14ac:dyDescent="0.25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 x14ac:dyDescent="0.25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 x14ac:dyDescent="0.25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 x14ac:dyDescent="0.25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 x14ac:dyDescent="0.25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 x14ac:dyDescent="0.25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 x14ac:dyDescent="0.25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 x14ac:dyDescent="0.25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 x14ac:dyDescent="0.25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 x14ac:dyDescent="0.25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 x14ac:dyDescent="0.25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 x14ac:dyDescent="0.25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 x14ac:dyDescent="0.25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 x14ac:dyDescent="0.25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 x14ac:dyDescent="0.25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 x14ac:dyDescent="0.25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 x14ac:dyDescent="0.25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 x14ac:dyDescent="0.25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 x14ac:dyDescent="0.25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 x14ac:dyDescent="0.25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 x14ac:dyDescent="0.25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 x14ac:dyDescent="0.25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 x14ac:dyDescent="0.25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 x14ac:dyDescent="0.25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 x14ac:dyDescent="0.25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 x14ac:dyDescent="0.25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 x14ac:dyDescent="0.25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 x14ac:dyDescent="0.25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 x14ac:dyDescent="0.25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 x14ac:dyDescent="0.25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 x14ac:dyDescent="0.25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 x14ac:dyDescent="0.25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 x14ac:dyDescent="0.25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 x14ac:dyDescent="0.25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 x14ac:dyDescent="0.25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 x14ac:dyDescent="0.25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 x14ac:dyDescent="0.25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 x14ac:dyDescent="0.25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 x14ac:dyDescent="0.25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 x14ac:dyDescent="0.25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 x14ac:dyDescent="0.25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 x14ac:dyDescent="0.25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 x14ac:dyDescent="0.25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 x14ac:dyDescent="0.25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 x14ac:dyDescent="0.25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 x14ac:dyDescent="0.25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 x14ac:dyDescent="0.25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 x14ac:dyDescent="0.25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 x14ac:dyDescent="0.25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 x14ac:dyDescent="0.25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 x14ac:dyDescent="0.25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 x14ac:dyDescent="0.25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 x14ac:dyDescent="0.25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 x14ac:dyDescent="0.25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 x14ac:dyDescent="0.25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 x14ac:dyDescent="0.25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 x14ac:dyDescent="0.25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 x14ac:dyDescent="0.25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 x14ac:dyDescent="0.25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 x14ac:dyDescent="0.25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 x14ac:dyDescent="0.25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 x14ac:dyDescent="0.25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 x14ac:dyDescent="0.25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 x14ac:dyDescent="0.25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 x14ac:dyDescent="0.25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 x14ac:dyDescent="0.25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 x14ac:dyDescent="0.25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 x14ac:dyDescent="0.25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 x14ac:dyDescent="0.25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 x14ac:dyDescent="0.25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 x14ac:dyDescent="0.25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 x14ac:dyDescent="0.25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 x14ac:dyDescent="0.25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 x14ac:dyDescent="0.25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 x14ac:dyDescent="0.25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 x14ac:dyDescent="0.25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 x14ac:dyDescent="0.25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 x14ac:dyDescent="0.25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 x14ac:dyDescent="0.25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 x14ac:dyDescent="0.25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 x14ac:dyDescent="0.25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 x14ac:dyDescent="0.25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 x14ac:dyDescent="0.25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 x14ac:dyDescent="0.25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 x14ac:dyDescent="0.25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 x14ac:dyDescent="0.25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 x14ac:dyDescent="0.25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 x14ac:dyDescent="0.25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 x14ac:dyDescent="0.25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 x14ac:dyDescent="0.25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 x14ac:dyDescent="0.25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 x14ac:dyDescent="0.25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 x14ac:dyDescent="0.25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 x14ac:dyDescent="0.25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 x14ac:dyDescent="0.25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 x14ac:dyDescent="0.25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 x14ac:dyDescent="0.25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" customHeight="1" x14ac:dyDescent="0.25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 x14ac:dyDescent="0.25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 x14ac:dyDescent="0.25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 x14ac:dyDescent="0.25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 x14ac:dyDescent="0.25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 x14ac:dyDescent="0.25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 x14ac:dyDescent="0.25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 x14ac:dyDescent="0.25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 x14ac:dyDescent="0.25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 x14ac:dyDescent="0.25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 x14ac:dyDescent="0.25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 x14ac:dyDescent="0.25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 x14ac:dyDescent="0.25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 x14ac:dyDescent="0.25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 x14ac:dyDescent="0.25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 x14ac:dyDescent="0.25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 x14ac:dyDescent="0.25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 x14ac:dyDescent="0.25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 x14ac:dyDescent="0.25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 x14ac:dyDescent="0.25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 x14ac:dyDescent="0.25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 x14ac:dyDescent="0.25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 x14ac:dyDescent="0.25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 x14ac:dyDescent="0.25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 x14ac:dyDescent="0.25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 x14ac:dyDescent="0.25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 x14ac:dyDescent="0.25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 x14ac:dyDescent="0.25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 x14ac:dyDescent="0.25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 x14ac:dyDescent="0.25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 x14ac:dyDescent="0.25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 x14ac:dyDescent="0.25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 x14ac:dyDescent="0.25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 x14ac:dyDescent="0.25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 x14ac:dyDescent="0.25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 x14ac:dyDescent="0.25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 x14ac:dyDescent="0.25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 x14ac:dyDescent="0.25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 x14ac:dyDescent="0.25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 x14ac:dyDescent="0.25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 x14ac:dyDescent="0.25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 x14ac:dyDescent="0.25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 x14ac:dyDescent="0.25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 x14ac:dyDescent="0.25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 x14ac:dyDescent="0.25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 x14ac:dyDescent="0.25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 x14ac:dyDescent="0.25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 x14ac:dyDescent="0.25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 x14ac:dyDescent="0.25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 x14ac:dyDescent="0.25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 x14ac:dyDescent="0.25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 x14ac:dyDescent="0.25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 x14ac:dyDescent="0.25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 x14ac:dyDescent="0.25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 x14ac:dyDescent="0.25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 x14ac:dyDescent="0.25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 x14ac:dyDescent="0.25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 x14ac:dyDescent="0.25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 x14ac:dyDescent="0.25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 x14ac:dyDescent="0.25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 x14ac:dyDescent="0.25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 x14ac:dyDescent="0.25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 x14ac:dyDescent="0.25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 x14ac:dyDescent="0.25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 x14ac:dyDescent="0.25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 x14ac:dyDescent="0.25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 x14ac:dyDescent="0.25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 x14ac:dyDescent="0.25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 x14ac:dyDescent="0.25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 x14ac:dyDescent="0.25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 x14ac:dyDescent="0.25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 x14ac:dyDescent="0.25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 x14ac:dyDescent="0.25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 x14ac:dyDescent="0.25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 x14ac:dyDescent="0.25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 x14ac:dyDescent="0.25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 x14ac:dyDescent="0.25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 x14ac:dyDescent="0.25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 x14ac:dyDescent="0.25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 x14ac:dyDescent="0.25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 x14ac:dyDescent="0.25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 x14ac:dyDescent="0.25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 x14ac:dyDescent="0.25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 x14ac:dyDescent="0.25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 x14ac:dyDescent="0.25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 x14ac:dyDescent="0.25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 x14ac:dyDescent="0.25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 x14ac:dyDescent="0.25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 x14ac:dyDescent="0.25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 x14ac:dyDescent="0.25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 x14ac:dyDescent="0.25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 x14ac:dyDescent="0.25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 x14ac:dyDescent="0.25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 x14ac:dyDescent="0.25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 x14ac:dyDescent="0.25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 x14ac:dyDescent="0.25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 x14ac:dyDescent="0.25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 x14ac:dyDescent="0.25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 x14ac:dyDescent="0.25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 x14ac:dyDescent="0.25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 x14ac:dyDescent="0.25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 x14ac:dyDescent="0.25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 x14ac:dyDescent="0.25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 x14ac:dyDescent="0.25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 x14ac:dyDescent="0.25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 x14ac:dyDescent="0.25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 x14ac:dyDescent="0.25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 x14ac:dyDescent="0.25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 x14ac:dyDescent="0.25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 x14ac:dyDescent="0.25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 x14ac:dyDescent="0.25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 x14ac:dyDescent="0.25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 x14ac:dyDescent="0.25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 x14ac:dyDescent="0.25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 x14ac:dyDescent="0.25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 x14ac:dyDescent="0.25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 x14ac:dyDescent="0.25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 x14ac:dyDescent="0.25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 x14ac:dyDescent="0.25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 x14ac:dyDescent="0.25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 x14ac:dyDescent="0.25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 x14ac:dyDescent="0.25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 x14ac:dyDescent="0.25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 x14ac:dyDescent="0.25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 x14ac:dyDescent="0.25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 x14ac:dyDescent="0.25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 x14ac:dyDescent="0.25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 x14ac:dyDescent="0.25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 x14ac:dyDescent="0.25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 x14ac:dyDescent="0.25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 x14ac:dyDescent="0.25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 x14ac:dyDescent="0.25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 x14ac:dyDescent="0.25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 x14ac:dyDescent="0.25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 x14ac:dyDescent="0.25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 x14ac:dyDescent="0.25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 x14ac:dyDescent="0.25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 x14ac:dyDescent="0.25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 x14ac:dyDescent="0.25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 x14ac:dyDescent="0.25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 x14ac:dyDescent="0.25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 x14ac:dyDescent="0.25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 x14ac:dyDescent="0.25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 x14ac:dyDescent="0.25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 x14ac:dyDescent="0.25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 x14ac:dyDescent="0.25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 x14ac:dyDescent="0.25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 x14ac:dyDescent="0.25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 x14ac:dyDescent="0.25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 x14ac:dyDescent="0.25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 x14ac:dyDescent="0.25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 x14ac:dyDescent="0.25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 x14ac:dyDescent="0.25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 x14ac:dyDescent="0.25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 x14ac:dyDescent="0.25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 x14ac:dyDescent="0.25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 x14ac:dyDescent="0.25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 x14ac:dyDescent="0.25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 x14ac:dyDescent="0.25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 x14ac:dyDescent="0.25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 x14ac:dyDescent="0.25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 x14ac:dyDescent="0.25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 x14ac:dyDescent="0.25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 x14ac:dyDescent="0.25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 x14ac:dyDescent="0.25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 x14ac:dyDescent="0.25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 x14ac:dyDescent="0.25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 x14ac:dyDescent="0.25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 x14ac:dyDescent="0.25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 x14ac:dyDescent="0.25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 x14ac:dyDescent="0.25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 x14ac:dyDescent="0.25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 x14ac:dyDescent="0.25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 x14ac:dyDescent="0.25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 x14ac:dyDescent="0.25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 x14ac:dyDescent="0.25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 x14ac:dyDescent="0.25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 x14ac:dyDescent="0.25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 x14ac:dyDescent="0.25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 x14ac:dyDescent="0.25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 x14ac:dyDescent="0.25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 x14ac:dyDescent="0.25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 x14ac:dyDescent="0.25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 x14ac:dyDescent="0.25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 x14ac:dyDescent="0.25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 x14ac:dyDescent="0.25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 x14ac:dyDescent="0.25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 x14ac:dyDescent="0.25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 x14ac:dyDescent="0.25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 x14ac:dyDescent="0.25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 x14ac:dyDescent="0.25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 x14ac:dyDescent="0.25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 x14ac:dyDescent="0.25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 x14ac:dyDescent="0.25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 x14ac:dyDescent="0.25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 x14ac:dyDescent="0.25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 x14ac:dyDescent="0.25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 x14ac:dyDescent="0.25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 x14ac:dyDescent="0.25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 x14ac:dyDescent="0.25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 x14ac:dyDescent="0.25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 x14ac:dyDescent="0.25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 x14ac:dyDescent="0.25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 x14ac:dyDescent="0.25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 x14ac:dyDescent="0.25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 x14ac:dyDescent="0.25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 x14ac:dyDescent="0.25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 x14ac:dyDescent="0.25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 x14ac:dyDescent="0.25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 x14ac:dyDescent="0.25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 x14ac:dyDescent="0.25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 x14ac:dyDescent="0.25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 x14ac:dyDescent="0.25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 x14ac:dyDescent="0.25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 x14ac:dyDescent="0.25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 x14ac:dyDescent="0.25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 x14ac:dyDescent="0.25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 x14ac:dyDescent="0.25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 x14ac:dyDescent="0.25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 x14ac:dyDescent="0.25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 x14ac:dyDescent="0.25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 x14ac:dyDescent="0.25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 x14ac:dyDescent="0.25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 x14ac:dyDescent="0.25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 x14ac:dyDescent="0.25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 x14ac:dyDescent="0.25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 x14ac:dyDescent="0.25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 x14ac:dyDescent="0.25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 x14ac:dyDescent="0.25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 x14ac:dyDescent="0.25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 x14ac:dyDescent="0.25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 x14ac:dyDescent="0.25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 x14ac:dyDescent="0.25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 x14ac:dyDescent="0.25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 x14ac:dyDescent="0.25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 x14ac:dyDescent="0.25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 x14ac:dyDescent="0.25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 x14ac:dyDescent="0.25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 x14ac:dyDescent="0.25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 x14ac:dyDescent="0.25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 x14ac:dyDescent="0.25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 x14ac:dyDescent="0.25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 x14ac:dyDescent="0.25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 x14ac:dyDescent="0.25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 x14ac:dyDescent="0.25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 x14ac:dyDescent="0.25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 x14ac:dyDescent="0.25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 x14ac:dyDescent="0.25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 x14ac:dyDescent="0.25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 x14ac:dyDescent="0.25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 x14ac:dyDescent="0.25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 x14ac:dyDescent="0.25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 x14ac:dyDescent="0.25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 x14ac:dyDescent="0.25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 x14ac:dyDescent="0.25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 x14ac:dyDescent="0.25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 x14ac:dyDescent="0.25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 x14ac:dyDescent="0.25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 x14ac:dyDescent="0.25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 x14ac:dyDescent="0.25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 x14ac:dyDescent="0.25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 x14ac:dyDescent="0.25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 x14ac:dyDescent="0.25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 x14ac:dyDescent="0.25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 x14ac:dyDescent="0.25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 x14ac:dyDescent="0.25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 x14ac:dyDescent="0.25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 x14ac:dyDescent="0.25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 x14ac:dyDescent="0.25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 x14ac:dyDescent="0.25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 x14ac:dyDescent="0.25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 x14ac:dyDescent="0.25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 x14ac:dyDescent="0.25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 x14ac:dyDescent="0.25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 x14ac:dyDescent="0.25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 x14ac:dyDescent="0.25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 x14ac:dyDescent="0.25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 x14ac:dyDescent="0.25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 x14ac:dyDescent="0.25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 x14ac:dyDescent="0.25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 x14ac:dyDescent="0.25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 x14ac:dyDescent="0.25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 x14ac:dyDescent="0.25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 x14ac:dyDescent="0.25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 x14ac:dyDescent="0.25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 x14ac:dyDescent="0.25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 x14ac:dyDescent="0.25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 x14ac:dyDescent="0.25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 x14ac:dyDescent="0.25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 x14ac:dyDescent="0.25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 x14ac:dyDescent="0.25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 x14ac:dyDescent="0.25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 x14ac:dyDescent="0.25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 x14ac:dyDescent="0.25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 x14ac:dyDescent="0.25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 x14ac:dyDescent="0.25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 x14ac:dyDescent="0.25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 x14ac:dyDescent="0.25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 x14ac:dyDescent="0.25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 x14ac:dyDescent="0.25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 x14ac:dyDescent="0.25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 x14ac:dyDescent="0.25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 x14ac:dyDescent="0.25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 x14ac:dyDescent="0.25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 x14ac:dyDescent="0.25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 x14ac:dyDescent="0.25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 x14ac:dyDescent="0.25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 x14ac:dyDescent="0.25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 x14ac:dyDescent="0.25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 x14ac:dyDescent="0.25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 x14ac:dyDescent="0.25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 x14ac:dyDescent="0.25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 x14ac:dyDescent="0.25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 x14ac:dyDescent="0.25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 x14ac:dyDescent="0.25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 x14ac:dyDescent="0.25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 x14ac:dyDescent="0.25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 x14ac:dyDescent="0.25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 x14ac:dyDescent="0.25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 x14ac:dyDescent="0.25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 x14ac:dyDescent="0.25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 x14ac:dyDescent="0.25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 x14ac:dyDescent="0.25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 x14ac:dyDescent="0.25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 x14ac:dyDescent="0.25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 x14ac:dyDescent="0.25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 x14ac:dyDescent="0.25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 x14ac:dyDescent="0.25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 x14ac:dyDescent="0.25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 x14ac:dyDescent="0.25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 x14ac:dyDescent="0.25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 x14ac:dyDescent="0.25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 x14ac:dyDescent="0.25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 x14ac:dyDescent="0.25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 x14ac:dyDescent="0.25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 x14ac:dyDescent="0.25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 x14ac:dyDescent="0.25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 x14ac:dyDescent="0.25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 x14ac:dyDescent="0.25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 x14ac:dyDescent="0.25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 x14ac:dyDescent="0.25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 x14ac:dyDescent="0.25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 x14ac:dyDescent="0.25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 x14ac:dyDescent="0.25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 x14ac:dyDescent="0.25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 x14ac:dyDescent="0.25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 x14ac:dyDescent="0.25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 x14ac:dyDescent="0.25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 x14ac:dyDescent="0.25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 x14ac:dyDescent="0.25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 x14ac:dyDescent="0.25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 x14ac:dyDescent="0.25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 x14ac:dyDescent="0.25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 x14ac:dyDescent="0.25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 x14ac:dyDescent="0.25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 x14ac:dyDescent="0.25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 x14ac:dyDescent="0.25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 x14ac:dyDescent="0.25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 x14ac:dyDescent="0.25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 x14ac:dyDescent="0.25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 x14ac:dyDescent="0.25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 x14ac:dyDescent="0.25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 x14ac:dyDescent="0.25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 x14ac:dyDescent="0.25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 x14ac:dyDescent="0.25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 x14ac:dyDescent="0.25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 x14ac:dyDescent="0.25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 x14ac:dyDescent="0.25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 x14ac:dyDescent="0.25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 x14ac:dyDescent="0.25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 x14ac:dyDescent="0.25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 x14ac:dyDescent="0.25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 x14ac:dyDescent="0.25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 x14ac:dyDescent="0.25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 x14ac:dyDescent="0.25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 x14ac:dyDescent="0.25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 x14ac:dyDescent="0.25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 x14ac:dyDescent="0.25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 x14ac:dyDescent="0.25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 x14ac:dyDescent="0.25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 x14ac:dyDescent="0.25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 x14ac:dyDescent="0.25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 x14ac:dyDescent="0.25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 x14ac:dyDescent="0.25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 x14ac:dyDescent="0.25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 x14ac:dyDescent="0.25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 x14ac:dyDescent="0.25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 x14ac:dyDescent="0.25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 x14ac:dyDescent="0.25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 x14ac:dyDescent="0.25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 x14ac:dyDescent="0.25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 x14ac:dyDescent="0.25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 x14ac:dyDescent="0.25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 x14ac:dyDescent="0.25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 x14ac:dyDescent="0.25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 x14ac:dyDescent="0.25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 x14ac:dyDescent="0.25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 x14ac:dyDescent="0.25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 x14ac:dyDescent="0.25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 x14ac:dyDescent="0.25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 x14ac:dyDescent="0.25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 x14ac:dyDescent="0.25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 x14ac:dyDescent="0.25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 x14ac:dyDescent="0.25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 x14ac:dyDescent="0.25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 x14ac:dyDescent="0.25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 x14ac:dyDescent="0.25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 x14ac:dyDescent="0.25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 x14ac:dyDescent="0.25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 x14ac:dyDescent="0.25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 x14ac:dyDescent="0.25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 x14ac:dyDescent="0.25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 x14ac:dyDescent="0.25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 x14ac:dyDescent="0.25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 x14ac:dyDescent="0.25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 x14ac:dyDescent="0.25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 x14ac:dyDescent="0.25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 x14ac:dyDescent="0.25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 x14ac:dyDescent="0.25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 x14ac:dyDescent="0.25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 x14ac:dyDescent="0.25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 x14ac:dyDescent="0.25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 x14ac:dyDescent="0.25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 x14ac:dyDescent="0.25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 x14ac:dyDescent="0.25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 x14ac:dyDescent="0.25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 x14ac:dyDescent="0.25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 x14ac:dyDescent="0.25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 x14ac:dyDescent="0.25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 x14ac:dyDescent="0.25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 x14ac:dyDescent="0.25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 x14ac:dyDescent="0.25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 x14ac:dyDescent="0.25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 x14ac:dyDescent="0.25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 x14ac:dyDescent="0.25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 x14ac:dyDescent="0.25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 x14ac:dyDescent="0.25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 x14ac:dyDescent="0.25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 x14ac:dyDescent="0.25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 x14ac:dyDescent="0.25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 x14ac:dyDescent="0.25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 x14ac:dyDescent="0.25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 x14ac:dyDescent="0.25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 x14ac:dyDescent="0.25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 x14ac:dyDescent="0.25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 x14ac:dyDescent="0.25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 x14ac:dyDescent="0.25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 x14ac:dyDescent="0.25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 x14ac:dyDescent="0.25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 x14ac:dyDescent="0.25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 x14ac:dyDescent="0.25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 x14ac:dyDescent="0.25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 x14ac:dyDescent="0.25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 x14ac:dyDescent="0.25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 x14ac:dyDescent="0.25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 x14ac:dyDescent="0.25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 x14ac:dyDescent="0.25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 x14ac:dyDescent="0.25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 x14ac:dyDescent="0.25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 x14ac:dyDescent="0.25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 x14ac:dyDescent="0.25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 x14ac:dyDescent="0.25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 x14ac:dyDescent="0.25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 x14ac:dyDescent="0.25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 x14ac:dyDescent="0.25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 x14ac:dyDescent="0.25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 x14ac:dyDescent="0.25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 x14ac:dyDescent="0.25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 x14ac:dyDescent="0.25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 x14ac:dyDescent="0.25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 x14ac:dyDescent="0.25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 x14ac:dyDescent="0.25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 x14ac:dyDescent="0.25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 x14ac:dyDescent="0.25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 x14ac:dyDescent="0.25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 x14ac:dyDescent="0.25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 x14ac:dyDescent="0.25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 x14ac:dyDescent="0.25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 x14ac:dyDescent="0.25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 x14ac:dyDescent="0.25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 x14ac:dyDescent="0.25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 x14ac:dyDescent="0.25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 x14ac:dyDescent="0.25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 x14ac:dyDescent="0.25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 x14ac:dyDescent="0.25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 x14ac:dyDescent="0.25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 x14ac:dyDescent="0.25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 x14ac:dyDescent="0.25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 x14ac:dyDescent="0.25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 x14ac:dyDescent="0.25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 x14ac:dyDescent="0.25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 x14ac:dyDescent="0.25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 x14ac:dyDescent="0.25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 x14ac:dyDescent="0.25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 x14ac:dyDescent="0.25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 x14ac:dyDescent="0.25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 x14ac:dyDescent="0.25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 x14ac:dyDescent="0.25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 x14ac:dyDescent="0.25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 x14ac:dyDescent="0.25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 x14ac:dyDescent="0.25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 x14ac:dyDescent="0.25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 x14ac:dyDescent="0.25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 x14ac:dyDescent="0.25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 x14ac:dyDescent="0.25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 x14ac:dyDescent="0.25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 x14ac:dyDescent="0.25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 x14ac:dyDescent="0.25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 x14ac:dyDescent="0.25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 x14ac:dyDescent="0.25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 x14ac:dyDescent="0.25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 x14ac:dyDescent="0.25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 x14ac:dyDescent="0.25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 x14ac:dyDescent="0.25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 x14ac:dyDescent="0.25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 x14ac:dyDescent="0.25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 x14ac:dyDescent="0.25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 x14ac:dyDescent="0.25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 x14ac:dyDescent="0.25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 x14ac:dyDescent="0.25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 x14ac:dyDescent="0.25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 x14ac:dyDescent="0.25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 x14ac:dyDescent="0.25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 x14ac:dyDescent="0.25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 x14ac:dyDescent="0.25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 x14ac:dyDescent="0.25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 x14ac:dyDescent="0.25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 x14ac:dyDescent="0.25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 x14ac:dyDescent="0.25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 x14ac:dyDescent="0.25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 x14ac:dyDescent="0.25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 x14ac:dyDescent="0.25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 x14ac:dyDescent="0.25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 x14ac:dyDescent="0.25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 x14ac:dyDescent="0.25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 x14ac:dyDescent="0.25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 x14ac:dyDescent="0.25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 x14ac:dyDescent="0.25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 x14ac:dyDescent="0.25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 x14ac:dyDescent="0.25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 x14ac:dyDescent="0.25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 x14ac:dyDescent="0.25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 x14ac:dyDescent="0.25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 x14ac:dyDescent="0.25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 x14ac:dyDescent="0.25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 x14ac:dyDescent="0.25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 x14ac:dyDescent="0.25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 x14ac:dyDescent="0.25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 x14ac:dyDescent="0.25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 x14ac:dyDescent="0.25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 x14ac:dyDescent="0.25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 x14ac:dyDescent="0.25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 x14ac:dyDescent="0.25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 x14ac:dyDescent="0.25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 x14ac:dyDescent="0.25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 x14ac:dyDescent="0.25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 x14ac:dyDescent="0.25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 x14ac:dyDescent="0.25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 x14ac:dyDescent="0.25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 x14ac:dyDescent="0.25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 x14ac:dyDescent="0.25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 x14ac:dyDescent="0.25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 x14ac:dyDescent="0.25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 x14ac:dyDescent="0.25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 x14ac:dyDescent="0.25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 x14ac:dyDescent="0.25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 x14ac:dyDescent="0.25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 x14ac:dyDescent="0.25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 x14ac:dyDescent="0.25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 x14ac:dyDescent="0.25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 x14ac:dyDescent="0.25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 x14ac:dyDescent="0.25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 x14ac:dyDescent="0.25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 x14ac:dyDescent="0.25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 x14ac:dyDescent="0.25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 x14ac:dyDescent="0.25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 x14ac:dyDescent="0.25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 x14ac:dyDescent="0.25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 x14ac:dyDescent="0.25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 x14ac:dyDescent="0.25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 x14ac:dyDescent="0.25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 x14ac:dyDescent="0.25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 x14ac:dyDescent="0.25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 x14ac:dyDescent="0.25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 x14ac:dyDescent="0.25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 x14ac:dyDescent="0.25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 x14ac:dyDescent="0.25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 x14ac:dyDescent="0.25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 x14ac:dyDescent="0.25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 x14ac:dyDescent="0.25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 x14ac:dyDescent="0.25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 x14ac:dyDescent="0.25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 x14ac:dyDescent="0.25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 x14ac:dyDescent="0.25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 x14ac:dyDescent="0.25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 x14ac:dyDescent="0.25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 x14ac:dyDescent="0.25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 x14ac:dyDescent="0.25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 x14ac:dyDescent="0.25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 x14ac:dyDescent="0.25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 x14ac:dyDescent="0.25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 x14ac:dyDescent="0.25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 x14ac:dyDescent="0.25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 x14ac:dyDescent="0.25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 x14ac:dyDescent="0.25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 x14ac:dyDescent="0.25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 x14ac:dyDescent="0.25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 x14ac:dyDescent="0.25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 x14ac:dyDescent="0.25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 x14ac:dyDescent="0.25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 x14ac:dyDescent="0.25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 x14ac:dyDescent="0.25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 x14ac:dyDescent="0.25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 x14ac:dyDescent="0.25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 x14ac:dyDescent="0.25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 x14ac:dyDescent="0.25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 x14ac:dyDescent="0.25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 x14ac:dyDescent="0.25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 x14ac:dyDescent="0.25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 x14ac:dyDescent="0.25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 x14ac:dyDescent="0.25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 x14ac:dyDescent="0.25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 x14ac:dyDescent="0.25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 x14ac:dyDescent="0.25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 x14ac:dyDescent="0.25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 x14ac:dyDescent="0.25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 x14ac:dyDescent="0.25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 x14ac:dyDescent="0.25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 x14ac:dyDescent="0.25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 x14ac:dyDescent="0.25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 x14ac:dyDescent="0.25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 x14ac:dyDescent="0.25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 x14ac:dyDescent="0.25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 x14ac:dyDescent="0.25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 x14ac:dyDescent="0.25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 x14ac:dyDescent="0.25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 x14ac:dyDescent="0.25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 x14ac:dyDescent="0.25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 x14ac:dyDescent="0.25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 x14ac:dyDescent="0.25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 x14ac:dyDescent="0.25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 x14ac:dyDescent="0.25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 x14ac:dyDescent="0.25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 x14ac:dyDescent="0.25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 x14ac:dyDescent="0.25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 x14ac:dyDescent="0.25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 x14ac:dyDescent="0.25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 x14ac:dyDescent="0.25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 x14ac:dyDescent="0.25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 x14ac:dyDescent="0.25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 x14ac:dyDescent="0.25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 x14ac:dyDescent="0.25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 x14ac:dyDescent="0.25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 x14ac:dyDescent="0.25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 x14ac:dyDescent="0.25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 x14ac:dyDescent="0.25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 x14ac:dyDescent="0.25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 x14ac:dyDescent="0.25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 x14ac:dyDescent="0.25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 x14ac:dyDescent="0.25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 x14ac:dyDescent="0.25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 x14ac:dyDescent="0.25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 x14ac:dyDescent="0.25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 x14ac:dyDescent="0.25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 x14ac:dyDescent="0.25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 x14ac:dyDescent="0.25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 x14ac:dyDescent="0.25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 x14ac:dyDescent="0.25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 x14ac:dyDescent="0.25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 x14ac:dyDescent="0.25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 x14ac:dyDescent="0.25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 x14ac:dyDescent="0.25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 x14ac:dyDescent="0.25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 x14ac:dyDescent="0.25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 x14ac:dyDescent="0.25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 x14ac:dyDescent="0.25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 x14ac:dyDescent="0.25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 x14ac:dyDescent="0.25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 x14ac:dyDescent="0.25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 x14ac:dyDescent="0.25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 x14ac:dyDescent="0.25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 x14ac:dyDescent="0.25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 x14ac:dyDescent="0.25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 x14ac:dyDescent="0.25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 x14ac:dyDescent="0.25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 x14ac:dyDescent="0.25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 x14ac:dyDescent="0.25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 x14ac:dyDescent="0.25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 x14ac:dyDescent="0.25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 x14ac:dyDescent="0.25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 x14ac:dyDescent="0.25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 x14ac:dyDescent="0.25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 x14ac:dyDescent="0.25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 x14ac:dyDescent="0.25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 x14ac:dyDescent="0.25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 x14ac:dyDescent="0.25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 x14ac:dyDescent="0.25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 x14ac:dyDescent="0.25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 x14ac:dyDescent="0.25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 x14ac:dyDescent="0.25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 x14ac:dyDescent="0.25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 x14ac:dyDescent="0.25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 x14ac:dyDescent="0.25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 x14ac:dyDescent="0.25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 x14ac:dyDescent="0.25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 x14ac:dyDescent="0.25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 x14ac:dyDescent="0.25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 x14ac:dyDescent="0.25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 x14ac:dyDescent="0.25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 x14ac:dyDescent="0.25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 x14ac:dyDescent="0.25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 x14ac:dyDescent="0.25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 x14ac:dyDescent="0.25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 x14ac:dyDescent="0.25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 x14ac:dyDescent="0.25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 x14ac:dyDescent="0.25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 x14ac:dyDescent="0.25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 x14ac:dyDescent="0.25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 x14ac:dyDescent="0.25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 x14ac:dyDescent="0.25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 x14ac:dyDescent="0.25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 x14ac:dyDescent="0.25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 x14ac:dyDescent="0.25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 x14ac:dyDescent="0.25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 x14ac:dyDescent="0.25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 x14ac:dyDescent="0.25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 x14ac:dyDescent="0.25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 x14ac:dyDescent="0.25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 x14ac:dyDescent="0.25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 x14ac:dyDescent="0.25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 x14ac:dyDescent="0.25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 x14ac:dyDescent="0.25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 x14ac:dyDescent="0.25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 x14ac:dyDescent="0.25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 x14ac:dyDescent="0.25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 x14ac:dyDescent="0.25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 x14ac:dyDescent="0.25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 x14ac:dyDescent="0.25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 x14ac:dyDescent="0.25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 x14ac:dyDescent="0.25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 x14ac:dyDescent="0.25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 x14ac:dyDescent="0.25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 x14ac:dyDescent="0.25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 x14ac:dyDescent="0.25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 x14ac:dyDescent="0.25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 x14ac:dyDescent="0.25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 x14ac:dyDescent="0.25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 x14ac:dyDescent="0.25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 x14ac:dyDescent="0.25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 x14ac:dyDescent="0.25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 x14ac:dyDescent="0.25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 x14ac:dyDescent="0.25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 x14ac:dyDescent="0.25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 x14ac:dyDescent="0.25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 x14ac:dyDescent="0.25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 x14ac:dyDescent="0.25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 x14ac:dyDescent="0.25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 x14ac:dyDescent="0.25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 x14ac:dyDescent="0.25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 x14ac:dyDescent="0.25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 x14ac:dyDescent="0.25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 x14ac:dyDescent="0.25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 x14ac:dyDescent="0.25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 x14ac:dyDescent="0.25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 x14ac:dyDescent="0.25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 x14ac:dyDescent="0.25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 x14ac:dyDescent="0.25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 x14ac:dyDescent="0.25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 x14ac:dyDescent="0.25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 x14ac:dyDescent="0.25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 x14ac:dyDescent="0.25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 x14ac:dyDescent="0.25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 x14ac:dyDescent="0.25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 x14ac:dyDescent="0.25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 x14ac:dyDescent="0.25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 x14ac:dyDescent="0.25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 x14ac:dyDescent="0.25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 x14ac:dyDescent="0.25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 x14ac:dyDescent="0.25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 x14ac:dyDescent="0.25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 x14ac:dyDescent="0.25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 x14ac:dyDescent="0.25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 x14ac:dyDescent="0.25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 x14ac:dyDescent="0.25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 x14ac:dyDescent="0.25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 x14ac:dyDescent="0.25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 x14ac:dyDescent="0.25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 x14ac:dyDescent="0.25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 x14ac:dyDescent="0.25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 x14ac:dyDescent="0.25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 x14ac:dyDescent="0.25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 x14ac:dyDescent="0.25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 x14ac:dyDescent="0.25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 x14ac:dyDescent="0.25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 x14ac:dyDescent="0.25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 x14ac:dyDescent="0.25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 x14ac:dyDescent="0.25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 x14ac:dyDescent="0.25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 x14ac:dyDescent="0.25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 x14ac:dyDescent="0.25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 x14ac:dyDescent="0.25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 x14ac:dyDescent="0.25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 x14ac:dyDescent="0.25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 x14ac:dyDescent="0.25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 x14ac:dyDescent="0.25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 x14ac:dyDescent="0.25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 x14ac:dyDescent="0.25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 x14ac:dyDescent="0.25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 x14ac:dyDescent="0.25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 x14ac:dyDescent="0.25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 x14ac:dyDescent="0.25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 x14ac:dyDescent="0.25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 x14ac:dyDescent="0.25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 x14ac:dyDescent="0.25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 x14ac:dyDescent="0.25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 x14ac:dyDescent="0.25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 x14ac:dyDescent="0.25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 x14ac:dyDescent="0.25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 x14ac:dyDescent="0.25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 x14ac:dyDescent="0.25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 x14ac:dyDescent="0.25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 x14ac:dyDescent="0.25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 x14ac:dyDescent="0.25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 x14ac:dyDescent="0.25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 x14ac:dyDescent="0.25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 x14ac:dyDescent="0.25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 x14ac:dyDescent="0.25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 x14ac:dyDescent="0.25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 x14ac:dyDescent="0.25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 x14ac:dyDescent="0.25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 x14ac:dyDescent="0.25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 x14ac:dyDescent="0.25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 x14ac:dyDescent="0.25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 x14ac:dyDescent="0.25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 x14ac:dyDescent="0.25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 x14ac:dyDescent="0.25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 x14ac:dyDescent="0.25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 x14ac:dyDescent="0.25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 x14ac:dyDescent="0.25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 x14ac:dyDescent="0.25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 x14ac:dyDescent="0.25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 x14ac:dyDescent="0.25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 x14ac:dyDescent="0.25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 x14ac:dyDescent="0.25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 x14ac:dyDescent="0.25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 x14ac:dyDescent="0.25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 x14ac:dyDescent="0.25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 x14ac:dyDescent="0.25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 x14ac:dyDescent="0.25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 x14ac:dyDescent="0.25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 x14ac:dyDescent="0.25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 x14ac:dyDescent="0.25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 x14ac:dyDescent="0.25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 x14ac:dyDescent="0.25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 x14ac:dyDescent="0.25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 x14ac:dyDescent="0.25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 x14ac:dyDescent="0.25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 x14ac:dyDescent="0.25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 x14ac:dyDescent="0.25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 x14ac:dyDescent="0.25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 x14ac:dyDescent="0.25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 x14ac:dyDescent="0.25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 x14ac:dyDescent="0.25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 x14ac:dyDescent="0.25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 x14ac:dyDescent="0.25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 x14ac:dyDescent="0.25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 x14ac:dyDescent="0.25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 x14ac:dyDescent="0.25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 x14ac:dyDescent="0.25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 x14ac:dyDescent="0.25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 x14ac:dyDescent="0.25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 x14ac:dyDescent="0.25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 x14ac:dyDescent="0.25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 x14ac:dyDescent="0.25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 x14ac:dyDescent="0.25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 x14ac:dyDescent="0.25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 x14ac:dyDescent="0.25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 x14ac:dyDescent="0.25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 x14ac:dyDescent="0.25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 x14ac:dyDescent="0.25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 x14ac:dyDescent="0.25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 x14ac:dyDescent="0.25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 x14ac:dyDescent="0.25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 x14ac:dyDescent="0.25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 x14ac:dyDescent="0.25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 x14ac:dyDescent="0.25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 x14ac:dyDescent="0.25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 x14ac:dyDescent="0.25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 x14ac:dyDescent="0.25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 x14ac:dyDescent="0.25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 x14ac:dyDescent="0.25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 x14ac:dyDescent="0.25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 x14ac:dyDescent="0.25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 x14ac:dyDescent="0.25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 x14ac:dyDescent="0.25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 x14ac:dyDescent="0.25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 x14ac:dyDescent="0.25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 x14ac:dyDescent="0.25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 x14ac:dyDescent="0.25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 x14ac:dyDescent="0.25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 x14ac:dyDescent="0.25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 x14ac:dyDescent="0.25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 x14ac:dyDescent="0.25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 x14ac:dyDescent="0.25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 x14ac:dyDescent="0.25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 x14ac:dyDescent="0.25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 x14ac:dyDescent="0.25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 x14ac:dyDescent="0.25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 x14ac:dyDescent="0.25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 x14ac:dyDescent="0.25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 x14ac:dyDescent="0.25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 x14ac:dyDescent="0.25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 x14ac:dyDescent="0.25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 x14ac:dyDescent="0.25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 x14ac:dyDescent="0.25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 x14ac:dyDescent="0.25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 x14ac:dyDescent="0.25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 x14ac:dyDescent="0.25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 x14ac:dyDescent="0.25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 x14ac:dyDescent="0.25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 x14ac:dyDescent="0.25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 x14ac:dyDescent="0.25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 x14ac:dyDescent="0.25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 x14ac:dyDescent="0.25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 x14ac:dyDescent="0.25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 x14ac:dyDescent="0.25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 x14ac:dyDescent="0.25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 x14ac:dyDescent="0.25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 x14ac:dyDescent="0.25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 x14ac:dyDescent="0.25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 x14ac:dyDescent="0.25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 x14ac:dyDescent="0.25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 x14ac:dyDescent="0.25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 x14ac:dyDescent="0.25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 x14ac:dyDescent="0.25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 x14ac:dyDescent="0.25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 x14ac:dyDescent="0.25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 x14ac:dyDescent="0.25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 x14ac:dyDescent="0.25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 x14ac:dyDescent="0.25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 x14ac:dyDescent="0.25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 x14ac:dyDescent="0.25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 x14ac:dyDescent="0.25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 x14ac:dyDescent="0.25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 x14ac:dyDescent="0.25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 x14ac:dyDescent="0.25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 x14ac:dyDescent="0.25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 x14ac:dyDescent="0.25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 x14ac:dyDescent="0.25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 x14ac:dyDescent="0.25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 x14ac:dyDescent="0.25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 x14ac:dyDescent="0.25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 x14ac:dyDescent="0.25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 x14ac:dyDescent="0.25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 x14ac:dyDescent="0.25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 x14ac:dyDescent="0.25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 x14ac:dyDescent="0.25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 x14ac:dyDescent="0.25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 x14ac:dyDescent="0.25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 x14ac:dyDescent="0.25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 x14ac:dyDescent="0.25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 x14ac:dyDescent="0.25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 x14ac:dyDescent="0.25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 x14ac:dyDescent="0.25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 x14ac:dyDescent="0.25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 x14ac:dyDescent="0.25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 x14ac:dyDescent="0.25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 x14ac:dyDescent="0.25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 x14ac:dyDescent="0.25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 x14ac:dyDescent="0.25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 x14ac:dyDescent="0.25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 x14ac:dyDescent="0.25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 x14ac:dyDescent="0.25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 x14ac:dyDescent="0.25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 x14ac:dyDescent="0.25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 x14ac:dyDescent="0.25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 x14ac:dyDescent="0.25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 x14ac:dyDescent="0.25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 x14ac:dyDescent="0.25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 x14ac:dyDescent="0.25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 x14ac:dyDescent="0.25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 x14ac:dyDescent="0.25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 x14ac:dyDescent="0.25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 x14ac:dyDescent="0.25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 x14ac:dyDescent="0.25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 x14ac:dyDescent="0.25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 x14ac:dyDescent="0.25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 x14ac:dyDescent="0.25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 x14ac:dyDescent="0.25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 x14ac:dyDescent="0.25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 x14ac:dyDescent="0.25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 x14ac:dyDescent="0.25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 x14ac:dyDescent="0.25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 x14ac:dyDescent="0.25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 x14ac:dyDescent="0.25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 x14ac:dyDescent="0.25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 x14ac:dyDescent="0.25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 x14ac:dyDescent="0.25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 x14ac:dyDescent="0.25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 x14ac:dyDescent="0.25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 x14ac:dyDescent="0.25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 x14ac:dyDescent="0.25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 x14ac:dyDescent="0.25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 x14ac:dyDescent="0.25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 x14ac:dyDescent="0.25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 x14ac:dyDescent="0.25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 x14ac:dyDescent="0.25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 x14ac:dyDescent="0.25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 x14ac:dyDescent="0.25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 x14ac:dyDescent="0.25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 x14ac:dyDescent="0.25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 x14ac:dyDescent="0.25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 x14ac:dyDescent="0.25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 x14ac:dyDescent="0.25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 x14ac:dyDescent="0.25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 x14ac:dyDescent="0.25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 x14ac:dyDescent="0.25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 x14ac:dyDescent="0.25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 x14ac:dyDescent="0.25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 x14ac:dyDescent="0.25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 x14ac:dyDescent="0.25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 x14ac:dyDescent="0.25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 x14ac:dyDescent="0.25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 x14ac:dyDescent="0.25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 x14ac:dyDescent="0.25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 x14ac:dyDescent="0.25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 x14ac:dyDescent="0.25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 x14ac:dyDescent="0.25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 x14ac:dyDescent="0.25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 x14ac:dyDescent="0.25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 x14ac:dyDescent="0.25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 x14ac:dyDescent="0.25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 x14ac:dyDescent="0.25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 x14ac:dyDescent="0.25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 x14ac:dyDescent="0.25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 x14ac:dyDescent="0.25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 x14ac:dyDescent="0.25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 x14ac:dyDescent="0.25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 x14ac:dyDescent="0.25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 x14ac:dyDescent="0.25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 x14ac:dyDescent="0.25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 x14ac:dyDescent="0.25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 x14ac:dyDescent="0.25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 x14ac:dyDescent="0.25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 x14ac:dyDescent="0.25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 x14ac:dyDescent="0.25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 x14ac:dyDescent="0.25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 x14ac:dyDescent="0.25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 x14ac:dyDescent="0.25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 x14ac:dyDescent="0.25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 x14ac:dyDescent="0.25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 x14ac:dyDescent="0.25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 x14ac:dyDescent="0.25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 x14ac:dyDescent="0.25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 x14ac:dyDescent="0.25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 x14ac:dyDescent="0.25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 x14ac:dyDescent="0.25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 x14ac:dyDescent="0.25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 x14ac:dyDescent="0.25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 x14ac:dyDescent="0.25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 x14ac:dyDescent="0.25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 x14ac:dyDescent="0.25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 x14ac:dyDescent="0.25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 x14ac:dyDescent="0.25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 x14ac:dyDescent="0.25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 x14ac:dyDescent="0.25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 x14ac:dyDescent="0.25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 x14ac:dyDescent="0.25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 x14ac:dyDescent="0.25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 x14ac:dyDescent="0.25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 x14ac:dyDescent="0.25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 x14ac:dyDescent="0.25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 x14ac:dyDescent="0.25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 x14ac:dyDescent="0.25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 x14ac:dyDescent="0.25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 x14ac:dyDescent="0.25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 x14ac:dyDescent="0.25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 x14ac:dyDescent="0.25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 x14ac:dyDescent="0.25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 x14ac:dyDescent="0.25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 x14ac:dyDescent="0.25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 x14ac:dyDescent="0.25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 x14ac:dyDescent="0.25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 x14ac:dyDescent="0.25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 x14ac:dyDescent="0.25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 x14ac:dyDescent="0.25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 x14ac:dyDescent="0.25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 x14ac:dyDescent="0.25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 x14ac:dyDescent="0.25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 x14ac:dyDescent="0.25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 x14ac:dyDescent="0.25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 x14ac:dyDescent="0.25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 x14ac:dyDescent="0.25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 x14ac:dyDescent="0.25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 x14ac:dyDescent="0.25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 x14ac:dyDescent="0.25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 x14ac:dyDescent="0.25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 x14ac:dyDescent="0.25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 x14ac:dyDescent="0.25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 x14ac:dyDescent="0.25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 x14ac:dyDescent="0.25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 x14ac:dyDescent="0.25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 x14ac:dyDescent="0.25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 x14ac:dyDescent="0.25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 x14ac:dyDescent="0.25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 x14ac:dyDescent="0.25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 x14ac:dyDescent="0.25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 x14ac:dyDescent="0.25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 x14ac:dyDescent="0.25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 x14ac:dyDescent="0.25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 x14ac:dyDescent="0.25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 x14ac:dyDescent="0.25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 x14ac:dyDescent="0.25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 x14ac:dyDescent="0.25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 x14ac:dyDescent="0.25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 x14ac:dyDescent="0.25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 x14ac:dyDescent="0.25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 x14ac:dyDescent="0.25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 x14ac:dyDescent="0.25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 x14ac:dyDescent="0.25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 x14ac:dyDescent="0.25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 x14ac:dyDescent="0.25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 x14ac:dyDescent="0.25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 x14ac:dyDescent="0.25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 x14ac:dyDescent="0.25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 x14ac:dyDescent="0.25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 x14ac:dyDescent="0.25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 x14ac:dyDescent="0.25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 x14ac:dyDescent="0.25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 x14ac:dyDescent="0.25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 x14ac:dyDescent="0.25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 x14ac:dyDescent="0.25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 x14ac:dyDescent="0.25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 x14ac:dyDescent="0.25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 x14ac:dyDescent="0.25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 x14ac:dyDescent="0.25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 x14ac:dyDescent="0.25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 x14ac:dyDescent="0.25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 x14ac:dyDescent="0.25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 x14ac:dyDescent="0.25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 x14ac:dyDescent="0.25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 x14ac:dyDescent="0.25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 x14ac:dyDescent="0.25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 x14ac:dyDescent="0.25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 x14ac:dyDescent="0.25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 x14ac:dyDescent="0.25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 x14ac:dyDescent="0.25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 x14ac:dyDescent="0.25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 x14ac:dyDescent="0.25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 x14ac:dyDescent="0.25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 x14ac:dyDescent="0.25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 x14ac:dyDescent="0.25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 x14ac:dyDescent="0.25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 x14ac:dyDescent="0.25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 x14ac:dyDescent="0.25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 x14ac:dyDescent="0.25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 x14ac:dyDescent="0.25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 x14ac:dyDescent="0.25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 x14ac:dyDescent="0.25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 x14ac:dyDescent="0.25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 x14ac:dyDescent="0.25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 x14ac:dyDescent="0.25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 x14ac:dyDescent="0.25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 x14ac:dyDescent="0.25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 x14ac:dyDescent="0.25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 x14ac:dyDescent="0.25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 x14ac:dyDescent="0.25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 x14ac:dyDescent="0.25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 x14ac:dyDescent="0.25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 x14ac:dyDescent="0.25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 x14ac:dyDescent="0.25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 x14ac:dyDescent="0.25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 x14ac:dyDescent="0.25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 x14ac:dyDescent="0.25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 x14ac:dyDescent="0.25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 x14ac:dyDescent="0.25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 x14ac:dyDescent="0.25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 x14ac:dyDescent="0.25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 x14ac:dyDescent="0.25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 x14ac:dyDescent="0.25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 x14ac:dyDescent="0.25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 x14ac:dyDescent="0.25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 x14ac:dyDescent="0.25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 x14ac:dyDescent="0.25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 x14ac:dyDescent="0.25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 x14ac:dyDescent="0.25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 x14ac:dyDescent="0.25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 x14ac:dyDescent="0.25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 x14ac:dyDescent="0.25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 x14ac:dyDescent="0.25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 x14ac:dyDescent="0.25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 x14ac:dyDescent="0.25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 x14ac:dyDescent="0.25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 x14ac:dyDescent="0.25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 x14ac:dyDescent="0.25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 x14ac:dyDescent="0.25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 x14ac:dyDescent="0.25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 x14ac:dyDescent="0.25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 x14ac:dyDescent="0.25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 x14ac:dyDescent="0.25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 x14ac:dyDescent="0.25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 x14ac:dyDescent="0.25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 x14ac:dyDescent="0.25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 x14ac:dyDescent="0.25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 x14ac:dyDescent="0.25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 x14ac:dyDescent="0.25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 x14ac:dyDescent="0.25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 x14ac:dyDescent="0.25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 x14ac:dyDescent="0.25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 x14ac:dyDescent="0.25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 x14ac:dyDescent="0.25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 x14ac:dyDescent="0.25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 x14ac:dyDescent="0.25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 x14ac:dyDescent="0.25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 x14ac:dyDescent="0.25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 x14ac:dyDescent="0.25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 x14ac:dyDescent="0.25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 x14ac:dyDescent="0.25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 x14ac:dyDescent="0.25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 x14ac:dyDescent="0.25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 x14ac:dyDescent="0.25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 x14ac:dyDescent="0.25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 x14ac:dyDescent="0.25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 x14ac:dyDescent="0.25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 x14ac:dyDescent="0.25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 x14ac:dyDescent="0.25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 x14ac:dyDescent="0.25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 x14ac:dyDescent="0.25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 x14ac:dyDescent="0.25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 x14ac:dyDescent="0.25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 x14ac:dyDescent="0.25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 x14ac:dyDescent="0.25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 x14ac:dyDescent="0.25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 x14ac:dyDescent="0.25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 x14ac:dyDescent="0.25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 x14ac:dyDescent="0.25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 x14ac:dyDescent="0.25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 x14ac:dyDescent="0.25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 x14ac:dyDescent="0.25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 x14ac:dyDescent="0.25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 x14ac:dyDescent="0.25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 x14ac:dyDescent="0.25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 x14ac:dyDescent="0.25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 x14ac:dyDescent="0.25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 x14ac:dyDescent="0.25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 x14ac:dyDescent="0.25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 x14ac:dyDescent="0.25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 x14ac:dyDescent="0.25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 x14ac:dyDescent="0.25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 x14ac:dyDescent="0.25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 x14ac:dyDescent="0.25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 x14ac:dyDescent="0.25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 x14ac:dyDescent="0.25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 x14ac:dyDescent="0.25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 x14ac:dyDescent="0.25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 x14ac:dyDescent="0.25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 x14ac:dyDescent="0.25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 x14ac:dyDescent="0.25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 x14ac:dyDescent="0.25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 x14ac:dyDescent="0.25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 x14ac:dyDescent="0.25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 x14ac:dyDescent="0.25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 x14ac:dyDescent="0.25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 x14ac:dyDescent="0.25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 x14ac:dyDescent="0.25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 x14ac:dyDescent="0.25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 x14ac:dyDescent="0.25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 x14ac:dyDescent="0.25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 x14ac:dyDescent="0.25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 x14ac:dyDescent="0.25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 x14ac:dyDescent="0.25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 x14ac:dyDescent="0.25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 x14ac:dyDescent="0.25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 x14ac:dyDescent="0.25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 x14ac:dyDescent="0.25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 x14ac:dyDescent="0.25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 x14ac:dyDescent="0.25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 x14ac:dyDescent="0.25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 x14ac:dyDescent="0.25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 x14ac:dyDescent="0.25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 x14ac:dyDescent="0.25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 x14ac:dyDescent="0.25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 x14ac:dyDescent="0.25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 x14ac:dyDescent="0.25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 x14ac:dyDescent="0.25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 x14ac:dyDescent="0.25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 x14ac:dyDescent="0.25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 x14ac:dyDescent="0.25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 x14ac:dyDescent="0.25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 x14ac:dyDescent="0.25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 x14ac:dyDescent="0.25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 x14ac:dyDescent="0.25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 x14ac:dyDescent="0.25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 x14ac:dyDescent="0.25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 x14ac:dyDescent="0.25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 x14ac:dyDescent="0.25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 x14ac:dyDescent="0.25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 x14ac:dyDescent="0.25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 x14ac:dyDescent="0.25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 x14ac:dyDescent="0.25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 x14ac:dyDescent="0.25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 x14ac:dyDescent="0.25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 x14ac:dyDescent="0.25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 x14ac:dyDescent="0.25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 x14ac:dyDescent="0.25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 x14ac:dyDescent="0.25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 x14ac:dyDescent="0.25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 x14ac:dyDescent="0.25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 x14ac:dyDescent="0.25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 x14ac:dyDescent="0.25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 x14ac:dyDescent="0.25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 x14ac:dyDescent="0.25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 x14ac:dyDescent="0.25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 x14ac:dyDescent="0.25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 x14ac:dyDescent="0.25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 x14ac:dyDescent="0.25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 x14ac:dyDescent="0.25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 x14ac:dyDescent="0.25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 x14ac:dyDescent="0.25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 x14ac:dyDescent="0.25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 x14ac:dyDescent="0.25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 x14ac:dyDescent="0.25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 x14ac:dyDescent="0.25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 x14ac:dyDescent="0.25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 x14ac:dyDescent="0.25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 x14ac:dyDescent="0.25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 x14ac:dyDescent="0.25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 x14ac:dyDescent="0.25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 x14ac:dyDescent="0.25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 x14ac:dyDescent="0.25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 x14ac:dyDescent="0.25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 x14ac:dyDescent="0.25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 x14ac:dyDescent="0.25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 x14ac:dyDescent="0.25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 x14ac:dyDescent="0.25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 x14ac:dyDescent="0.25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 x14ac:dyDescent="0.25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 x14ac:dyDescent="0.25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 x14ac:dyDescent="0.25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 x14ac:dyDescent="0.25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 x14ac:dyDescent="0.25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 x14ac:dyDescent="0.25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 x14ac:dyDescent="0.25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 x14ac:dyDescent="0.25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 x14ac:dyDescent="0.25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 x14ac:dyDescent="0.25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 x14ac:dyDescent="0.25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 x14ac:dyDescent="0.25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 x14ac:dyDescent="0.25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 x14ac:dyDescent="0.25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 x14ac:dyDescent="0.25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 x14ac:dyDescent="0.25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 x14ac:dyDescent="0.25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 x14ac:dyDescent="0.25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 x14ac:dyDescent="0.25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 x14ac:dyDescent="0.25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 x14ac:dyDescent="0.25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 x14ac:dyDescent="0.25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 x14ac:dyDescent="0.25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 x14ac:dyDescent="0.25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 x14ac:dyDescent="0.25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 x14ac:dyDescent="0.25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 x14ac:dyDescent="0.25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 x14ac:dyDescent="0.25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 x14ac:dyDescent="0.25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 x14ac:dyDescent="0.25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 x14ac:dyDescent="0.25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 x14ac:dyDescent="0.25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 x14ac:dyDescent="0.25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 x14ac:dyDescent="0.25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 x14ac:dyDescent="0.25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 x14ac:dyDescent="0.25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 x14ac:dyDescent="0.25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 x14ac:dyDescent="0.25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 x14ac:dyDescent="0.25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 x14ac:dyDescent="0.25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 x14ac:dyDescent="0.25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 x14ac:dyDescent="0.25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 x14ac:dyDescent="0.25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 x14ac:dyDescent="0.25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 x14ac:dyDescent="0.25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 x14ac:dyDescent="0.25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 x14ac:dyDescent="0.25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 x14ac:dyDescent="0.25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 x14ac:dyDescent="0.25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 x14ac:dyDescent="0.25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 x14ac:dyDescent="0.25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 x14ac:dyDescent="0.25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 x14ac:dyDescent="0.25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 x14ac:dyDescent="0.25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 x14ac:dyDescent="0.25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 x14ac:dyDescent="0.25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 x14ac:dyDescent="0.25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 x14ac:dyDescent="0.25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 x14ac:dyDescent="0.25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 x14ac:dyDescent="0.25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 x14ac:dyDescent="0.25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 x14ac:dyDescent="0.25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 x14ac:dyDescent="0.25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 x14ac:dyDescent="0.25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 x14ac:dyDescent="0.25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 x14ac:dyDescent="0.25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 x14ac:dyDescent="0.25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 x14ac:dyDescent="0.25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 x14ac:dyDescent="0.25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 x14ac:dyDescent="0.25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 x14ac:dyDescent="0.25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 x14ac:dyDescent="0.25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 x14ac:dyDescent="0.25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 x14ac:dyDescent="0.25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 x14ac:dyDescent="0.25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 x14ac:dyDescent="0.25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 x14ac:dyDescent="0.25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 x14ac:dyDescent="0.25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 x14ac:dyDescent="0.25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 x14ac:dyDescent="0.25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 x14ac:dyDescent="0.25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 x14ac:dyDescent="0.25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 x14ac:dyDescent="0.25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 x14ac:dyDescent="0.25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 x14ac:dyDescent="0.25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 x14ac:dyDescent="0.25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 x14ac:dyDescent="0.25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 x14ac:dyDescent="0.25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 x14ac:dyDescent="0.25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 x14ac:dyDescent="0.25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 x14ac:dyDescent="0.25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 x14ac:dyDescent="0.25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 x14ac:dyDescent="0.25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 x14ac:dyDescent="0.25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 x14ac:dyDescent="0.25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 x14ac:dyDescent="0.25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 x14ac:dyDescent="0.25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 x14ac:dyDescent="0.25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 x14ac:dyDescent="0.25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 x14ac:dyDescent="0.25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 x14ac:dyDescent="0.25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 x14ac:dyDescent="0.25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 x14ac:dyDescent="0.25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 x14ac:dyDescent="0.25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 x14ac:dyDescent="0.25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 x14ac:dyDescent="0.25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 x14ac:dyDescent="0.25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 x14ac:dyDescent="0.25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 x14ac:dyDescent="0.25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 x14ac:dyDescent="0.25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 x14ac:dyDescent="0.25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 x14ac:dyDescent="0.25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 x14ac:dyDescent="0.25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 x14ac:dyDescent="0.25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 x14ac:dyDescent="0.25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 x14ac:dyDescent="0.25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 x14ac:dyDescent="0.25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 x14ac:dyDescent="0.25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 x14ac:dyDescent="0.25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 x14ac:dyDescent="0.25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 x14ac:dyDescent="0.25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 x14ac:dyDescent="0.25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 x14ac:dyDescent="0.25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 x14ac:dyDescent="0.25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 x14ac:dyDescent="0.25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 x14ac:dyDescent="0.25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 x14ac:dyDescent="0.25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 x14ac:dyDescent="0.25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 x14ac:dyDescent="0.25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 x14ac:dyDescent="0.25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 x14ac:dyDescent="0.25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 x14ac:dyDescent="0.25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 x14ac:dyDescent="0.25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 x14ac:dyDescent="0.25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 x14ac:dyDescent="0.25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 x14ac:dyDescent="0.25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 x14ac:dyDescent="0.25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 x14ac:dyDescent="0.25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 x14ac:dyDescent="0.25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 x14ac:dyDescent="0.25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 x14ac:dyDescent="0.25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 x14ac:dyDescent="0.25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 x14ac:dyDescent="0.25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 x14ac:dyDescent="0.25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 x14ac:dyDescent="0.25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 x14ac:dyDescent="0.25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 x14ac:dyDescent="0.25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 x14ac:dyDescent="0.25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 x14ac:dyDescent="0.25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 x14ac:dyDescent="0.25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 x14ac:dyDescent="0.25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 x14ac:dyDescent="0.25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 x14ac:dyDescent="0.25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 x14ac:dyDescent="0.25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 x14ac:dyDescent="0.25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 x14ac:dyDescent="0.25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 x14ac:dyDescent="0.25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 x14ac:dyDescent="0.25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 x14ac:dyDescent="0.25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 x14ac:dyDescent="0.25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 x14ac:dyDescent="0.25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 x14ac:dyDescent="0.25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 x14ac:dyDescent="0.25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 x14ac:dyDescent="0.25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 x14ac:dyDescent="0.25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 x14ac:dyDescent="0.25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 x14ac:dyDescent="0.25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 x14ac:dyDescent="0.25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 x14ac:dyDescent="0.25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 x14ac:dyDescent="0.25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 x14ac:dyDescent="0.25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 x14ac:dyDescent="0.25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 x14ac:dyDescent="0.25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 x14ac:dyDescent="0.25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 x14ac:dyDescent="0.25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 x14ac:dyDescent="0.25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 x14ac:dyDescent="0.25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 x14ac:dyDescent="0.25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 x14ac:dyDescent="0.25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 x14ac:dyDescent="0.25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 x14ac:dyDescent="0.25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 x14ac:dyDescent="0.25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 x14ac:dyDescent="0.25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 x14ac:dyDescent="0.25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 x14ac:dyDescent="0.25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 x14ac:dyDescent="0.25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 x14ac:dyDescent="0.25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 x14ac:dyDescent="0.25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 x14ac:dyDescent="0.25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 x14ac:dyDescent="0.25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 x14ac:dyDescent="0.25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 x14ac:dyDescent="0.25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 x14ac:dyDescent="0.25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 x14ac:dyDescent="0.25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 x14ac:dyDescent="0.25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 x14ac:dyDescent="0.25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 x14ac:dyDescent="0.25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 x14ac:dyDescent="0.25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 x14ac:dyDescent="0.25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 x14ac:dyDescent="0.25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 x14ac:dyDescent="0.25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 x14ac:dyDescent="0.25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 x14ac:dyDescent="0.25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 x14ac:dyDescent="0.25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 x14ac:dyDescent="0.25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 x14ac:dyDescent="0.25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 x14ac:dyDescent="0.25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 x14ac:dyDescent="0.25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 x14ac:dyDescent="0.25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 x14ac:dyDescent="0.25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 x14ac:dyDescent="0.25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 x14ac:dyDescent="0.25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 x14ac:dyDescent="0.25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 x14ac:dyDescent="0.25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 x14ac:dyDescent="0.25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 x14ac:dyDescent="0.25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 x14ac:dyDescent="0.25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 x14ac:dyDescent="0.25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 x14ac:dyDescent="0.25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 x14ac:dyDescent="0.25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 x14ac:dyDescent="0.25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 x14ac:dyDescent="0.25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 x14ac:dyDescent="0.25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 x14ac:dyDescent="0.25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 x14ac:dyDescent="0.25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 x14ac:dyDescent="0.25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 x14ac:dyDescent="0.25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 x14ac:dyDescent="0.25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 x14ac:dyDescent="0.25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 x14ac:dyDescent="0.25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 x14ac:dyDescent="0.25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 x14ac:dyDescent="0.25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 x14ac:dyDescent="0.25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 x14ac:dyDescent="0.25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 x14ac:dyDescent="0.25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 x14ac:dyDescent="0.25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 x14ac:dyDescent="0.25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 x14ac:dyDescent="0.25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 x14ac:dyDescent="0.25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 x14ac:dyDescent="0.25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 x14ac:dyDescent="0.25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 x14ac:dyDescent="0.25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 x14ac:dyDescent="0.25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 x14ac:dyDescent="0.25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 x14ac:dyDescent="0.25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 x14ac:dyDescent="0.25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 x14ac:dyDescent="0.25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 x14ac:dyDescent="0.25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 x14ac:dyDescent="0.25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 x14ac:dyDescent="0.25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 x14ac:dyDescent="0.25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 x14ac:dyDescent="0.25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 x14ac:dyDescent="0.25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 x14ac:dyDescent="0.25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 x14ac:dyDescent="0.25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 x14ac:dyDescent="0.25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 x14ac:dyDescent="0.25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 x14ac:dyDescent="0.25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 x14ac:dyDescent="0.25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 x14ac:dyDescent="0.25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 x14ac:dyDescent="0.25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 x14ac:dyDescent="0.25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 x14ac:dyDescent="0.25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 x14ac:dyDescent="0.25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 x14ac:dyDescent="0.25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 x14ac:dyDescent="0.25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 x14ac:dyDescent="0.25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 x14ac:dyDescent="0.25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 x14ac:dyDescent="0.25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 x14ac:dyDescent="0.25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 x14ac:dyDescent="0.25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 x14ac:dyDescent="0.25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 x14ac:dyDescent="0.25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 x14ac:dyDescent="0.25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 x14ac:dyDescent="0.25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 x14ac:dyDescent="0.25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 x14ac:dyDescent="0.25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 x14ac:dyDescent="0.25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 x14ac:dyDescent="0.25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 x14ac:dyDescent="0.25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 x14ac:dyDescent="0.25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 x14ac:dyDescent="0.25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 x14ac:dyDescent="0.25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 x14ac:dyDescent="0.25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 x14ac:dyDescent="0.25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 x14ac:dyDescent="0.25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 x14ac:dyDescent="0.25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 x14ac:dyDescent="0.25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 x14ac:dyDescent="0.25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 x14ac:dyDescent="0.25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 x14ac:dyDescent="0.25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 x14ac:dyDescent="0.25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 x14ac:dyDescent="0.25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 x14ac:dyDescent="0.25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 x14ac:dyDescent="0.25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 x14ac:dyDescent="0.25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 x14ac:dyDescent="0.25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 x14ac:dyDescent="0.25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 x14ac:dyDescent="0.25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 x14ac:dyDescent="0.25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 x14ac:dyDescent="0.25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 x14ac:dyDescent="0.25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 x14ac:dyDescent="0.25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 x14ac:dyDescent="0.25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 x14ac:dyDescent="0.25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 x14ac:dyDescent="0.25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 x14ac:dyDescent="0.25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 x14ac:dyDescent="0.25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 x14ac:dyDescent="0.25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 x14ac:dyDescent="0.25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 x14ac:dyDescent="0.25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 x14ac:dyDescent="0.25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 x14ac:dyDescent="0.25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 x14ac:dyDescent="0.25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 x14ac:dyDescent="0.25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 x14ac:dyDescent="0.25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 x14ac:dyDescent="0.25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 x14ac:dyDescent="0.25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 x14ac:dyDescent="0.25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 x14ac:dyDescent="0.25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 x14ac:dyDescent="0.25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 x14ac:dyDescent="0.25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 x14ac:dyDescent="0.25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 x14ac:dyDescent="0.25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 x14ac:dyDescent="0.25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 x14ac:dyDescent="0.25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 x14ac:dyDescent="0.25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 x14ac:dyDescent="0.25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 x14ac:dyDescent="0.25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 x14ac:dyDescent="0.25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 x14ac:dyDescent="0.25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 x14ac:dyDescent="0.25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 x14ac:dyDescent="0.25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 x14ac:dyDescent="0.25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 x14ac:dyDescent="0.25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 x14ac:dyDescent="0.25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 x14ac:dyDescent="0.25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 x14ac:dyDescent="0.25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 x14ac:dyDescent="0.25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 x14ac:dyDescent="0.25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 x14ac:dyDescent="0.25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 x14ac:dyDescent="0.25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 x14ac:dyDescent="0.25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 x14ac:dyDescent="0.25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 x14ac:dyDescent="0.25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 x14ac:dyDescent="0.25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 x14ac:dyDescent="0.25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 x14ac:dyDescent="0.25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 x14ac:dyDescent="0.25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 x14ac:dyDescent="0.25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 x14ac:dyDescent="0.25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 x14ac:dyDescent="0.25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 x14ac:dyDescent="0.25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 x14ac:dyDescent="0.25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 x14ac:dyDescent="0.25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 x14ac:dyDescent="0.25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 x14ac:dyDescent="0.25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 x14ac:dyDescent="0.25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 x14ac:dyDescent="0.25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 x14ac:dyDescent="0.25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 x14ac:dyDescent="0.25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 x14ac:dyDescent="0.25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 x14ac:dyDescent="0.25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 x14ac:dyDescent="0.25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 x14ac:dyDescent="0.25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 x14ac:dyDescent="0.25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 x14ac:dyDescent="0.25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 x14ac:dyDescent="0.25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 x14ac:dyDescent="0.25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 x14ac:dyDescent="0.25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 x14ac:dyDescent="0.25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 x14ac:dyDescent="0.25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 x14ac:dyDescent="0.25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 x14ac:dyDescent="0.25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 x14ac:dyDescent="0.25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 x14ac:dyDescent="0.25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 x14ac:dyDescent="0.25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 x14ac:dyDescent="0.25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 x14ac:dyDescent="0.25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 x14ac:dyDescent="0.25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 x14ac:dyDescent="0.25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 x14ac:dyDescent="0.25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 x14ac:dyDescent="0.25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 x14ac:dyDescent="0.25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 x14ac:dyDescent="0.25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 x14ac:dyDescent="0.25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 x14ac:dyDescent="0.25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 x14ac:dyDescent="0.25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 x14ac:dyDescent="0.25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 x14ac:dyDescent="0.25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 x14ac:dyDescent="0.25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 x14ac:dyDescent="0.25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 x14ac:dyDescent="0.25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 x14ac:dyDescent="0.25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 x14ac:dyDescent="0.25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 x14ac:dyDescent="0.25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 x14ac:dyDescent="0.25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 x14ac:dyDescent="0.25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 x14ac:dyDescent="0.25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 x14ac:dyDescent="0.25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 x14ac:dyDescent="0.25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 x14ac:dyDescent="0.25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 x14ac:dyDescent="0.25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 x14ac:dyDescent="0.25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 x14ac:dyDescent="0.25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 x14ac:dyDescent="0.25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 x14ac:dyDescent="0.25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 x14ac:dyDescent="0.25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 x14ac:dyDescent="0.25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 x14ac:dyDescent="0.25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 x14ac:dyDescent="0.25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 x14ac:dyDescent="0.25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 x14ac:dyDescent="0.25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 x14ac:dyDescent="0.25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 x14ac:dyDescent="0.25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 x14ac:dyDescent="0.25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 x14ac:dyDescent="0.25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 x14ac:dyDescent="0.25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 x14ac:dyDescent="0.25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 x14ac:dyDescent="0.25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 x14ac:dyDescent="0.25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 x14ac:dyDescent="0.25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 x14ac:dyDescent="0.25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 x14ac:dyDescent="0.25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 x14ac:dyDescent="0.25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 x14ac:dyDescent="0.25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 x14ac:dyDescent="0.25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 x14ac:dyDescent="0.25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 x14ac:dyDescent="0.25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 x14ac:dyDescent="0.25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 x14ac:dyDescent="0.25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 x14ac:dyDescent="0.25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 x14ac:dyDescent="0.25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 x14ac:dyDescent="0.25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 x14ac:dyDescent="0.25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 x14ac:dyDescent="0.25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 x14ac:dyDescent="0.25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 x14ac:dyDescent="0.25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 x14ac:dyDescent="0.25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 x14ac:dyDescent="0.25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 x14ac:dyDescent="0.25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 x14ac:dyDescent="0.25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 x14ac:dyDescent="0.25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 x14ac:dyDescent="0.25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 x14ac:dyDescent="0.25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 x14ac:dyDescent="0.25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 x14ac:dyDescent="0.25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 x14ac:dyDescent="0.25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 x14ac:dyDescent="0.25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 x14ac:dyDescent="0.25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 x14ac:dyDescent="0.25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 x14ac:dyDescent="0.25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 x14ac:dyDescent="0.25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 x14ac:dyDescent="0.25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 x14ac:dyDescent="0.25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 x14ac:dyDescent="0.25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 x14ac:dyDescent="0.25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 x14ac:dyDescent="0.25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 x14ac:dyDescent="0.25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 x14ac:dyDescent="0.25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 x14ac:dyDescent="0.25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 x14ac:dyDescent="0.25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 x14ac:dyDescent="0.25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 x14ac:dyDescent="0.25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 x14ac:dyDescent="0.25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 x14ac:dyDescent="0.25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 x14ac:dyDescent="0.25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 x14ac:dyDescent="0.25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 x14ac:dyDescent="0.25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 x14ac:dyDescent="0.25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 x14ac:dyDescent="0.25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 x14ac:dyDescent="0.25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 x14ac:dyDescent="0.25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 x14ac:dyDescent="0.25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 x14ac:dyDescent="0.25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 x14ac:dyDescent="0.25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 x14ac:dyDescent="0.25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 x14ac:dyDescent="0.25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 x14ac:dyDescent="0.25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 x14ac:dyDescent="0.25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 x14ac:dyDescent="0.25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 x14ac:dyDescent="0.25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 x14ac:dyDescent="0.25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 x14ac:dyDescent="0.25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 x14ac:dyDescent="0.25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 x14ac:dyDescent="0.25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 x14ac:dyDescent="0.25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 x14ac:dyDescent="0.25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 x14ac:dyDescent="0.25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 x14ac:dyDescent="0.25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 x14ac:dyDescent="0.25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 x14ac:dyDescent="0.25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 x14ac:dyDescent="0.25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 x14ac:dyDescent="0.25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 x14ac:dyDescent="0.25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 x14ac:dyDescent="0.25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 x14ac:dyDescent="0.25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 x14ac:dyDescent="0.25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 x14ac:dyDescent="0.25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 x14ac:dyDescent="0.25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 x14ac:dyDescent="0.25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 x14ac:dyDescent="0.25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 x14ac:dyDescent="0.25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 x14ac:dyDescent="0.25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 x14ac:dyDescent="0.25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 x14ac:dyDescent="0.25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 x14ac:dyDescent="0.25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 x14ac:dyDescent="0.25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 x14ac:dyDescent="0.25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 x14ac:dyDescent="0.25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 x14ac:dyDescent="0.25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 x14ac:dyDescent="0.25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 x14ac:dyDescent="0.25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 x14ac:dyDescent="0.25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 x14ac:dyDescent="0.25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 x14ac:dyDescent="0.25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 x14ac:dyDescent="0.25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 x14ac:dyDescent="0.25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 x14ac:dyDescent="0.25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 x14ac:dyDescent="0.25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 x14ac:dyDescent="0.25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 x14ac:dyDescent="0.25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 x14ac:dyDescent="0.25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 x14ac:dyDescent="0.25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 x14ac:dyDescent="0.25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 x14ac:dyDescent="0.25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 x14ac:dyDescent="0.25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 x14ac:dyDescent="0.25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 x14ac:dyDescent="0.25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 x14ac:dyDescent="0.25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 x14ac:dyDescent="0.25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 x14ac:dyDescent="0.25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 x14ac:dyDescent="0.25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 x14ac:dyDescent="0.25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 x14ac:dyDescent="0.25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 x14ac:dyDescent="0.25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 x14ac:dyDescent="0.25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 x14ac:dyDescent="0.25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 x14ac:dyDescent="0.25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 x14ac:dyDescent="0.25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 x14ac:dyDescent="0.25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 x14ac:dyDescent="0.25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 x14ac:dyDescent="0.25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 x14ac:dyDescent="0.25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 x14ac:dyDescent="0.25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 x14ac:dyDescent="0.25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 x14ac:dyDescent="0.25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 x14ac:dyDescent="0.25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 x14ac:dyDescent="0.25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 x14ac:dyDescent="0.25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 x14ac:dyDescent="0.25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 x14ac:dyDescent="0.25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 x14ac:dyDescent="0.25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 x14ac:dyDescent="0.25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 x14ac:dyDescent="0.25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 x14ac:dyDescent="0.25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 x14ac:dyDescent="0.25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 x14ac:dyDescent="0.25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 x14ac:dyDescent="0.25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 x14ac:dyDescent="0.25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 x14ac:dyDescent="0.25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 x14ac:dyDescent="0.25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 x14ac:dyDescent="0.25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 x14ac:dyDescent="0.25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 x14ac:dyDescent="0.25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 x14ac:dyDescent="0.25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 x14ac:dyDescent="0.25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 x14ac:dyDescent="0.25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 x14ac:dyDescent="0.25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 x14ac:dyDescent="0.25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 x14ac:dyDescent="0.25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 x14ac:dyDescent="0.25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 x14ac:dyDescent="0.25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 x14ac:dyDescent="0.25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 x14ac:dyDescent="0.25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 x14ac:dyDescent="0.25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 x14ac:dyDescent="0.25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 x14ac:dyDescent="0.25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 x14ac:dyDescent="0.25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 x14ac:dyDescent="0.25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 x14ac:dyDescent="0.25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 x14ac:dyDescent="0.25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 x14ac:dyDescent="0.25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 x14ac:dyDescent="0.25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 x14ac:dyDescent="0.25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 x14ac:dyDescent="0.25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 x14ac:dyDescent="0.25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 x14ac:dyDescent="0.25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 x14ac:dyDescent="0.25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 x14ac:dyDescent="0.25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 x14ac:dyDescent="0.25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 x14ac:dyDescent="0.25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 x14ac:dyDescent="0.25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 x14ac:dyDescent="0.25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 x14ac:dyDescent="0.25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 x14ac:dyDescent="0.25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 x14ac:dyDescent="0.25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 x14ac:dyDescent="0.25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 x14ac:dyDescent="0.25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 x14ac:dyDescent="0.25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 x14ac:dyDescent="0.25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 x14ac:dyDescent="0.25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 x14ac:dyDescent="0.25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 x14ac:dyDescent="0.25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 x14ac:dyDescent="0.25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 x14ac:dyDescent="0.25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 x14ac:dyDescent="0.25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 x14ac:dyDescent="0.25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 x14ac:dyDescent="0.25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 x14ac:dyDescent="0.25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 x14ac:dyDescent="0.25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 x14ac:dyDescent="0.25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 x14ac:dyDescent="0.25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 x14ac:dyDescent="0.25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 x14ac:dyDescent="0.25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 x14ac:dyDescent="0.25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 x14ac:dyDescent="0.25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 x14ac:dyDescent="0.25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 x14ac:dyDescent="0.25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 x14ac:dyDescent="0.25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 x14ac:dyDescent="0.25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 x14ac:dyDescent="0.25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 x14ac:dyDescent="0.25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 x14ac:dyDescent="0.25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 x14ac:dyDescent="0.25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 x14ac:dyDescent="0.25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 x14ac:dyDescent="0.25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 x14ac:dyDescent="0.25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 x14ac:dyDescent="0.25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 x14ac:dyDescent="0.25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 x14ac:dyDescent="0.25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 x14ac:dyDescent="0.25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 x14ac:dyDescent="0.25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 x14ac:dyDescent="0.25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 x14ac:dyDescent="0.25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 x14ac:dyDescent="0.25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 x14ac:dyDescent="0.25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 x14ac:dyDescent="0.25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 x14ac:dyDescent="0.25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 x14ac:dyDescent="0.25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 x14ac:dyDescent="0.25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 x14ac:dyDescent="0.25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 x14ac:dyDescent="0.25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 x14ac:dyDescent="0.25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 x14ac:dyDescent="0.25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 x14ac:dyDescent="0.25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 x14ac:dyDescent="0.25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 x14ac:dyDescent="0.25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 x14ac:dyDescent="0.25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 x14ac:dyDescent="0.25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 x14ac:dyDescent="0.25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 x14ac:dyDescent="0.25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 x14ac:dyDescent="0.25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 x14ac:dyDescent="0.25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 x14ac:dyDescent="0.25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 x14ac:dyDescent="0.25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 x14ac:dyDescent="0.25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 x14ac:dyDescent="0.25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 x14ac:dyDescent="0.25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 x14ac:dyDescent="0.25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 x14ac:dyDescent="0.25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 x14ac:dyDescent="0.25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 x14ac:dyDescent="0.25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 x14ac:dyDescent="0.25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 x14ac:dyDescent="0.25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 x14ac:dyDescent="0.25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 x14ac:dyDescent="0.25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 x14ac:dyDescent="0.25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 x14ac:dyDescent="0.25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 x14ac:dyDescent="0.25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 x14ac:dyDescent="0.25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 x14ac:dyDescent="0.25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 x14ac:dyDescent="0.25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 x14ac:dyDescent="0.25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 x14ac:dyDescent="0.25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 x14ac:dyDescent="0.25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 x14ac:dyDescent="0.25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 x14ac:dyDescent="0.25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 x14ac:dyDescent="0.25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 x14ac:dyDescent="0.25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 x14ac:dyDescent="0.25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 x14ac:dyDescent="0.25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 x14ac:dyDescent="0.25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 x14ac:dyDescent="0.25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 x14ac:dyDescent="0.25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 x14ac:dyDescent="0.25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 x14ac:dyDescent="0.25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 x14ac:dyDescent="0.25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 x14ac:dyDescent="0.25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 x14ac:dyDescent="0.25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 x14ac:dyDescent="0.25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 x14ac:dyDescent="0.25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 x14ac:dyDescent="0.25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 x14ac:dyDescent="0.25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 x14ac:dyDescent="0.25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 x14ac:dyDescent="0.25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 x14ac:dyDescent="0.25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 x14ac:dyDescent="0.25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 x14ac:dyDescent="0.25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 x14ac:dyDescent="0.25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 x14ac:dyDescent="0.25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 x14ac:dyDescent="0.25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 x14ac:dyDescent="0.25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 x14ac:dyDescent="0.25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 x14ac:dyDescent="0.25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 x14ac:dyDescent="0.25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 x14ac:dyDescent="0.25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 x14ac:dyDescent="0.25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 x14ac:dyDescent="0.25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 x14ac:dyDescent="0.25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 x14ac:dyDescent="0.25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 x14ac:dyDescent="0.25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 x14ac:dyDescent="0.25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 x14ac:dyDescent="0.25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 x14ac:dyDescent="0.25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 x14ac:dyDescent="0.25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 x14ac:dyDescent="0.25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 x14ac:dyDescent="0.25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 x14ac:dyDescent="0.25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 x14ac:dyDescent="0.25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 x14ac:dyDescent="0.25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 x14ac:dyDescent="0.25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 x14ac:dyDescent="0.25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 x14ac:dyDescent="0.25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 x14ac:dyDescent="0.25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 x14ac:dyDescent="0.25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 x14ac:dyDescent="0.25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39" si="83">V4482+W4482</f>
        <v>283042290</v>
      </c>
      <c r="Y4482" s="23" t="s">
        <v>13960</v>
      </c>
      <c r="Z4482" s="43"/>
      <c r="AA4482" s="72">
        <v>45626</v>
      </c>
    </row>
    <row r="4483" spans="1:27" x14ac:dyDescent="0.25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 x14ac:dyDescent="0.25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 x14ac:dyDescent="0.25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 x14ac:dyDescent="0.25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 x14ac:dyDescent="0.25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 x14ac:dyDescent="0.25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 x14ac:dyDescent="0.25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 x14ac:dyDescent="0.25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 x14ac:dyDescent="0.25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 x14ac:dyDescent="0.25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 x14ac:dyDescent="0.25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 x14ac:dyDescent="0.25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 x14ac:dyDescent="0.25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 x14ac:dyDescent="0.25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 x14ac:dyDescent="0.25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 x14ac:dyDescent="0.25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 x14ac:dyDescent="0.25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 x14ac:dyDescent="0.25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 x14ac:dyDescent="0.25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 x14ac:dyDescent="0.25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 x14ac:dyDescent="0.25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 x14ac:dyDescent="0.25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 x14ac:dyDescent="0.25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 x14ac:dyDescent="0.25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 x14ac:dyDescent="0.25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 x14ac:dyDescent="0.25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 x14ac:dyDescent="0.25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 x14ac:dyDescent="0.25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 x14ac:dyDescent="0.25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 x14ac:dyDescent="0.25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 x14ac:dyDescent="0.25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 x14ac:dyDescent="0.25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 x14ac:dyDescent="0.25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 x14ac:dyDescent="0.25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 x14ac:dyDescent="0.25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 x14ac:dyDescent="0.25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 x14ac:dyDescent="0.25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 x14ac:dyDescent="0.25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 x14ac:dyDescent="0.25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 x14ac:dyDescent="0.25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 x14ac:dyDescent="0.25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 x14ac:dyDescent="0.25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 x14ac:dyDescent="0.25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 x14ac:dyDescent="0.25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 x14ac:dyDescent="0.25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 x14ac:dyDescent="0.25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 x14ac:dyDescent="0.25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 x14ac:dyDescent="0.25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 x14ac:dyDescent="0.25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 x14ac:dyDescent="0.25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 x14ac:dyDescent="0.25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 x14ac:dyDescent="0.25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 x14ac:dyDescent="0.25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 x14ac:dyDescent="0.25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 x14ac:dyDescent="0.25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 x14ac:dyDescent="0.25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 x14ac:dyDescent="0.25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 x14ac:dyDescent="0.25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 x14ac:dyDescent="0.25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 x14ac:dyDescent="0.25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 x14ac:dyDescent="0.25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 x14ac:dyDescent="0.25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 x14ac:dyDescent="0.25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 x14ac:dyDescent="0.25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 x14ac:dyDescent="0.25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 x14ac:dyDescent="0.25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 x14ac:dyDescent="0.25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 x14ac:dyDescent="0.25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 x14ac:dyDescent="0.25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 x14ac:dyDescent="0.25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 x14ac:dyDescent="0.25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 x14ac:dyDescent="0.25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 x14ac:dyDescent="0.25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 x14ac:dyDescent="0.25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 x14ac:dyDescent="0.25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 x14ac:dyDescent="0.25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 x14ac:dyDescent="0.25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 x14ac:dyDescent="0.25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 x14ac:dyDescent="0.25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 x14ac:dyDescent="0.25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 x14ac:dyDescent="0.25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 x14ac:dyDescent="0.25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 x14ac:dyDescent="0.25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 x14ac:dyDescent="0.25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 x14ac:dyDescent="0.25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 x14ac:dyDescent="0.25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 x14ac:dyDescent="0.25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 x14ac:dyDescent="0.25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 x14ac:dyDescent="0.25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 x14ac:dyDescent="0.25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 x14ac:dyDescent="0.25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 x14ac:dyDescent="0.25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 x14ac:dyDescent="0.25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 x14ac:dyDescent="0.25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 x14ac:dyDescent="0.25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 x14ac:dyDescent="0.25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 x14ac:dyDescent="0.25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 x14ac:dyDescent="0.25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 x14ac:dyDescent="0.25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 x14ac:dyDescent="0.25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 x14ac:dyDescent="0.25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 x14ac:dyDescent="0.25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 x14ac:dyDescent="0.25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 x14ac:dyDescent="0.25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 x14ac:dyDescent="0.25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 x14ac:dyDescent="0.25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 x14ac:dyDescent="0.25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 x14ac:dyDescent="0.25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 x14ac:dyDescent="0.25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 x14ac:dyDescent="0.25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 x14ac:dyDescent="0.25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 x14ac:dyDescent="0.25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 x14ac:dyDescent="0.25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 x14ac:dyDescent="0.25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 x14ac:dyDescent="0.25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 x14ac:dyDescent="0.25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 x14ac:dyDescent="0.25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 x14ac:dyDescent="0.25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 x14ac:dyDescent="0.25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 x14ac:dyDescent="0.25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 x14ac:dyDescent="0.25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 x14ac:dyDescent="0.25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 x14ac:dyDescent="0.25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34" si="85">V4605+W4605</f>
        <v>184858262</v>
      </c>
      <c r="Y4605" s="43"/>
      <c r="Z4605" s="43"/>
      <c r="AA4605" s="72">
        <v>45626</v>
      </c>
    </row>
    <row r="4606" spans="1:27" x14ac:dyDescent="0.25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 x14ac:dyDescent="0.25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 x14ac:dyDescent="0.25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 x14ac:dyDescent="0.25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 x14ac:dyDescent="0.25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 x14ac:dyDescent="0.25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 x14ac:dyDescent="0.25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 x14ac:dyDescent="0.25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 x14ac:dyDescent="0.25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 x14ac:dyDescent="0.25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 x14ac:dyDescent="0.25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 x14ac:dyDescent="0.25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 x14ac:dyDescent="0.25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 x14ac:dyDescent="0.25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 x14ac:dyDescent="0.25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 x14ac:dyDescent="0.25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 x14ac:dyDescent="0.25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 x14ac:dyDescent="0.25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 x14ac:dyDescent="0.25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 x14ac:dyDescent="0.25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 x14ac:dyDescent="0.25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 x14ac:dyDescent="0.25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 x14ac:dyDescent="0.25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 x14ac:dyDescent="0.25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 x14ac:dyDescent="0.25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 x14ac:dyDescent="0.25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 x14ac:dyDescent="0.25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 x14ac:dyDescent="0.25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 x14ac:dyDescent="0.25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 x14ac:dyDescent="0.25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 x14ac:dyDescent="0.2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2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2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2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2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2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2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2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2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2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2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2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2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2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2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2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2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2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2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2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2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2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2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2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2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2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2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2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2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2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2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2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2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2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2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2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2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2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2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2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2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2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2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2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2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2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2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2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2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2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2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2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2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2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2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2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2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2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2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2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2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2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2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2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2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2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2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2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2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2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2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2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25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 x14ac:dyDescent="0.25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 x14ac:dyDescent="0.25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 x14ac:dyDescent="0.25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 x14ac:dyDescent="0.25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 x14ac:dyDescent="0.25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 x14ac:dyDescent="0.25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 x14ac:dyDescent="0.25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 x14ac:dyDescent="0.25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 x14ac:dyDescent="0.25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 x14ac:dyDescent="0.25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 x14ac:dyDescent="0.25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 x14ac:dyDescent="0.25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 x14ac:dyDescent="0.25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 x14ac:dyDescent="0.25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 x14ac:dyDescent="0.25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 x14ac:dyDescent="0.25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 x14ac:dyDescent="0.25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 x14ac:dyDescent="0.25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 x14ac:dyDescent="0.25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 x14ac:dyDescent="0.25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 x14ac:dyDescent="0.25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 x14ac:dyDescent="0.25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 x14ac:dyDescent="0.25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 x14ac:dyDescent="0.25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 x14ac:dyDescent="0.25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 x14ac:dyDescent="0.25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 x14ac:dyDescent="0.25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 x14ac:dyDescent="0.25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 x14ac:dyDescent="0.25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 x14ac:dyDescent="0.25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 x14ac:dyDescent="0.25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 x14ac:dyDescent="0.25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 x14ac:dyDescent="0.25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 x14ac:dyDescent="0.25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 x14ac:dyDescent="0.25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 x14ac:dyDescent="0.25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 x14ac:dyDescent="0.25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 x14ac:dyDescent="0.25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 x14ac:dyDescent="0.25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 x14ac:dyDescent="0.25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 x14ac:dyDescent="0.25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 x14ac:dyDescent="0.25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 x14ac:dyDescent="0.25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 x14ac:dyDescent="0.25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 x14ac:dyDescent="0.25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 x14ac:dyDescent="0.25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 x14ac:dyDescent="0.25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 x14ac:dyDescent="0.25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 x14ac:dyDescent="0.25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 x14ac:dyDescent="0.25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 x14ac:dyDescent="0.25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 x14ac:dyDescent="0.25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 x14ac:dyDescent="0.25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 x14ac:dyDescent="0.25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 x14ac:dyDescent="0.25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 x14ac:dyDescent="0.25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 x14ac:dyDescent="0.25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 x14ac:dyDescent="0.25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 x14ac:dyDescent="0.25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 x14ac:dyDescent="0.25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 x14ac:dyDescent="0.25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 x14ac:dyDescent="0.25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 x14ac:dyDescent="0.25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 x14ac:dyDescent="0.25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 x14ac:dyDescent="0.25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 x14ac:dyDescent="0.25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 x14ac:dyDescent="0.25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 x14ac:dyDescent="0.25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 x14ac:dyDescent="0.25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 x14ac:dyDescent="0.25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 x14ac:dyDescent="0.25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 x14ac:dyDescent="0.25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 x14ac:dyDescent="0.25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 x14ac:dyDescent="0.25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 x14ac:dyDescent="0.25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 x14ac:dyDescent="0.25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 x14ac:dyDescent="0.25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 x14ac:dyDescent="0.25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 x14ac:dyDescent="0.25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 x14ac:dyDescent="0.25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 x14ac:dyDescent="0.25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 x14ac:dyDescent="0.25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 x14ac:dyDescent="0.25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 x14ac:dyDescent="0.25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 x14ac:dyDescent="0.25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 x14ac:dyDescent="0.25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 x14ac:dyDescent="0.25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 x14ac:dyDescent="0.25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 x14ac:dyDescent="0.25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 x14ac:dyDescent="0.25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 x14ac:dyDescent="0.25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 x14ac:dyDescent="0.25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 x14ac:dyDescent="0.25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 x14ac:dyDescent="0.25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 x14ac:dyDescent="0.25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 x14ac:dyDescent="0.25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 x14ac:dyDescent="0.25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 x14ac:dyDescent="0.25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 x14ac:dyDescent="0.25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 x14ac:dyDescent="0.25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 x14ac:dyDescent="0.25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 x14ac:dyDescent="0.25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 x14ac:dyDescent="0.25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 x14ac:dyDescent="0.25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 x14ac:dyDescent="0.25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 x14ac:dyDescent="0.25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 x14ac:dyDescent="0.25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 x14ac:dyDescent="0.25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 x14ac:dyDescent="0.25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 x14ac:dyDescent="0.25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 x14ac:dyDescent="0.25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 x14ac:dyDescent="0.25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 x14ac:dyDescent="0.25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 x14ac:dyDescent="0.25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 x14ac:dyDescent="0.25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 x14ac:dyDescent="0.25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 x14ac:dyDescent="0.25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 x14ac:dyDescent="0.25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 x14ac:dyDescent="0.25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 x14ac:dyDescent="0.25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 x14ac:dyDescent="0.25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 x14ac:dyDescent="0.25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 x14ac:dyDescent="0.25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 x14ac:dyDescent="0.25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 x14ac:dyDescent="0.25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 x14ac:dyDescent="0.25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 x14ac:dyDescent="0.25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 x14ac:dyDescent="0.25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 x14ac:dyDescent="0.25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 x14ac:dyDescent="0.25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 x14ac:dyDescent="0.25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 x14ac:dyDescent="0.25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 x14ac:dyDescent="0.25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 x14ac:dyDescent="0.25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 x14ac:dyDescent="0.25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 x14ac:dyDescent="0.25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 x14ac:dyDescent="0.25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 x14ac:dyDescent="0.25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 x14ac:dyDescent="0.25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 x14ac:dyDescent="0.25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 x14ac:dyDescent="0.25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 x14ac:dyDescent="0.25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 x14ac:dyDescent="0.25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 x14ac:dyDescent="0.25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 x14ac:dyDescent="0.25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 x14ac:dyDescent="0.25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 x14ac:dyDescent="0.25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 x14ac:dyDescent="0.25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 x14ac:dyDescent="0.25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 x14ac:dyDescent="0.25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 x14ac:dyDescent="0.25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 x14ac:dyDescent="0.25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 x14ac:dyDescent="0.25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 x14ac:dyDescent="0.25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 x14ac:dyDescent="0.25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 x14ac:dyDescent="0.25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 x14ac:dyDescent="0.25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 x14ac:dyDescent="0.25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 x14ac:dyDescent="0.25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 x14ac:dyDescent="0.25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 x14ac:dyDescent="0.25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 x14ac:dyDescent="0.25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 x14ac:dyDescent="0.25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 x14ac:dyDescent="0.25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 x14ac:dyDescent="0.25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 x14ac:dyDescent="0.25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 x14ac:dyDescent="0.25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 x14ac:dyDescent="0.25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 x14ac:dyDescent="0.25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 x14ac:dyDescent="0.25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 x14ac:dyDescent="0.25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 x14ac:dyDescent="0.25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 x14ac:dyDescent="0.25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 x14ac:dyDescent="0.25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 x14ac:dyDescent="0.25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 x14ac:dyDescent="0.25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 x14ac:dyDescent="0.25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 x14ac:dyDescent="0.25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 x14ac:dyDescent="0.25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 x14ac:dyDescent="0.25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 x14ac:dyDescent="0.25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 x14ac:dyDescent="0.25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 x14ac:dyDescent="0.25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 x14ac:dyDescent="0.25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 x14ac:dyDescent="0.25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 x14ac:dyDescent="0.25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 x14ac:dyDescent="0.25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 x14ac:dyDescent="0.25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 x14ac:dyDescent="0.25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 x14ac:dyDescent="0.25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 x14ac:dyDescent="0.25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 x14ac:dyDescent="0.25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 x14ac:dyDescent="0.25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 x14ac:dyDescent="0.25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 x14ac:dyDescent="0.25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 x14ac:dyDescent="0.25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 x14ac:dyDescent="0.25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 x14ac:dyDescent="0.25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 x14ac:dyDescent="0.25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 x14ac:dyDescent="0.25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 x14ac:dyDescent="0.25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 x14ac:dyDescent="0.25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 x14ac:dyDescent="0.25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 x14ac:dyDescent="0.25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 x14ac:dyDescent="0.25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 x14ac:dyDescent="0.25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 x14ac:dyDescent="0.25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 x14ac:dyDescent="0.25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 x14ac:dyDescent="0.25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 x14ac:dyDescent="0.25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 x14ac:dyDescent="0.25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 x14ac:dyDescent="0.25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 x14ac:dyDescent="0.25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 x14ac:dyDescent="0.25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 x14ac:dyDescent="0.25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 x14ac:dyDescent="0.25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 x14ac:dyDescent="0.25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 x14ac:dyDescent="0.25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 x14ac:dyDescent="0.25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 x14ac:dyDescent="0.25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 x14ac:dyDescent="0.25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76" si="102">Q4929*11%</f>
        <v>24157634.489999998</v>
      </c>
      <c r="T4929" s="25"/>
      <c r="U4929" s="24"/>
      <c r="V4929" s="25">
        <f t="shared" ref="V4929:V4976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 x14ac:dyDescent="0.25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 x14ac:dyDescent="0.25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 x14ac:dyDescent="0.25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 x14ac:dyDescent="0.25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 x14ac:dyDescent="0.25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 x14ac:dyDescent="0.25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 x14ac:dyDescent="0.25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 x14ac:dyDescent="0.25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 x14ac:dyDescent="0.25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 x14ac:dyDescent="0.25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 x14ac:dyDescent="0.25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 x14ac:dyDescent="0.25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 x14ac:dyDescent="0.25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 x14ac:dyDescent="0.25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 x14ac:dyDescent="0.25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 x14ac:dyDescent="0.25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 x14ac:dyDescent="0.25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 x14ac:dyDescent="0.25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 x14ac:dyDescent="0.25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 x14ac:dyDescent="0.25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 x14ac:dyDescent="0.25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 x14ac:dyDescent="0.25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 x14ac:dyDescent="0.25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 x14ac:dyDescent="0.25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 x14ac:dyDescent="0.25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 x14ac:dyDescent="0.25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 x14ac:dyDescent="0.25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4976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 x14ac:dyDescent="0.25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 x14ac:dyDescent="0.25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 x14ac:dyDescent="0.25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 x14ac:dyDescent="0.25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 x14ac:dyDescent="0.25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 x14ac:dyDescent="0.25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 x14ac:dyDescent="0.25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 x14ac:dyDescent="0.25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 x14ac:dyDescent="0.25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 x14ac:dyDescent="0.25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 x14ac:dyDescent="0.25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 x14ac:dyDescent="0.25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 x14ac:dyDescent="0.25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 x14ac:dyDescent="0.25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 x14ac:dyDescent="0.2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 x14ac:dyDescent="0.2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 x14ac:dyDescent="0.2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 x14ac:dyDescent="0.2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 x14ac:dyDescent="0.2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 x14ac:dyDescent="0.2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 x14ac:dyDescent="0.2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 x14ac:dyDescent="0.2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 x14ac:dyDescent="0.2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 x14ac:dyDescent="0.2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 x14ac:dyDescent="0.2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 x14ac:dyDescent="0.2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 x14ac:dyDescent="0.25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 x14ac:dyDescent="0.25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 x14ac:dyDescent="0.25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 x14ac:dyDescent="0.25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 x14ac:dyDescent="0.25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 x14ac:dyDescent="0.25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 x14ac:dyDescent="0.25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 x14ac:dyDescent="0.25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 x14ac:dyDescent="0.25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 x14ac:dyDescent="0.25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 x14ac:dyDescent="0.25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 x14ac:dyDescent="0.25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 x14ac:dyDescent="0.25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 x14ac:dyDescent="0.25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 x14ac:dyDescent="0.25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 x14ac:dyDescent="0.25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 x14ac:dyDescent="0.25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 x14ac:dyDescent="0.25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 x14ac:dyDescent="0.25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 x14ac:dyDescent="0.25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 x14ac:dyDescent="0.25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 x14ac:dyDescent="0.25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 x14ac:dyDescent="0.25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 x14ac:dyDescent="0.25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 x14ac:dyDescent="0.25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 x14ac:dyDescent="0.25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 x14ac:dyDescent="0.25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 x14ac:dyDescent="0.25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 x14ac:dyDescent="0.25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 x14ac:dyDescent="0.25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 x14ac:dyDescent="0.25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 x14ac:dyDescent="0.25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 x14ac:dyDescent="0.25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 x14ac:dyDescent="0.25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 x14ac:dyDescent="0.25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 x14ac:dyDescent="0.25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 x14ac:dyDescent="0.25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 x14ac:dyDescent="0.25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 x14ac:dyDescent="0.25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 x14ac:dyDescent="0.25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 x14ac:dyDescent="0.25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 x14ac:dyDescent="0.25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 x14ac:dyDescent="0.25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 x14ac:dyDescent="0.25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 x14ac:dyDescent="0.25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 x14ac:dyDescent="0.25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 x14ac:dyDescent="0.25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 x14ac:dyDescent="0.25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 x14ac:dyDescent="0.25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 x14ac:dyDescent="0.25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 x14ac:dyDescent="0.25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 x14ac:dyDescent="0.25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 x14ac:dyDescent="0.25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 x14ac:dyDescent="0.25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 x14ac:dyDescent="0.25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 x14ac:dyDescent="0.25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 x14ac:dyDescent="0.25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 x14ac:dyDescent="0.25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 x14ac:dyDescent="0.25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 x14ac:dyDescent="0.25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 x14ac:dyDescent="0.25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 x14ac:dyDescent="0.25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 x14ac:dyDescent="0.25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 x14ac:dyDescent="0.25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 x14ac:dyDescent="0.25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 x14ac:dyDescent="0.25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 x14ac:dyDescent="0.25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 x14ac:dyDescent="0.25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 x14ac:dyDescent="0.25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 x14ac:dyDescent="0.25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 x14ac:dyDescent="0.25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 x14ac:dyDescent="0.25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 x14ac:dyDescent="0.25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 x14ac:dyDescent="0.25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 x14ac:dyDescent="0.25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 x14ac:dyDescent="0.25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 x14ac:dyDescent="0.25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 x14ac:dyDescent="0.25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 x14ac:dyDescent="0.25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 x14ac:dyDescent="0.25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 x14ac:dyDescent="0.25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 x14ac:dyDescent="0.25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 x14ac:dyDescent="0.25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 x14ac:dyDescent="0.25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 x14ac:dyDescent="0.25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 x14ac:dyDescent="0.25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 x14ac:dyDescent="0.25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 x14ac:dyDescent="0.25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 x14ac:dyDescent="0.25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 x14ac:dyDescent="0.25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 x14ac:dyDescent="0.25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 x14ac:dyDescent="0.25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 x14ac:dyDescent="0.25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 x14ac:dyDescent="0.25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 x14ac:dyDescent="0.25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 x14ac:dyDescent="0.25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 x14ac:dyDescent="0.25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 x14ac:dyDescent="0.25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 x14ac:dyDescent="0.25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 x14ac:dyDescent="0.25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 x14ac:dyDescent="0.25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 x14ac:dyDescent="0.25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 x14ac:dyDescent="0.25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 x14ac:dyDescent="0.25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 x14ac:dyDescent="0.25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 x14ac:dyDescent="0.25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 x14ac:dyDescent="0.25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 x14ac:dyDescent="0.25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 x14ac:dyDescent="0.25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 x14ac:dyDescent="0.25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 x14ac:dyDescent="0.25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 x14ac:dyDescent="0.25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 x14ac:dyDescent="0.25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 x14ac:dyDescent="0.25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 x14ac:dyDescent="0.25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 x14ac:dyDescent="0.25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 x14ac:dyDescent="0.25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 x14ac:dyDescent="0.25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 x14ac:dyDescent="0.25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 x14ac:dyDescent="0.25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 x14ac:dyDescent="0.25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 x14ac:dyDescent="0.25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 x14ac:dyDescent="0.25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 x14ac:dyDescent="0.25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 x14ac:dyDescent="0.25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 x14ac:dyDescent="0.25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 x14ac:dyDescent="0.25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 x14ac:dyDescent="0.25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 x14ac:dyDescent="0.25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 x14ac:dyDescent="0.25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 x14ac:dyDescent="0.25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 x14ac:dyDescent="0.25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 x14ac:dyDescent="0.25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 x14ac:dyDescent="0.25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 x14ac:dyDescent="0.25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 x14ac:dyDescent="0.25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 x14ac:dyDescent="0.25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 x14ac:dyDescent="0.25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 x14ac:dyDescent="0.25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 x14ac:dyDescent="0.25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 x14ac:dyDescent="0.25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 x14ac:dyDescent="0.25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 x14ac:dyDescent="0.25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 x14ac:dyDescent="0.25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 x14ac:dyDescent="0.25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 x14ac:dyDescent="0.25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 x14ac:dyDescent="0.25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 x14ac:dyDescent="0.25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 x14ac:dyDescent="0.25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 x14ac:dyDescent="0.25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 x14ac:dyDescent="0.25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 x14ac:dyDescent="0.25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 x14ac:dyDescent="0.25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 x14ac:dyDescent="0.25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 x14ac:dyDescent="0.25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 x14ac:dyDescent="0.25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 x14ac:dyDescent="0.25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 x14ac:dyDescent="0.25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 x14ac:dyDescent="0.25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 x14ac:dyDescent="0.25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 x14ac:dyDescent="0.25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 x14ac:dyDescent="0.25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 x14ac:dyDescent="0.25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 x14ac:dyDescent="0.25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 x14ac:dyDescent="0.25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 x14ac:dyDescent="0.25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 x14ac:dyDescent="0.25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 x14ac:dyDescent="0.25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 x14ac:dyDescent="0.25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 x14ac:dyDescent="0.25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 x14ac:dyDescent="0.25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 x14ac:dyDescent="0.25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 x14ac:dyDescent="0.25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 x14ac:dyDescent="0.25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 x14ac:dyDescent="0.25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 x14ac:dyDescent="0.25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 x14ac:dyDescent="0.25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 x14ac:dyDescent="0.25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 x14ac:dyDescent="0.25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 x14ac:dyDescent="0.25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 x14ac:dyDescent="0.25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 x14ac:dyDescent="0.25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 x14ac:dyDescent="0.25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 x14ac:dyDescent="0.25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 x14ac:dyDescent="0.25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 x14ac:dyDescent="0.25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 x14ac:dyDescent="0.25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 x14ac:dyDescent="0.25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 x14ac:dyDescent="0.25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 x14ac:dyDescent="0.25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 x14ac:dyDescent="0.25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 x14ac:dyDescent="0.25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 x14ac:dyDescent="0.25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 x14ac:dyDescent="0.25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 x14ac:dyDescent="0.25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 x14ac:dyDescent="0.25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 x14ac:dyDescent="0.25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 x14ac:dyDescent="0.25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 x14ac:dyDescent="0.25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 x14ac:dyDescent="0.25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 x14ac:dyDescent="0.25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 x14ac:dyDescent="0.25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 x14ac:dyDescent="0.25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 x14ac:dyDescent="0.25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 x14ac:dyDescent="0.25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 x14ac:dyDescent="0.25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 x14ac:dyDescent="0.25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 x14ac:dyDescent="0.25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 x14ac:dyDescent="0.25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 x14ac:dyDescent="0.25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 x14ac:dyDescent="0.25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 x14ac:dyDescent="0.25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 x14ac:dyDescent="0.25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 x14ac:dyDescent="0.25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 x14ac:dyDescent="0.25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 x14ac:dyDescent="0.25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 x14ac:dyDescent="0.25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 x14ac:dyDescent="0.25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 x14ac:dyDescent="0.25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 x14ac:dyDescent="0.25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 x14ac:dyDescent="0.25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 x14ac:dyDescent="0.25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 x14ac:dyDescent="0.25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 x14ac:dyDescent="0.25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 x14ac:dyDescent="0.25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 x14ac:dyDescent="0.25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 x14ac:dyDescent="0.25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 x14ac:dyDescent="0.25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 x14ac:dyDescent="0.25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 x14ac:dyDescent="0.25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 x14ac:dyDescent="0.25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 x14ac:dyDescent="0.25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 x14ac:dyDescent="0.25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 x14ac:dyDescent="0.25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 x14ac:dyDescent="0.25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 x14ac:dyDescent="0.25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 x14ac:dyDescent="0.25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 x14ac:dyDescent="0.25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 x14ac:dyDescent="0.25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 x14ac:dyDescent="0.25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 x14ac:dyDescent="0.25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 x14ac:dyDescent="0.25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 x14ac:dyDescent="0.25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 x14ac:dyDescent="0.25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 x14ac:dyDescent="0.25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 x14ac:dyDescent="0.25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 x14ac:dyDescent="0.25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 x14ac:dyDescent="0.25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 x14ac:dyDescent="0.25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 x14ac:dyDescent="0.25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 x14ac:dyDescent="0.25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 x14ac:dyDescent="0.25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 x14ac:dyDescent="0.25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 x14ac:dyDescent="0.25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 x14ac:dyDescent="0.25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 x14ac:dyDescent="0.25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 x14ac:dyDescent="0.25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 x14ac:dyDescent="0.25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 x14ac:dyDescent="0.25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 x14ac:dyDescent="0.25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 x14ac:dyDescent="0.25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 x14ac:dyDescent="0.25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 x14ac:dyDescent="0.25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 x14ac:dyDescent="0.25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 x14ac:dyDescent="0.25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 x14ac:dyDescent="0.25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 x14ac:dyDescent="0.25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 x14ac:dyDescent="0.25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 x14ac:dyDescent="0.25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 x14ac:dyDescent="0.25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 x14ac:dyDescent="0.25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 x14ac:dyDescent="0.25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 x14ac:dyDescent="0.25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 x14ac:dyDescent="0.25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 x14ac:dyDescent="0.25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 x14ac:dyDescent="0.25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 x14ac:dyDescent="0.25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 x14ac:dyDescent="0.25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 x14ac:dyDescent="0.25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 x14ac:dyDescent="0.25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 x14ac:dyDescent="0.25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 x14ac:dyDescent="0.25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 x14ac:dyDescent="0.25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 x14ac:dyDescent="0.25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 x14ac:dyDescent="0.25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 x14ac:dyDescent="0.25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 x14ac:dyDescent="0.25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 x14ac:dyDescent="0.25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 x14ac:dyDescent="0.25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 x14ac:dyDescent="0.25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 x14ac:dyDescent="0.25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 x14ac:dyDescent="0.25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 x14ac:dyDescent="0.25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 x14ac:dyDescent="0.25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 x14ac:dyDescent="0.25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 x14ac:dyDescent="0.25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 x14ac:dyDescent="0.25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 x14ac:dyDescent="0.25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 x14ac:dyDescent="0.25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 x14ac:dyDescent="0.25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 x14ac:dyDescent="0.25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 x14ac:dyDescent="0.25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 x14ac:dyDescent="0.25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 x14ac:dyDescent="0.25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 x14ac:dyDescent="0.25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 x14ac:dyDescent="0.25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 x14ac:dyDescent="0.25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 x14ac:dyDescent="0.25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 x14ac:dyDescent="0.25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 x14ac:dyDescent="0.25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 x14ac:dyDescent="0.25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 x14ac:dyDescent="0.25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 x14ac:dyDescent="0.25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 x14ac:dyDescent="0.25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 x14ac:dyDescent="0.25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 x14ac:dyDescent="0.25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 x14ac:dyDescent="0.25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 x14ac:dyDescent="0.25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 x14ac:dyDescent="0.25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 x14ac:dyDescent="0.25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 x14ac:dyDescent="0.25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 x14ac:dyDescent="0.25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 x14ac:dyDescent="0.25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 x14ac:dyDescent="0.25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 x14ac:dyDescent="0.25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 x14ac:dyDescent="0.25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 x14ac:dyDescent="0.25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 x14ac:dyDescent="0.25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 x14ac:dyDescent="0.25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 x14ac:dyDescent="0.25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 x14ac:dyDescent="0.25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 x14ac:dyDescent="0.25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 x14ac:dyDescent="0.25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 x14ac:dyDescent="0.25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 x14ac:dyDescent="0.25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 x14ac:dyDescent="0.25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 x14ac:dyDescent="0.25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 x14ac:dyDescent="0.25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 x14ac:dyDescent="0.25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 x14ac:dyDescent="0.25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 x14ac:dyDescent="0.25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 x14ac:dyDescent="0.25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 x14ac:dyDescent="0.25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 x14ac:dyDescent="0.25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 x14ac:dyDescent="0.25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 x14ac:dyDescent="0.25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 x14ac:dyDescent="0.25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 x14ac:dyDescent="0.25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 x14ac:dyDescent="0.25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 x14ac:dyDescent="0.25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 x14ac:dyDescent="0.25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 x14ac:dyDescent="0.25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 x14ac:dyDescent="0.25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 x14ac:dyDescent="0.25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 x14ac:dyDescent="0.25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 x14ac:dyDescent="0.25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 x14ac:dyDescent="0.25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 x14ac:dyDescent="0.25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 x14ac:dyDescent="0.25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 x14ac:dyDescent="0.25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 x14ac:dyDescent="0.25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 x14ac:dyDescent="0.25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 x14ac:dyDescent="0.25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 x14ac:dyDescent="0.25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 x14ac:dyDescent="0.25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 x14ac:dyDescent="0.25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 x14ac:dyDescent="0.25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 x14ac:dyDescent="0.25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 x14ac:dyDescent="0.25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 x14ac:dyDescent="0.25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 x14ac:dyDescent="0.25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 x14ac:dyDescent="0.25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 x14ac:dyDescent="0.25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 x14ac:dyDescent="0.25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 x14ac:dyDescent="0.25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 x14ac:dyDescent="0.25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 x14ac:dyDescent="0.25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 x14ac:dyDescent="0.25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 x14ac:dyDescent="0.25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 x14ac:dyDescent="0.25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 x14ac:dyDescent="0.25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 x14ac:dyDescent="0.25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 x14ac:dyDescent="0.25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 x14ac:dyDescent="0.25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 x14ac:dyDescent="0.25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 x14ac:dyDescent="0.25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 x14ac:dyDescent="0.25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 x14ac:dyDescent="0.25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 x14ac:dyDescent="0.25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 x14ac:dyDescent="0.25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 x14ac:dyDescent="0.25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 x14ac:dyDescent="0.25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 x14ac:dyDescent="0.25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 x14ac:dyDescent="0.25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 x14ac:dyDescent="0.25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 x14ac:dyDescent="0.25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 x14ac:dyDescent="0.25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 x14ac:dyDescent="0.25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 x14ac:dyDescent="0.25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 x14ac:dyDescent="0.25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 x14ac:dyDescent="0.25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 x14ac:dyDescent="0.25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 x14ac:dyDescent="0.25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 x14ac:dyDescent="0.25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 x14ac:dyDescent="0.25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 x14ac:dyDescent="0.25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 x14ac:dyDescent="0.25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 x14ac:dyDescent="0.25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 x14ac:dyDescent="0.25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 x14ac:dyDescent="0.25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 x14ac:dyDescent="0.25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 x14ac:dyDescent="0.25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 x14ac:dyDescent="0.25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 x14ac:dyDescent="0.25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 x14ac:dyDescent="0.25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 x14ac:dyDescent="0.25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 x14ac:dyDescent="0.25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 x14ac:dyDescent="0.25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 x14ac:dyDescent="0.25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 x14ac:dyDescent="0.25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 x14ac:dyDescent="0.25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 x14ac:dyDescent="0.25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 x14ac:dyDescent="0.25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 x14ac:dyDescent="0.25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 x14ac:dyDescent="0.25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 x14ac:dyDescent="0.25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 x14ac:dyDescent="0.25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 x14ac:dyDescent="0.25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 x14ac:dyDescent="0.25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 x14ac:dyDescent="0.25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 x14ac:dyDescent="0.25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 x14ac:dyDescent="0.25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 x14ac:dyDescent="0.25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 x14ac:dyDescent="0.25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 x14ac:dyDescent="0.25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 x14ac:dyDescent="0.25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 x14ac:dyDescent="0.25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 x14ac:dyDescent="0.25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 x14ac:dyDescent="0.25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 x14ac:dyDescent="0.25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 x14ac:dyDescent="0.25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 x14ac:dyDescent="0.25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 x14ac:dyDescent="0.25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 x14ac:dyDescent="0.25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 x14ac:dyDescent="0.25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43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 x14ac:dyDescent="0.25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 x14ac:dyDescent="0.25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 x14ac:dyDescent="0.25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 x14ac:dyDescent="0.25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 x14ac:dyDescent="0.25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4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3" t="s">
        <v>88</v>
      </c>
      <c r="Z5432" s="103" t="s">
        <v>88</v>
      </c>
      <c r="AA5432" s="101">
        <v>45716</v>
      </c>
    </row>
    <row r="5433" spans="1:27" x14ac:dyDescent="0.25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3" t="s">
        <v>88</v>
      </c>
      <c r="Z5433" s="103" t="s">
        <v>88</v>
      </c>
      <c r="AA5433" s="101">
        <v>45716</v>
      </c>
    </row>
    <row r="5434" spans="1:27" x14ac:dyDescent="0.25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3" t="s">
        <v>88</v>
      </c>
      <c r="Z5434" s="103" t="s">
        <v>88</v>
      </c>
      <c r="AA5434" s="101">
        <v>45716</v>
      </c>
    </row>
    <row r="5435" spans="1:27" x14ac:dyDescent="0.25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3" t="s">
        <v>88</v>
      </c>
      <c r="Z5435" s="103" t="s">
        <v>88</v>
      </c>
      <c r="AA5435" s="101">
        <v>45716</v>
      </c>
    </row>
    <row r="5436" spans="1:27" x14ac:dyDescent="0.25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3" t="s">
        <v>88</v>
      </c>
      <c r="Z5436" s="103" t="s">
        <v>88</v>
      </c>
      <c r="AA5436" s="101">
        <v>45716</v>
      </c>
    </row>
    <row r="5437" spans="1:27" x14ac:dyDescent="0.25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3" t="s">
        <v>88</v>
      </c>
      <c r="Z5437" s="103" t="s">
        <v>88</v>
      </c>
      <c r="AA5437" s="101">
        <v>45716</v>
      </c>
    </row>
    <row r="5438" spans="1:27" x14ac:dyDescent="0.25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3" t="s">
        <v>88</v>
      </c>
      <c r="Z5438" s="103" t="s">
        <v>88</v>
      </c>
      <c r="AA5438" s="101">
        <v>45716</v>
      </c>
    </row>
    <row r="5439" spans="1:27" x14ac:dyDescent="0.25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3" t="s">
        <v>88</v>
      </c>
      <c r="Z5439" s="103" t="s">
        <v>88</v>
      </c>
      <c r="AA5439" s="101">
        <v>45716</v>
      </c>
    </row>
    <row r="5440" spans="1:27" x14ac:dyDescent="0.25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3" t="s">
        <v>88</v>
      </c>
      <c r="Z5440" s="103" t="s">
        <v>88</v>
      </c>
      <c r="AA5440" s="101">
        <v>45716</v>
      </c>
    </row>
    <row r="5441" spans="1:27" x14ac:dyDescent="0.25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3" t="s">
        <v>88</v>
      </c>
      <c r="Z5441" s="103" t="s">
        <v>88</v>
      </c>
      <c r="AA5441" s="101">
        <v>45716</v>
      </c>
    </row>
    <row r="5442" spans="1:27" x14ac:dyDescent="0.25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3" t="s">
        <v>16944</v>
      </c>
      <c r="Z5442" s="103" t="s">
        <v>16945</v>
      </c>
      <c r="AA5442" s="101">
        <v>45716</v>
      </c>
    </row>
    <row r="5443" spans="1:27" x14ac:dyDescent="0.25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3" t="s">
        <v>16944</v>
      </c>
      <c r="Z5443" s="103" t="s">
        <v>16945</v>
      </c>
      <c r="AA5443" s="101">
        <v>45716</v>
      </c>
    </row>
    <row r="5444" spans="1:27" x14ac:dyDescent="0.25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 x14ac:dyDescent="0.25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 x14ac:dyDescent="0.25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489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 x14ac:dyDescent="0.25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489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 x14ac:dyDescent="0.25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 x14ac:dyDescent="0.25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 x14ac:dyDescent="0.25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 x14ac:dyDescent="0.25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 x14ac:dyDescent="0.25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 x14ac:dyDescent="0.25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 x14ac:dyDescent="0.25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 x14ac:dyDescent="0.25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 x14ac:dyDescent="0.25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 x14ac:dyDescent="0.25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 x14ac:dyDescent="0.25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 x14ac:dyDescent="0.25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</row>
    <row r="5460" spans="1:27" x14ac:dyDescent="0.25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</row>
    <row r="5461" spans="1:27" x14ac:dyDescent="0.25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</row>
    <row r="5462" spans="1:27" x14ac:dyDescent="0.25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</row>
    <row r="5463" spans="1:27" x14ac:dyDescent="0.25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</row>
    <row r="5464" spans="1:27" x14ac:dyDescent="0.25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</row>
    <row r="5465" spans="1:27" x14ac:dyDescent="0.25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</row>
    <row r="5466" spans="1:27" x14ac:dyDescent="0.25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</row>
    <row r="5467" spans="1:27" x14ac:dyDescent="0.25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</row>
    <row r="5468" spans="1:27" x14ac:dyDescent="0.25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</row>
    <row r="5469" spans="1:27" x14ac:dyDescent="0.25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</row>
    <row r="5470" spans="1:27" x14ac:dyDescent="0.25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</row>
    <row r="5471" spans="1:27" x14ac:dyDescent="0.25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</row>
    <row r="5472" spans="1:27" x14ac:dyDescent="0.25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</row>
    <row r="5473" spans="1:26" x14ac:dyDescent="0.25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</row>
    <row r="5474" spans="1:26" x14ac:dyDescent="0.25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</row>
    <row r="5475" spans="1:26" x14ac:dyDescent="0.25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</row>
    <row r="5476" spans="1:26" x14ac:dyDescent="0.25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</row>
    <row r="5477" spans="1:26" x14ac:dyDescent="0.25">
      <c r="A5477" s="101">
        <v>45740</v>
      </c>
      <c r="B5477" s="102" t="s">
        <v>17525</v>
      </c>
      <c r="C5477" s="102" t="s">
        <v>17526</v>
      </c>
      <c r="D5477" s="102" t="s">
        <v>17527</v>
      </c>
      <c r="E5477" s="102" t="s">
        <v>17528</v>
      </c>
      <c r="F5477" s="102" t="s">
        <v>17529</v>
      </c>
      <c r="G5477" s="135" t="s">
        <v>17530</v>
      </c>
      <c r="H5477" s="102" t="s">
        <v>17316</v>
      </c>
      <c r="I5477" s="70" t="s">
        <v>8859</v>
      </c>
      <c r="J5477" s="102" t="s">
        <v>16454</v>
      </c>
      <c r="K5477" s="102" t="s">
        <v>15</v>
      </c>
      <c r="L5477" s="102">
        <v>100604</v>
      </c>
      <c r="M5477" s="102" t="s">
        <v>16</v>
      </c>
      <c r="N5477" s="104">
        <v>392533560</v>
      </c>
      <c r="O5477" s="104">
        <v>-32513750</v>
      </c>
      <c r="P5477" s="104">
        <v>-85062839</v>
      </c>
      <c r="Q5477" s="104">
        <v>274956971</v>
      </c>
      <c r="S5477" s="49">
        <f t="shared" si="131"/>
        <v>30245266.809999999</v>
      </c>
      <c r="T5477" s="25"/>
      <c r="U5477" s="24"/>
      <c r="V5477" s="25">
        <f t="shared" si="130"/>
        <v>305202237.81</v>
      </c>
      <c r="X5477" s="27">
        <f t="shared" si="127"/>
        <v>305202237.81</v>
      </c>
      <c r="Y5477" s="102" t="s">
        <v>17531</v>
      </c>
      <c r="Z5477" s="102" t="s">
        <v>17532</v>
      </c>
    </row>
    <row r="5478" spans="1:26" x14ac:dyDescent="0.25">
      <c r="A5478" s="101">
        <v>45741</v>
      </c>
      <c r="B5478" s="102" t="s">
        <v>17533</v>
      </c>
      <c r="C5478" s="102" t="s">
        <v>17534</v>
      </c>
      <c r="D5478" s="102" t="s">
        <v>17535</v>
      </c>
      <c r="E5478" s="102" t="s">
        <v>17536</v>
      </c>
      <c r="F5478" s="102" t="s">
        <v>17537</v>
      </c>
      <c r="G5478" s="135" t="s">
        <v>17538</v>
      </c>
      <c r="H5478" s="102" t="s">
        <v>6708</v>
      </c>
      <c r="I5478" s="70" t="s">
        <v>6775</v>
      </c>
      <c r="J5478" s="102" t="s">
        <v>7351</v>
      </c>
      <c r="K5478" s="102" t="s">
        <v>15</v>
      </c>
      <c r="L5478" s="102">
        <v>100604</v>
      </c>
      <c r="M5478" s="102" t="s">
        <v>16</v>
      </c>
      <c r="N5478" s="104">
        <v>321207667</v>
      </c>
      <c r="O5478" s="104">
        <v>-26362500</v>
      </c>
      <c r="P5478" s="104">
        <v>-69902182</v>
      </c>
      <c r="Q5478" s="104">
        <v>224942986</v>
      </c>
      <c r="S5478" s="49">
        <f t="shared" si="131"/>
        <v>24743728.460000001</v>
      </c>
      <c r="T5478" s="25"/>
      <c r="U5478" s="24"/>
      <c r="V5478" s="25">
        <f t="shared" si="130"/>
        <v>249686714.46000001</v>
      </c>
      <c r="X5478" s="27">
        <f t="shared" si="127"/>
        <v>249686714.46000001</v>
      </c>
      <c r="Y5478" s="102" t="s">
        <v>17521</v>
      </c>
      <c r="Z5478" s="102" t="s">
        <v>17522</v>
      </c>
    </row>
    <row r="5479" spans="1:26" x14ac:dyDescent="0.25">
      <c r="A5479" s="101">
        <v>45741</v>
      </c>
      <c r="B5479" s="102" t="s">
        <v>17533</v>
      </c>
      <c r="C5479" s="102" t="s">
        <v>17534</v>
      </c>
      <c r="D5479" s="102" t="s">
        <v>17535</v>
      </c>
      <c r="E5479" s="102" t="s">
        <v>17536</v>
      </c>
      <c r="F5479" s="102" t="s">
        <v>17539</v>
      </c>
      <c r="G5479" s="135" t="s">
        <v>17538</v>
      </c>
      <c r="H5479" s="102" t="s">
        <v>6708</v>
      </c>
      <c r="I5479" s="70" t="s">
        <v>6775</v>
      </c>
      <c r="J5479" s="102" t="s">
        <v>7351</v>
      </c>
      <c r="K5479" s="102" t="s">
        <v>15</v>
      </c>
      <c r="L5479" s="102">
        <v>100604</v>
      </c>
      <c r="M5479" s="102" t="s">
        <v>16</v>
      </c>
      <c r="N5479" s="104">
        <v>321207667</v>
      </c>
      <c r="O5479" s="104">
        <v>-26362500</v>
      </c>
      <c r="P5479" s="104">
        <v>-69902182</v>
      </c>
      <c r="Q5479" s="104">
        <v>224942986</v>
      </c>
      <c r="S5479" s="49">
        <f t="shared" si="131"/>
        <v>24743728.460000001</v>
      </c>
      <c r="T5479" s="25"/>
      <c r="U5479" s="24"/>
      <c r="V5479" s="25">
        <f t="shared" si="130"/>
        <v>249686714.46000001</v>
      </c>
      <c r="X5479" s="27">
        <f t="shared" si="127"/>
        <v>249686714.46000001</v>
      </c>
      <c r="Y5479" s="102" t="s">
        <v>17521</v>
      </c>
      <c r="Z5479" s="102" t="s">
        <v>17522</v>
      </c>
    </row>
    <row r="5480" spans="1:26" x14ac:dyDescent="0.25">
      <c r="A5480" s="101">
        <v>45741</v>
      </c>
      <c r="B5480" s="102" t="s">
        <v>17540</v>
      </c>
      <c r="C5480" s="102" t="s">
        <v>17541</v>
      </c>
      <c r="D5480" s="102" t="s">
        <v>17542</v>
      </c>
      <c r="E5480" s="102" t="s">
        <v>17543</v>
      </c>
      <c r="F5480" s="102" t="s">
        <v>17544</v>
      </c>
      <c r="G5480" s="135" t="s">
        <v>17545</v>
      </c>
      <c r="H5480" s="102" t="s">
        <v>6737</v>
      </c>
      <c r="I5480" s="70" t="s">
        <v>6775</v>
      </c>
      <c r="J5480" s="102" t="s">
        <v>8117</v>
      </c>
      <c r="K5480" s="102" t="s">
        <v>15</v>
      </c>
      <c r="L5480" s="102">
        <v>100604</v>
      </c>
      <c r="M5480" s="102" t="s">
        <v>16</v>
      </c>
      <c r="N5480" s="104">
        <v>365818381</v>
      </c>
      <c r="O5480" s="104">
        <v>-29877500</v>
      </c>
      <c r="P5480" s="104">
        <v>-79770396</v>
      </c>
      <c r="Q5480" s="104">
        <v>256170486</v>
      </c>
      <c r="S5480" s="49">
        <f t="shared" si="131"/>
        <v>28178753.460000001</v>
      </c>
      <c r="T5480" s="25"/>
      <c r="U5480" s="24"/>
      <c r="V5480" s="25">
        <f t="shared" si="130"/>
        <v>284349239.45999998</v>
      </c>
      <c r="X5480" s="27">
        <f t="shared" si="127"/>
        <v>284349239.45999998</v>
      </c>
      <c r="Y5480" s="102" t="s">
        <v>17521</v>
      </c>
      <c r="Z5480" s="102" t="s">
        <v>17522</v>
      </c>
    </row>
    <row r="5481" spans="1:26" x14ac:dyDescent="0.25">
      <c r="A5481" s="101">
        <v>45741</v>
      </c>
      <c r="B5481" s="102" t="s">
        <v>17540</v>
      </c>
      <c r="C5481" s="102" t="s">
        <v>17541</v>
      </c>
      <c r="D5481" s="102" t="s">
        <v>17542</v>
      </c>
      <c r="E5481" s="102" t="s">
        <v>17543</v>
      </c>
      <c r="F5481" s="102" t="s">
        <v>17546</v>
      </c>
      <c r="G5481" s="135" t="s">
        <v>17547</v>
      </c>
      <c r="H5481" s="102" t="s">
        <v>6737</v>
      </c>
      <c r="I5481" s="70" t="s">
        <v>6775</v>
      </c>
      <c r="J5481" s="102" t="s">
        <v>8117</v>
      </c>
      <c r="K5481" s="102" t="s">
        <v>15</v>
      </c>
      <c r="L5481" s="102">
        <v>100604</v>
      </c>
      <c r="M5481" s="102" t="s">
        <v>16</v>
      </c>
      <c r="N5481" s="104">
        <v>365818381</v>
      </c>
      <c r="O5481" s="104">
        <v>-29877500</v>
      </c>
      <c r="P5481" s="104">
        <v>-79770396</v>
      </c>
      <c r="Q5481" s="104">
        <v>256170486</v>
      </c>
      <c r="S5481" s="49">
        <f t="shared" si="131"/>
        <v>28178753.460000001</v>
      </c>
      <c r="T5481" s="25"/>
      <c r="U5481" s="24"/>
      <c r="V5481" s="25">
        <f t="shared" si="130"/>
        <v>284349239.45999998</v>
      </c>
      <c r="X5481" s="27">
        <f t="shared" si="127"/>
        <v>284349239.45999998</v>
      </c>
      <c r="Y5481" s="102" t="s">
        <v>17521</v>
      </c>
      <c r="Z5481" s="102" t="s">
        <v>17522</v>
      </c>
    </row>
    <row r="5482" spans="1:26" x14ac:dyDescent="0.25">
      <c r="A5482" s="101">
        <v>45741</v>
      </c>
      <c r="B5482" s="102" t="s">
        <v>17548</v>
      </c>
      <c r="C5482" s="102" t="s">
        <v>17549</v>
      </c>
      <c r="D5482" s="102" t="s">
        <v>17550</v>
      </c>
      <c r="E5482" s="102" t="s">
        <v>17551</v>
      </c>
      <c r="F5482" s="102" t="s">
        <v>17552</v>
      </c>
      <c r="G5482" s="135" t="s">
        <v>17538</v>
      </c>
      <c r="H5482" s="102" t="s">
        <v>6708</v>
      </c>
      <c r="I5482" s="70" t="s">
        <v>6775</v>
      </c>
      <c r="J5482" s="102" t="s">
        <v>7351</v>
      </c>
      <c r="K5482" s="102" t="s">
        <v>15</v>
      </c>
      <c r="L5482" s="102">
        <v>100604</v>
      </c>
      <c r="M5482" s="102" t="s">
        <v>16</v>
      </c>
      <c r="N5482" s="104">
        <v>321207667</v>
      </c>
      <c r="O5482" s="104">
        <v>-26362500</v>
      </c>
      <c r="P5482" s="104">
        <v>-69902182</v>
      </c>
      <c r="Q5482" s="104">
        <v>224942986</v>
      </c>
      <c r="S5482" s="49">
        <f t="shared" si="131"/>
        <v>24743728.460000001</v>
      </c>
      <c r="T5482" s="25"/>
      <c r="U5482" s="24"/>
      <c r="V5482" s="25">
        <f t="shared" si="130"/>
        <v>249686714.46000001</v>
      </c>
      <c r="X5482" s="27">
        <f t="shared" si="127"/>
        <v>249686714.46000001</v>
      </c>
      <c r="Y5482" s="102" t="s">
        <v>17521</v>
      </c>
      <c r="Z5482" s="102" t="s">
        <v>17522</v>
      </c>
    </row>
    <row r="5483" spans="1:26" x14ac:dyDescent="0.25">
      <c r="A5483" s="101">
        <v>45741</v>
      </c>
      <c r="B5483" s="102" t="s">
        <v>17548</v>
      </c>
      <c r="C5483" s="102" t="s">
        <v>17549</v>
      </c>
      <c r="D5483" s="102" t="s">
        <v>17550</v>
      </c>
      <c r="E5483" s="102" t="s">
        <v>17551</v>
      </c>
      <c r="F5483" s="102" t="s">
        <v>17553</v>
      </c>
      <c r="G5483" s="135" t="s">
        <v>17538</v>
      </c>
      <c r="H5483" s="102" t="s">
        <v>6708</v>
      </c>
      <c r="I5483" s="70" t="s">
        <v>6775</v>
      </c>
      <c r="J5483" s="102" t="s">
        <v>7351</v>
      </c>
      <c r="K5483" s="102" t="s">
        <v>15</v>
      </c>
      <c r="L5483" s="102">
        <v>100604</v>
      </c>
      <c r="M5483" s="102" t="s">
        <v>16</v>
      </c>
      <c r="N5483" s="104">
        <v>321207667</v>
      </c>
      <c r="O5483" s="104">
        <v>-26362500</v>
      </c>
      <c r="P5483" s="104">
        <v>-69902182</v>
      </c>
      <c r="Q5483" s="104">
        <v>224942986</v>
      </c>
      <c r="S5483" s="49">
        <f t="shared" si="131"/>
        <v>24743728.460000001</v>
      </c>
      <c r="T5483" s="25"/>
      <c r="U5483" s="24"/>
      <c r="V5483" s="25">
        <f t="shared" si="130"/>
        <v>249686714.46000001</v>
      </c>
      <c r="X5483" s="27">
        <f t="shared" si="127"/>
        <v>249686714.46000001</v>
      </c>
      <c r="Y5483" s="102" t="s">
        <v>17521</v>
      </c>
      <c r="Z5483" s="102" t="s">
        <v>17522</v>
      </c>
    </row>
    <row r="5484" spans="1:26" x14ac:dyDescent="0.25">
      <c r="A5484" s="101">
        <v>45741</v>
      </c>
      <c r="B5484" s="102" t="s">
        <v>17554</v>
      </c>
      <c r="C5484" s="102" t="s">
        <v>17555</v>
      </c>
      <c r="D5484" s="102" t="s">
        <v>17556</v>
      </c>
      <c r="E5484" s="102" t="s">
        <v>17557</v>
      </c>
      <c r="F5484" s="102" t="s">
        <v>17558</v>
      </c>
      <c r="G5484" s="135" t="s">
        <v>17559</v>
      </c>
      <c r="H5484" s="102" t="s">
        <v>6737</v>
      </c>
      <c r="I5484" s="70" t="s">
        <v>6775</v>
      </c>
      <c r="J5484" s="102" t="s">
        <v>8117</v>
      </c>
      <c r="K5484" s="102" t="s">
        <v>15</v>
      </c>
      <c r="L5484" s="102">
        <v>100604</v>
      </c>
      <c r="M5484" s="102" t="s">
        <v>16</v>
      </c>
      <c r="N5484" s="104">
        <v>365818382</v>
      </c>
      <c r="O5484" s="104">
        <v>-29877500</v>
      </c>
      <c r="P5484" s="104">
        <v>-79770396</v>
      </c>
      <c r="Q5484" s="104">
        <v>256170486</v>
      </c>
      <c r="S5484" s="49">
        <f t="shared" si="131"/>
        <v>28178753.460000001</v>
      </c>
      <c r="T5484" s="25"/>
      <c r="U5484" s="24"/>
      <c r="V5484" s="25">
        <f t="shared" si="130"/>
        <v>284349239.45999998</v>
      </c>
      <c r="X5484" s="27">
        <f t="shared" si="127"/>
        <v>284349239.45999998</v>
      </c>
      <c r="Y5484" s="102" t="s">
        <v>17521</v>
      </c>
      <c r="Z5484" s="102" t="s">
        <v>17522</v>
      </c>
    </row>
    <row r="5485" spans="1:26" x14ac:dyDescent="0.25">
      <c r="A5485" s="101">
        <v>45742</v>
      </c>
      <c r="B5485" s="102">
        <v>90212452</v>
      </c>
      <c r="C5485" s="102" t="s">
        <v>17560</v>
      </c>
      <c r="D5485" s="102">
        <v>10046704</v>
      </c>
      <c r="E5485" s="102">
        <v>80202160</v>
      </c>
      <c r="F5485" s="102" t="s">
        <v>17561</v>
      </c>
      <c r="G5485" s="135" t="s">
        <v>17562</v>
      </c>
      <c r="H5485" s="102" t="s">
        <v>17354</v>
      </c>
      <c r="I5485" s="70" t="s">
        <v>8859</v>
      </c>
      <c r="J5485" s="102" t="s">
        <v>16454</v>
      </c>
      <c r="K5485" s="102" t="s">
        <v>15</v>
      </c>
      <c r="L5485" s="102">
        <v>100604</v>
      </c>
      <c r="M5485" s="102" t="s">
        <v>16</v>
      </c>
      <c r="N5485" s="104">
        <v>392533560</v>
      </c>
      <c r="O5485" s="104">
        <v>-32513750</v>
      </c>
      <c r="P5485" s="104">
        <v>-85148699</v>
      </c>
      <c r="Q5485" s="104">
        <v>274871111</v>
      </c>
      <c r="S5485" s="49">
        <f t="shared" si="131"/>
        <v>30235822.210000001</v>
      </c>
      <c r="T5485" s="25"/>
      <c r="U5485" s="24"/>
      <c r="V5485" s="25">
        <f t="shared" si="130"/>
        <v>305106933.20999998</v>
      </c>
      <c r="X5485" s="27">
        <f t="shared" si="127"/>
        <v>305106933.20999998</v>
      </c>
      <c r="Y5485" s="102" t="s">
        <v>17521</v>
      </c>
      <c r="Z5485" s="102" t="s">
        <v>17522</v>
      </c>
    </row>
    <row r="5486" spans="1:26" x14ac:dyDescent="0.25">
      <c r="A5486" s="101">
        <v>45742</v>
      </c>
      <c r="B5486" s="102">
        <v>90212453</v>
      </c>
      <c r="C5486" s="102" t="s">
        <v>17563</v>
      </c>
      <c r="D5486" s="102">
        <v>10046710</v>
      </c>
      <c r="E5486" s="102">
        <v>80202166</v>
      </c>
      <c r="F5486" s="102" t="s">
        <v>17564</v>
      </c>
      <c r="G5486" s="135" t="s">
        <v>17565</v>
      </c>
      <c r="H5486" s="102" t="s">
        <v>17566</v>
      </c>
      <c r="I5486" s="70" t="s">
        <v>1280</v>
      </c>
      <c r="J5486" s="102" t="s">
        <v>11298</v>
      </c>
      <c r="K5486" s="102" t="s">
        <v>15</v>
      </c>
      <c r="L5486" s="102">
        <v>100604</v>
      </c>
      <c r="M5486" s="102" t="s">
        <v>16</v>
      </c>
      <c r="N5486" s="104">
        <v>221234453</v>
      </c>
      <c r="O5486" s="104">
        <v>-18453750</v>
      </c>
      <c r="P5486" s="104">
        <v>-47818967</v>
      </c>
      <c r="Q5486" s="104">
        <v>154961736</v>
      </c>
      <c r="S5486" s="49">
        <f t="shared" si="131"/>
        <v>17045790.960000001</v>
      </c>
      <c r="T5486" s="25"/>
      <c r="U5486" s="24"/>
      <c r="V5486" s="25">
        <f t="shared" si="130"/>
        <v>172007526.96000001</v>
      </c>
      <c r="X5486" s="27">
        <f t="shared" si="127"/>
        <v>172007526.96000001</v>
      </c>
      <c r="Y5486" s="102" t="s">
        <v>17521</v>
      </c>
      <c r="Z5486" s="102" t="s">
        <v>17522</v>
      </c>
    </row>
    <row r="5487" spans="1:26" x14ac:dyDescent="0.25">
      <c r="A5487" s="101">
        <v>45742</v>
      </c>
      <c r="B5487" s="102">
        <v>90212453</v>
      </c>
      <c r="C5487" s="102" t="s">
        <v>17563</v>
      </c>
      <c r="D5487" s="102">
        <v>10046710</v>
      </c>
      <c r="E5487" s="102">
        <v>80202166</v>
      </c>
      <c r="F5487" s="102" t="s">
        <v>17567</v>
      </c>
      <c r="G5487" s="135" t="s">
        <v>17568</v>
      </c>
      <c r="H5487" s="102" t="s">
        <v>17566</v>
      </c>
      <c r="I5487" s="70" t="s">
        <v>1280</v>
      </c>
      <c r="J5487" s="102" t="s">
        <v>11298</v>
      </c>
      <c r="K5487" s="102" t="s">
        <v>15</v>
      </c>
      <c r="L5487" s="102">
        <v>100604</v>
      </c>
      <c r="M5487" s="102" t="s">
        <v>16</v>
      </c>
      <c r="N5487" s="104">
        <v>221234453</v>
      </c>
      <c r="O5487" s="104">
        <v>-18453750</v>
      </c>
      <c r="P5487" s="104">
        <v>-47818967</v>
      </c>
      <c r="Q5487" s="104">
        <v>154961736</v>
      </c>
      <c r="S5487" s="49">
        <f t="shared" si="131"/>
        <v>17045790.960000001</v>
      </c>
      <c r="T5487" s="25"/>
      <c r="U5487" s="24"/>
      <c r="V5487" s="25">
        <f t="shared" si="130"/>
        <v>172007526.96000001</v>
      </c>
      <c r="X5487" s="27">
        <f t="shared" si="127"/>
        <v>172007526.96000001</v>
      </c>
      <c r="Y5487" s="102" t="s">
        <v>17521</v>
      </c>
      <c r="Z5487" s="102" t="s">
        <v>17522</v>
      </c>
    </row>
    <row r="5488" spans="1:26" x14ac:dyDescent="0.25">
      <c r="A5488" s="101">
        <v>45742</v>
      </c>
      <c r="B5488" s="102">
        <v>90212454</v>
      </c>
      <c r="C5488" s="102" t="s">
        <v>17569</v>
      </c>
      <c r="D5488" s="102">
        <v>10046757</v>
      </c>
      <c r="E5488" s="102">
        <v>80202324</v>
      </c>
      <c r="F5488" s="102" t="s">
        <v>17570</v>
      </c>
      <c r="G5488" s="135" t="s">
        <v>17571</v>
      </c>
      <c r="H5488" s="102" t="s">
        <v>17566</v>
      </c>
      <c r="I5488" s="70" t="s">
        <v>1280</v>
      </c>
      <c r="J5488" s="102" t="s">
        <v>11298</v>
      </c>
      <c r="K5488" s="102" t="s">
        <v>15</v>
      </c>
      <c r="L5488" s="102">
        <v>100604</v>
      </c>
      <c r="M5488" s="102" t="s">
        <v>16</v>
      </c>
      <c r="N5488" s="104">
        <v>221234453</v>
      </c>
      <c r="O5488" s="104">
        <v>-18453750</v>
      </c>
      <c r="P5488" s="104">
        <v>-47818967</v>
      </c>
      <c r="Q5488" s="104">
        <v>154961736</v>
      </c>
      <c r="S5488" s="49">
        <f t="shared" si="131"/>
        <v>17045790.960000001</v>
      </c>
      <c r="T5488" s="25"/>
      <c r="U5488" s="24"/>
      <c r="V5488" s="25">
        <f t="shared" si="130"/>
        <v>172007526.96000001</v>
      </c>
      <c r="X5488" s="27">
        <f t="shared" si="127"/>
        <v>172007526.96000001</v>
      </c>
      <c r="Y5488" s="102" t="s">
        <v>17521</v>
      </c>
      <c r="Z5488" s="102" t="s">
        <v>17522</v>
      </c>
    </row>
    <row r="5489" spans="1:26" x14ac:dyDescent="0.25">
      <c r="A5489" s="101">
        <v>45742</v>
      </c>
      <c r="B5489" s="102">
        <v>90212454</v>
      </c>
      <c r="C5489" s="102" t="s">
        <v>17569</v>
      </c>
      <c r="D5489" s="102">
        <v>10046757</v>
      </c>
      <c r="E5489" s="102">
        <v>80202324</v>
      </c>
      <c r="F5489" s="102" t="s">
        <v>17572</v>
      </c>
      <c r="G5489" s="135" t="s">
        <v>17573</v>
      </c>
      <c r="H5489" s="102" t="s">
        <v>17566</v>
      </c>
      <c r="I5489" s="70" t="s">
        <v>1280</v>
      </c>
      <c r="J5489" s="102" t="s">
        <v>11298</v>
      </c>
      <c r="K5489" s="102" t="s">
        <v>15</v>
      </c>
      <c r="L5489" s="102">
        <v>100604</v>
      </c>
      <c r="M5489" s="102" t="s">
        <v>16</v>
      </c>
      <c r="N5489" s="104">
        <v>221234453</v>
      </c>
      <c r="O5489" s="104">
        <v>-18453750</v>
      </c>
      <c r="P5489" s="104">
        <v>-47818967</v>
      </c>
      <c r="Q5489" s="104">
        <v>154961736</v>
      </c>
      <c r="S5489" s="49">
        <f t="shared" si="131"/>
        <v>17045790.960000001</v>
      </c>
      <c r="T5489" s="25"/>
      <c r="U5489" s="24"/>
      <c r="V5489" s="25">
        <f t="shared" si="130"/>
        <v>172007526.96000001</v>
      </c>
      <c r="X5489" s="27">
        <f t="shared" si="127"/>
        <v>172007526.96000001</v>
      </c>
      <c r="Y5489" s="102" t="s">
        <v>17521</v>
      </c>
      <c r="Z5489" s="102" t="s">
        <v>17522</v>
      </c>
    </row>
    <row r="5490" spans="1:26" x14ac:dyDescent="0.25">
      <c r="A5490" s="137">
        <v>45743</v>
      </c>
      <c r="B5490" s="102" t="s">
        <v>17574</v>
      </c>
      <c r="C5490" s="102" t="s">
        <v>17575</v>
      </c>
      <c r="D5490" s="103" t="s">
        <v>17576</v>
      </c>
      <c r="E5490" s="103" t="s">
        <v>17577</v>
      </c>
      <c r="F5490" s="102" t="s">
        <v>17578</v>
      </c>
      <c r="G5490" s="102" t="s">
        <v>17579</v>
      </c>
      <c r="H5490" s="102" t="s">
        <v>6737</v>
      </c>
      <c r="J5490" s="102" t="s">
        <v>8117</v>
      </c>
      <c r="K5490" s="102" t="s">
        <v>15</v>
      </c>
      <c r="L5490" s="102">
        <v>100604</v>
      </c>
      <c r="M5490" s="102" t="s">
        <v>16</v>
      </c>
      <c r="N5490" s="138">
        <v>365818381</v>
      </c>
      <c r="O5490" s="138">
        <v>-29877500</v>
      </c>
      <c r="P5490" s="138">
        <v>-79770396</v>
      </c>
      <c r="Q5490" s="138">
        <v>256170486</v>
      </c>
      <c r="S5490" s="49">
        <f t="shared" ref="S5490:S5553" si="132">Q5490*11%</f>
        <v>28178753.460000001</v>
      </c>
      <c r="T5490" s="25"/>
      <c r="U5490" s="24"/>
      <c r="V5490" s="25">
        <f t="shared" ref="V5490:V5553" si="133">Q5490+S5490</f>
        <v>284349239.45999998</v>
      </c>
      <c r="X5490" s="27">
        <f t="shared" ref="X5490:X5553" si="134">V5490+W5490</f>
        <v>284349239.45999998</v>
      </c>
      <c r="Y5490" s="103" t="s">
        <v>17521</v>
      </c>
      <c r="Z5490" s="103" t="s">
        <v>17522</v>
      </c>
    </row>
    <row r="5491" spans="1:26" x14ac:dyDescent="0.25">
      <c r="A5491" s="137">
        <v>45743</v>
      </c>
      <c r="B5491" s="102" t="s">
        <v>17574</v>
      </c>
      <c r="C5491" s="102" t="s">
        <v>17575</v>
      </c>
      <c r="D5491" s="103" t="s">
        <v>17576</v>
      </c>
      <c r="E5491" s="103" t="s">
        <v>17577</v>
      </c>
      <c r="F5491" s="102" t="s">
        <v>17580</v>
      </c>
      <c r="G5491" s="102" t="s">
        <v>17581</v>
      </c>
      <c r="H5491" s="102" t="s">
        <v>6737</v>
      </c>
      <c r="J5491" s="102" t="s">
        <v>8117</v>
      </c>
      <c r="K5491" s="102" t="s">
        <v>15</v>
      </c>
      <c r="L5491" s="102">
        <v>100604</v>
      </c>
      <c r="M5491" s="102" t="s">
        <v>16</v>
      </c>
      <c r="N5491" s="138">
        <v>365818381</v>
      </c>
      <c r="O5491" s="138">
        <v>-29877500</v>
      </c>
      <c r="P5491" s="138">
        <v>-79770396</v>
      </c>
      <c r="Q5491" s="138">
        <v>256170486</v>
      </c>
      <c r="S5491" s="49">
        <f t="shared" si="132"/>
        <v>28178753.460000001</v>
      </c>
      <c r="T5491" s="25"/>
      <c r="U5491" s="24"/>
      <c r="V5491" s="25">
        <f t="shared" si="133"/>
        <v>284349239.45999998</v>
      </c>
      <c r="X5491" s="27">
        <f t="shared" si="134"/>
        <v>284349239.45999998</v>
      </c>
      <c r="Y5491" s="103" t="s">
        <v>17521</v>
      </c>
      <c r="Z5491" s="103" t="s">
        <v>17522</v>
      </c>
    </row>
    <row r="5492" spans="1:26" x14ac:dyDescent="0.25">
      <c r="A5492" s="137">
        <v>45743</v>
      </c>
      <c r="B5492" s="102" t="s">
        <v>17582</v>
      </c>
      <c r="C5492" s="102" t="s">
        <v>17583</v>
      </c>
      <c r="D5492" s="103" t="s">
        <v>17584</v>
      </c>
      <c r="E5492" s="103" t="s">
        <v>17585</v>
      </c>
      <c r="F5492" s="102" t="s">
        <v>17586</v>
      </c>
      <c r="G5492" s="102" t="s">
        <v>17587</v>
      </c>
      <c r="H5492" s="102" t="s">
        <v>6737</v>
      </c>
      <c r="J5492" s="102" t="s">
        <v>8117</v>
      </c>
      <c r="K5492" s="102" t="s">
        <v>15</v>
      </c>
      <c r="L5492" s="102">
        <v>100604</v>
      </c>
      <c r="M5492" s="102" t="s">
        <v>16</v>
      </c>
      <c r="N5492" s="138">
        <v>365818381</v>
      </c>
      <c r="O5492" s="138">
        <v>-29877500</v>
      </c>
      <c r="P5492" s="138">
        <v>-79770396</v>
      </c>
      <c r="Q5492" s="138">
        <v>256170486</v>
      </c>
      <c r="S5492" s="49">
        <f t="shared" si="132"/>
        <v>28178753.460000001</v>
      </c>
      <c r="T5492" s="25"/>
      <c r="U5492" s="24"/>
      <c r="V5492" s="25">
        <f t="shared" si="133"/>
        <v>284349239.45999998</v>
      </c>
      <c r="X5492" s="27">
        <f t="shared" si="134"/>
        <v>284349239.45999998</v>
      </c>
      <c r="Y5492" s="103" t="s">
        <v>17521</v>
      </c>
      <c r="Z5492" s="103" t="s">
        <v>17522</v>
      </c>
    </row>
    <row r="5493" spans="1:26" x14ac:dyDescent="0.25">
      <c r="A5493" s="137">
        <v>45743</v>
      </c>
      <c r="B5493" s="102" t="s">
        <v>17582</v>
      </c>
      <c r="C5493" s="102" t="s">
        <v>17583</v>
      </c>
      <c r="D5493" s="103" t="s">
        <v>17584</v>
      </c>
      <c r="E5493" s="103" t="s">
        <v>17585</v>
      </c>
      <c r="F5493" s="102" t="s">
        <v>17588</v>
      </c>
      <c r="G5493" s="102" t="s">
        <v>17589</v>
      </c>
      <c r="H5493" s="102" t="s">
        <v>6737</v>
      </c>
      <c r="J5493" s="102" t="s">
        <v>8117</v>
      </c>
      <c r="K5493" s="102" t="s">
        <v>15</v>
      </c>
      <c r="L5493" s="102">
        <v>100604</v>
      </c>
      <c r="M5493" s="102" t="s">
        <v>16</v>
      </c>
      <c r="N5493" s="138">
        <v>365818381</v>
      </c>
      <c r="O5493" s="138">
        <v>-29877500</v>
      </c>
      <c r="P5493" s="138">
        <v>-79770396</v>
      </c>
      <c r="Q5493" s="138">
        <v>256170486</v>
      </c>
      <c r="S5493" s="49">
        <f t="shared" si="132"/>
        <v>28178753.460000001</v>
      </c>
      <c r="T5493" s="25"/>
      <c r="U5493" s="24"/>
      <c r="V5493" s="25">
        <f t="shared" si="133"/>
        <v>284349239.45999998</v>
      </c>
      <c r="X5493" s="27">
        <f t="shared" si="134"/>
        <v>284349239.45999998</v>
      </c>
      <c r="Y5493" s="103" t="s">
        <v>17521</v>
      </c>
      <c r="Z5493" s="103" t="s">
        <v>17522</v>
      </c>
    </row>
    <row r="5494" spans="1:26" x14ac:dyDescent="0.25">
      <c r="A5494" s="137">
        <v>45743</v>
      </c>
      <c r="B5494" s="102" t="s">
        <v>17590</v>
      </c>
      <c r="C5494" s="102" t="s">
        <v>17591</v>
      </c>
      <c r="D5494" s="103" t="s">
        <v>17592</v>
      </c>
      <c r="E5494" s="103" t="s">
        <v>17593</v>
      </c>
      <c r="F5494" s="102" t="s">
        <v>17594</v>
      </c>
      <c r="G5494" s="102" t="s">
        <v>17595</v>
      </c>
      <c r="H5494" s="102" t="s">
        <v>6737</v>
      </c>
      <c r="J5494" s="102" t="s">
        <v>8117</v>
      </c>
      <c r="K5494" s="102" t="s">
        <v>15</v>
      </c>
      <c r="L5494" s="102">
        <v>100604</v>
      </c>
      <c r="M5494" s="102" t="s">
        <v>16</v>
      </c>
      <c r="N5494" s="138">
        <v>365818381</v>
      </c>
      <c r="O5494" s="138">
        <v>-29877500</v>
      </c>
      <c r="P5494" s="138">
        <v>-79770396</v>
      </c>
      <c r="Q5494" s="138">
        <v>256170486</v>
      </c>
      <c r="S5494" s="49">
        <f t="shared" si="132"/>
        <v>28178753.460000001</v>
      </c>
      <c r="T5494" s="25"/>
      <c r="U5494" s="24"/>
      <c r="V5494" s="25">
        <f t="shared" si="133"/>
        <v>284349239.45999998</v>
      </c>
      <c r="X5494" s="27">
        <f t="shared" si="134"/>
        <v>284349239.45999998</v>
      </c>
      <c r="Y5494" s="103" t="s">
        <v>17521</v>
      </c>
      <c r="Z5494" s="103" t="s">
        <v>17522</v>
      </c>
    </row>
    <row r="5495" spans="1:26" x14ac:dyDescent="0.25">
      <c r="A5495" s="137">
        <v>45743</v>
      </c>
      <c r="B5495" s="102" t="s">
        <v>17590</v>
      </c>
      <c r="C5495" s="102" t="s">
        <v>17591</v>
      </c>
      <c r="D5495" s="103" t="s">
        <v>17592</v>
      </c>
      <c r="E5495" s="103" t="s">
        <v>17593</v>
      </c>
      <c r="F5495" s="102" t="s">
        <v>17596</v>
      </c>
      <c r="G5495" s="102" t="s">
        <v>17579</v>
      </c>
      <c r="H5495" s="102" t="s">
        <v>6737</v>
      </c>
      <c r="J5495" s="102" t="s">
        <v>8117</v>
      </c>
      <c r="K5495" s="102" t="s">
        <v>15</v>
      </c>
      <c r="L5495" s="102">
        <v>100604</v>
      </c>
      <c r="M5495" s="102" t="s">
        <v>16</v>
      </c>
      <c r="N5495" s="138">
        <v>365818381</v>
      </c>
      <c r="O5495" s="138">
        <v>-29877500</v>
      </c>
      <c r="P5495" s="138">
        <v>-79770396</v>
      </c>
      <c r="Q5495" s="138">
        <v>256170486</v>
      </c>
      <c r="S5495" s="49">
        <f t="shared" si="132"/>
        <v>28178753.460000001</v>
      </c>
      <c r="T5495" s="25"/>
      <c r="U5495" s="24"/>
      <c r="V5495" s="25">
        <f t="shared" si="133"/>
        <v>284349239.45999998</v>
      </c>
      <c r="X5495" s="27">
        <f t="shared" si="134"/>
        <v>284349239.45999998</v>
      </c>
      <c r="Y5495" s="103" t="s">
        <v>17521</v>
      </c>
      <c r="Z5495" s="103" t="s">
        <v>17522</v>
      </c>
    </row>
    <row r="5496" spans="1:26" x14ac:dyDescent="0.25">
      <c r="A5496" s="137">
        <v>45743</v>
      </c>
      <c r="B5496" s="102" t="s">
        <v>17597</v>
      </c>
      <c r="C5496" s="102" t="s">
        <v>17598</v>
      </c>
      <c r="D5496" s="103" t="s">
        <v>17599</v>
      </c>
      <c r="E5496" s="103" t="s">
        <v>17600</v>
      </c>
      <c r="F5496" s="102" t="s">
        <v>17601</v>
      </c>
      <c r="G5496" s="102" t="s">
        <v>15146</v>
      </c>
      <c r="H5496" s="102" t="s">
        <v>6737</v>
      </c>
      <c r="J5496" s="102" t="s">
        <v>8117</v>
      </c>
      <c r="K5496" s="102" t="s">
        <v>15</v>
      </c>
      <c r="L5496" s="102">
        <v>100604</v>
      </c>
      <c r="M5496" s="102" t="s">
        <v>16</v>
      </c>
      <c r="N5496" s="138">
        <v>365818381</v>
      </c>
      <c r="O5496" s="138">
        <v>-29877500</v>
      </c>
      <c r="P5496" s="138">
        <v>-79770396</v>
      </c>
      <c r="Q5496" s="138">
        <v>256170486</v>
      </c>
      <c r="S5496" s="49">
        <f t="shared" si="132"/>
        <v>28178753.460000001</v>
      </c>
      <c r="T5496" s="25"/>
      <c r="U5496" s="24"/>
      <c r="V5496" s="25">
        <f t="shared" si="133"/>
        <v>284349239.45999998</v>
      </c>
      <c r="X5496" s="27">
        <f t="shared" si="134"/>
        <v>284349239.45999998</v>
      </c>
      <c r="Y5496" s="103" t="s">
        <v>18415</v>
      </c>
      <c r="Z5496" s="103" t="s">
        <v>18416</v>
      </c>
    </row>
    <row r="5497" spans="1:26" x14ac:dyDescent="0.25">
      <c r="A5497" s="137">
        <v>45743</v>
      </c>
      <c r="B5497" s="102" t="s">
        <v>17597</v>
      </c>
      <c r="C5497" s="102" t="s">
        <v>17598</v>
      </c>
      <c r="D5497" s="103" t="s">
        <v>17599</v>
      </c>
      <c r="E5497" s="103" t="s">
        <v>17600</v>
      </c>
      <c r="F5497" s="102" t="s">
        <v>17602</v>
      </c>
      <c r="G5497" s="102" t="s">
        <v>15103</v>
      </c>
      <c r="H5497" s="102" t="s">
        <v>6737</v>
      </c>
      <c r="J5497" s="102" t="s">
        <v>8117</v>
      </c>
      <c r="K5497" s="102" t="s">
        <v>15</v>
      </c>
      <c r="L5497" s="102">
        <v>100604</v>
      </c>
      <c r="M5497" s="102" t="s">
        <v>16</v>
      </c>
      <c r="N5497" s="138">
        <v>365818381</v>
      </c>
      <c r="O5497" s="138">
        <v>-29877500</v>
      </c>
      <c r="P5497" s="138">
        <v>-79770396</v>
      </c>
      <c r="Q5497" s="138">
        <v>256170486</v>
      </c>
      <c r="S5497" s="49">
        <f t="shared" si="132"/>
        <v>28178753.460000001</v>
      </c>
      <c r="T5497" s="25"/>
      <c r="U5497" s="24"/>
      <c r="V5497" s="25">
        <f t="shared" si="133"/>
        <v>284349239.45999998</v>
      </c>
      <c r="X5497" s="27">
        <f t="shared" si="134"/>
        <v>284349239.45999998</v>
      </c>
      <c r="Y5497" s="103" t="s">
        <v>18415</v>
      </c>
      <c r="Z5497" s="103" t="s">
        <v>18416</v>
      </c>
    </row>
    <row r="5498" spans="1:26" x14ac:dyDescent="0.25">
      <c r="A5498" s="101">
        <v>45743</v>
      </c>
      <c r="B5498" s="102" t="s">
        <v>17603</v>
      </c>
      <c r="C5498" s="102" t="s">
        <v>17604</v>
      </c>
      <c r="D5498" s="103" t="s">
        <v>17605</v>
      </c>
      <c r="E5498" s="103" t="s">
        <v>17606</v>
      </c>
      <c r="F5498" s="102" t="s">
        <v>17607</v>
      </c>
      <c r="G5498" s="102" t="s">
        <v>17608</v>
      </c>
      <c r="H5498" s="102" t="s">
        <v>6737</v>
      </c>
      <c r="J5498" s="102" t="s">
        <v>8117</v>
      </c>
      <c r="K5498" s="102" t="s">
        <v>15</v>
      </c>
      <c r="L5498" s="102">
        <v>100604</v>
      </c>
      <c r="M5498" s="102" t="s">
        <v>16</v>
      </c>
      <c r="N5498" s="138">
        <v>365818381</v>
      </c>
      <c r="O5498" s="138">
        <v>-29877500</v>
      </c>
      <c r="P5498" s="138">
        <v>-79770396</v>
      </c>
      <c r="Q5498" s="138">
        <v>256170486</v>
      </c>
      <c r="S5498" s="49">
        <f t="shared" si="132"/>
        <v>28178753.460000001</v>
      </c>
      <c r="T5498" s="25"/>
      <c r="U5498" s="24"/>
      <c r="V5498" s="25">
        <f t="shared" si="133"/>
        <v>284349239.45999998</v>
      </c>
      <c r="X5498" s="27">
        <f t="shared" si="134"/>
        <v>284349239.45999998</v>
      </c>
      <c r="Y5498" s="103" t="s">
        <v>18415</v>
      </c>
      <c r="Z5498" s="103" t="s">
        <v>18416</v>
      </c>
    </row>
    <row r="5499" spans="1:26" x14ac:dyDescent="0.25">
      <c r="A5499" s="101">
        <v>45743</v>
      </c>
      <c r="B5499" s="102" t="s">
        <v>17603</v>
      </c>
      <c r="C5499" s="102" t="s">
        <v>17604</v>
      </c>
      <c r="D5499" s="103" t="s">
        <v>17605</v>
      </c>
      <c r="E5499" s="103" t="s">
        <v>17606</v>
      </c>
      <c r="F5499" s="102" t="s">
        <v>17609</v>
      </c>
      <c r="G5499" s="102" t="s">
        <v>17610</v>
      </c>
      <c r="H5499" s="102" t="s">
        <v>6737</v>
      </c>
      <c r="J5499" s="102" t="s">
        <v>8117</v>
      </c>
      <c r="K5499" s="102" t="s">
        <v>15</v>
      </c>
      <c r="L5499" s="102">
        <v>100604</v>
      </c>
      <c r="M5499" s="102" t="s">
        <v>16</v>
      </c>
      <c r="N5499" s="138">
        <v>365818381</v>
      </c>
      <c r="O5499" s="138">
        <v>-29877500</v>
      </c>
      <c r="P5499" s="138">
        <v>-79770396</v>
      </c>
      <c r="Q5499" s="138">
        <v>256170486</v>
      </c>
      <c r="S5499" s="49">
        <f t="shared" si="132"/>
        <v>28178753.460000001</v>
      </c>
      <c r="T5499" s="25"/>
      <c r="U5499" s="24"/>
      <c r="V5499" s="25">
        <f t="shared" si="133"/>
        <v>284349239.45999998</v>
      </c>
      <c r="X5499" s="27">
        <f t="shared" si="134"/>
        <v>284349239.45999998</v>
      </c>
      <c r="Y5499" s="103" t="s">
        <v>18415</v>
      </c>
      <c r="Z5499" s="103" t="s">
        <v>18416</v>
      </c>
    </row>
    <row r="5500" spans="1:26" x14ac:dyDescent="0.25">
      <c r="A5500" s="101">
        <v>45743</v>
      </c>
      <c r="B5500" s="102" t="s">
        <v>17611</v>
      </c>
      <c r="C5500" s="102" t="s">
        <v>17612</v>
      </c>
      <c r="D5500" s="103" t="s">
        <v>17613</v>
      </c>
      <c r="E5500" s="103" t="s">
        <v>17614</v>
      </c>
      <c r="F5500" s="102" t="s">
        <v>17615</v>
      </c>
      <c r="G5500" s="102" t="s">
        <v>17616</v>
      </c>
      <c r="H5500" s="102" t="s">
        <v>6737</v>
      </c>
      <c r="J5500" s="102" t="s">
        <v>8117</v>
      </c>
      <c r="K5500" s="102" t="s">
        <v>15</v>
      </c>
      <c r="L5500" s="102">
        <v>100604</v>
      </c>
      <c r="M5500" s="102" t="s">
        <v>16</v>
      </c>
      <c r="N5500" s="138">
        <v>365818381</v>
      </c>
      <c r="O5500" s="138">
        <v>-29877500</v>
      </c>
      <c r="P5500" s="138">
        <v>-79770396</v>
      </c>
      <c r="Q5500" s="138">
        <v>256170486</v>
      </c>
      <c r="S5500" s="49">
        <f t="shared" si="132"/>
        <v>28178753.460000001</v>
      </c>
      <c r="T5500" s="25"/>
      <c r="U5500" s="24"/>
      <c r="V5500" s="25">
        <f t="shared" si="133"/>
        <v>284349239.45999998</v>
      </c>
      <c r="X5500" s="27">
        <f t="shared" si="134"/>
        <v>284349239.45999998</v>
      </c>
      <c r="Y5500" s="103" t="s">
        <v>18415</v>
      </c>
      <c r="Z5500" s="103" t="s">
        <v>18416</v>
      </c>
    </row>
    <row r="5501" spans="1:26" x14ac:dyDescent="0.25">
      <c r="A5501" s="101">
        <v>45743</v>
      </c>
      <c r="B5501" s="102" t="s">
        <v>17611</v>
      </c>
      <c r="C5501" s="102" t="s">
        <v>17612</v>
      </c>
      <c r="D5501" s="103" t="s">
        <v>17613</v>
      </c>
      <c r="E5501" s="103" t="s">
        <v>17614</v>
      </c>
      <c r="F5501" s="102" t="s">
        <v>17617</v>
      </c>
      <c r="G5501" s="102" t="s">
        <v>17618</v>
      </c>
      <c r="H5501" s="102" t="s">
        <v>6737</v>
      </c>
      <c r="J5501" s="102" t="s">
        <v>8117</v>
      </c>
      <c r="K5501" s="102" t="s">
        <v>15</v>
      </c>
      <c r="L5501" s="102">
        <v>100604</v>
      </c>
      <c r="M5501" s="102" t="s">
        <v>16</v>
      </c>
      <c r="N5501" s="138">
        <v>365818381</v>
      </c>
      <c r="O5501" s="138">
        <v>-29877500</v>
      </c>
      <c r="P5501" s="138">
        <v>-79770396</v>
      </c>
      <c r="Q5501" s="138">
        <v>256170486</v>
      </c>
      <c r="S5501" s="49">
        <f t="shared" si="132"/>
        <v>28178753.460000001</v>
      </c>
      <c r="T5501" s="25"/>
      <c r="U5501" s="24"/>
      <c r="V5501" s="25">
        <f t="shared" si="133"/>
        <v>284349239.45999998</v>
      </c>
      <c r="X5501" s="27">
        <f t="shared" si="134"/>
        <v>284349239.45999998</v>
      </c>
      <c r="Y5501" s="103" t="s">
        <v>18415</v>
      </c>
      <c r="Z5501" s="103" t="s">
        <v>18416</v>
      </c>
    </row>
    <row r="5502" spans="1:26" x14ac:dyDescent="0.25">
      <c r="A5502" s="101">
        <v>45743</v>
      </c>
      <c r="B5502" s="102" t="s">
        <v>17619</v>
      </c>
      <c r="C5502" s="102" t="s">
        <v>17620</v>
      </c>
      <c r="D5502" s="103" t="s">
        <v>17621</v>
      </c>
      <c r="E5502" s="103" t="s">
        <v>17622</v>
      </c>
      <c r="F5502" s="102" t="s">
        <v>17623</v>
      </c>
      <c r="G5502" s="102" t="s">
        <v>17624</v>
      </c>
      <c r="H5502" s="102" t="s">
        <v>6737</v>
      </c>
      <c r="J5502" s="102" t="s">
        <v>8117</v>
      </c>
      <c r="K5502" s="102" t="s">
        <v>15</v>
      </c>
      <c r="L5502" s="102">
        <v>100604</v>
      </c>
      <c r="M5502" s="102" t="s">
        <v>16</v>
      </c>
      <c r="N5502" s="138">
        <v>365818381</v>
      </c>
      <c r="O5502" s="138">
        <v>-29877500</v>
      </c>
      <c r="P5502" s="138">
        <v>-79770396</v>
      </c>
      <c r="Q5502" s="138">
        <v>256170486</v>
      </c>
      <c r="S5502" s="49">
        <f t="shared" si="132"/>
        <v>28178753.460000001</v>
      </c>
      <c r="T5502" s="25"/>
      <c r="U5502" s="24"/>
      <c r="V5502" s="25">
        <f t="shared" si="133"/>
        <v>284349239.45999998</v>
      </c>
      <c r="X5502" s="27">
        <f t="shared" si="134"/>
        <v>284349239.45999998</v>
      </c>
      <c r="Y5502" s="103" t="s">
        <v>18417</v>
      </c>
      <c r="Z5502" s="103" t="s">
        <v>18418</v>
      </c>
    </row>
    <row r="5503" spans="1:26" x14ac:dyDescent="0.25">
      <c r="A5503" s="101">
        <v>45743</v>
      </c>
      <c r="B5503" s="102" t="s">
        <v>17619</v>
      </c>
      <c r="C5503" s="102" t="s">
        <v>17620</v>
      </c>
      <c r="D5503" s="103" t="s">
        <v>17621</v>
      </c>
      <c r="E5503" s="103" t="s">
        <v>17622</v>
      </c>
      <c r="F5503" s="102" t="s">
        <v>17625</v>
      </c>
      <c r="G5503" s="102" t="s">
        <v>15103</v>
      </c>
      <c r="H5503" s="102" t="s">
        <v>6737</v>
      </c>
      <c r="J5503" s="102" t="s">
        <v>8117</v>
      </c>
      <c r="K5503" s="102" t="s">
        <v>15</v>
      </c>
      <c r="L5503" s="102">
        <v>100604</v>
      </c>
      <c r="M5503" s="102" t="s">
        <v>16</v>
      </c>
      <c r="N5503" s="138">
        <v>365818381</v>
      </c>
      <c r="O5503" s="138">
        <v>-29877500</v>
      </c>
      <c r="P5503" s="138">
        <v>-79770396</v>
      </c>
      <c r="Q5503" s="138">
        <v>256170486</v>
      </c>
      <c r="S5503" s="49">
        <f t="shared" si="132"/>
        <v>28178753.460000001</v>
      </c>
      <c r="T5503" s="25"/>
      <c r="U5503" s="24"/>
      <c r="V5503" s="25">
        <f t="shared" si="133"/>
        <v>284349239.45999998</v>
      </c>
      <c r="X5503" s="27">
        <f t="shared" si="134"/>
        <v>284349239.45999998</v>
      </c>
      <c r="Y5503" s="103" t="s">
        <v>18417</v>
      </c>
      <c r="Z5503" s="103" t="s">
        <v>18418</v>
      </c>
    </row>
    <row r="5504" spans="1:26" x14ac:dyDescent="0.25">
      <c r="A5504" s="101">
        <v>45743</v>
      </c>
      <c r="B5504" s="102" t="s">
        <v>17626</v>
      </c>
      <c r="C5504" s="102" t="s">
        <v>17627</v>
      </c>
      <c r="D5504" s="103" t="s">
        <v>17628</v>
      </c>
      <c r="E5504" s="103" t="s">
        <v>17629</v>
      </c>
      <c r="F5504" s="102" t="s">
        <v>17630</v>
      </c>
      <c r="G5504" s="102" t="s">
        <v>17595</v>
      </c>
      <c r="H5504" s="102" t="s">
        <v>6737</v>
      </c>
      <c r="J5504" s="102" t="s">
        <v>8117</v>
      </c>
      <c r="K5504" s="102" t="s">
        <v>15</v>
      </c>
      <c r="L5504" s="102">
        <v>100604</v>
      </c>
      <c r="M5504" s="102" t="s">
        <v>16</v>
      </c>
      <c r="N5504" s="138">
        <v>365818381</v>
      </c>
      <c r="O5504" s="138">
        <v>-29877500</v>
      </c>
      <c r="P5504" s="138">
        <v>-79770396</v>
      </c>
      <c r="Q5504" s="138">
        <v>256170486</v>
      </c>
      <c r="S5504" s="49">
        <f t="shared" si="132"/>
        <v>28178753.460000001</v>
      </c>
      <c r="T5504" s="25"/>
      <c r="U5504" s="24"/>
      <c r="V5504" s="25">
        <f t="shared" si="133"/>
        <v>284349239.45999998</v>
      </c>
      <c r="X5504" s="27">
        <f t="shared" si="134"/>
        <v>284349239.45999998</v>
      </c>
      <c r="Y5504" s="103" t="s">
        <v>18419</v>
      </c>
      <c r="Z5504" s="103" t="s">
        <v>18420</v>
      </c>
    </row>
    <row r="5505" spans="1:26" x14ac:dyDescent="0.25">
      <c r="A5505" s="101">
        <v>45743</v>
      </c>
      <c r="B5505" s="102" t="s">
        <v>17626</v>
      </c>
      <c r="C5505" s="102" t="s">
        <v>17627</v>
      </c>
      <c r="D5505" s="103" t="s">
        <v>17628</v>
      </c>
      <c r="E5505" s="103" t="s">
        <v>17629</v>
      </c>
      <c r="F5505" s="102" t="s">
        <v>17631</v>
      </c>
      <c r="G5505" s="102" t="s">
        <v>17632</v>
      </c>
      <c r="H5505" s="102" t="s">
        <v>6737</v>
      </c>
      <c r="J5505" s="102" t="s">
        <v>8117</v>
      </c>
      <c r="K5505" s="102" t="s">
        <v>15</v>
      </c>
      <c r="L5505" s="102">
        <v>100604</v>
      </c>
      <c r="M5505" s="102" t="s">
        <v>16</v>
      </c>
      <c r="N5505" s="138">
        <v>365818381</v>
      </c>
      <c r="O5505" s="138">
        <v>-29877500</v>
      </c>
      <c r="P5505" s="138">
        <v>-79770396</v>
      </c>
      <c r="Q5505" s="138">
        <v>256170486</v>
      </c>
      <c r="S5505" s="49">
        <f t="shared" si="132"/>
        <v>28178753.460000001</v>
      </c>
      <c r="T5505" s="25"/>
      <c r="U5505" s="24"/>
      <c r="V5505" s="25">
        <f t="shared" si="133"/>
        <v>284349239.45999998</v>
      </c>
      <c r="X5505" s="27">
        <f t="shared" si="134"/>
        <v>284349239.45999998</v>
      </c>
      <c r="Y5505" s="103" t="s">
        <v>18419</v>
      </c>
      <c r="Z5505" s="103" t="s">
        <v>18420</v>
      </c>
    </row>
    <row r="5506" spans="1:26" x14ac:dyDescent="0.25">
      <c r="A5506" s="101">
        <v>45743</v>
      </c>
      <c r="B5506" s="102" t="s">
        <v>17633</v>
      </c>
      <c r="C5506" s="102" t="s">
        <v>17634</v>
      </c>
      <c r="D5506" s="103" t="s">
        <v>17635</v>
      </c>
      <c r="E5506" s="103" t="s">
        <v>17636</v>
      </c>
      <c r="F5506" s="102" t="s">
        <v>17637</v>
      </c>
      <c r="G5506" s="102" t="s">
        <v>17589</v>
      </c>
      <c r="H5506" s="102" t="s">
        <v>6737</v>
      </c>
      <c r="J5506" s="102" t="s">
        <v>8117</v>
      </c>
      <c r="K5506" s="102" t="s">
        <v>15</v>
      </c>
      <c r="L5506" s="102">
        <v>100604</v>
      </c>
      <c r="M5506" s="102" t="s">
        <v>16</v>
      </c>
      <c r="N5506" s="138">
        <v>365818381</v>
      </c>
      <c r="O5506" s="138">
        <v>-29877500</v>
      </c>
      <c r="P5506" s="138">
        <v>-79770396</v>
      </c>
      <c r="Q5506" s="138">
        <v>256170486</v>
      </c>
      <c r="S5506" s="49">
        <f t="shared" si="132"/>
        <v>28178753.460000001</v>
      </c>
      <c r="T5506" s="25"/>
      <c r="U5506" s="24"/>
      <c r="V5506" s="25">
        <f t="shared" si="133"/>
        <v>284349239.45999998</v>
      </c>
      <c r="X5506" s="27">
        <f t="shared" si="134"/>
        <v>284349239.45999998</v>
      </c>
      <c r="Y5506" s="103" t="s">
        <v>18419</v>
      </c>
      <c r="Z5506" s="103" t="s">
        <v>18420</v>
      </c>
    </row>
    <row r="5507" spans="1:26" x14ac:dyDescent="0.25">
      <c r="A5507" s="101">
        <v>45743</v>
      </c>
      <c r="B5507" s="102" t="s">
        <v>17633</v>
      </c>
      <c r="C5507" s="102" t="s">
        <v>17634</v>
      </c>
      <c r="D5507" s="103" t="s">
        <v>17635</v>
      </c>
      <c r="E5507" s="103" t="s">
        <v>17636</v>
      </c>
      <c r="F5507" s="102" t="s">
        <v>17638</v>
      </c>
      <c r="G5507" s="102" t="s">
        <v>17639</v>
      </c>
      <c r="H5507" s="102" t="s">
        <v>6737</v>
      </c>
      <c r="J5507" s="102" t="s">
        <v>8117</v>
      </c>
      <c r="K5507" s="102" t="s">
        <v>15</v>
      </c>
      <c r="L5507" s="102">
        <v>100604</v>
      </c>
      <c r="M5507" s="102" t="s">
        <v>16</v>
      </c>
      <c r="N5507" s="138">
        <v>365818381</v>
      </c>
      <c r="O5507" s="138">
        <v>-29877500</v>
      </c>
      <c r="P5507" s="138">
        <v>-79770396</v>
      </c>
      <c r="Q5507" s="138">
        <v>256170486</v>
      </c>
      <c r="S5507" s="49">
        <f t="shared" si="132"/>
        <v>28178753.460000001</v>
      </c>
      <c r="T5507" s="25"/>
      <c r="U5507" s="24"/>
      <c r="V5507" s="25">
        <f t="shared" si="133"/>
        <v>284349239.45999998</v>
      </c>
      <c r="X5507" s="27">
        <f t="shared" si="134"/>
        <v>284349239.45999998</v>
      </c>
      <c r="Y5507" s="103" t="s">
        <v>18419</v>
      </c>
      <c r="Z5507" s="103" t="s">
        <v>18420</v>
      </c>
    </row>
    <row r="5508" spans="1:26" x14ac:dyDescent="0.25">
      <c r="A5508" s="101">
        <v>45743</v>
      </c>
      <c r="B5508" s="102" t="s">
        <v>17640</v>
      </c>
      <c r="C5508" s="102" t="s">
        <v>17641</v>
      </c>
      <c r="D5508" s="103" t="s">
        <v>17642</v>
      </c>
      <c r="E5508" s="103" t="s">
        <v>17643</v>
      </c>
      <c r="F5508" s="102" t="s">
        <v>17644</v>
      </c>
      <c r="G5508" s="102" t="s">
        <v>15146</v>
      </c>
      <c r="H5508" s="102" t="s">
        <v>6737</v>
      </c>
      <c r="J5508" s="102" t="s">
        <v>8117</v>
      </c>
      <c r="K5508" s="102" t="s">
        <v>15</v>
      </c>
      <c r="L5508" s="102">
        <v>100604</v>
      </c>
      <c r="M5508" s="102" t="s">
        <v>16</v>
      </c>
      <c r="N5508" s="138">
        <v>365818381</v>
      </c>
      <c r="O5508" s="138">
        <v>-29877500</v>
      </c>
      <c r="P5508" s="138">
        <v>-79770396</v>
      </c>
      <c r="Q5508" s="138">
        <v>256170486</v>
      </c>
      <c r="S5508" s="49">
        <f t="shared" si="132"/>
        <v>28178753.460000001</v>
      </c>
      <c r="T5508" s="25"/>
      <c r="U5508" s="24"/>
      <c r="V5508" s="25">
        <f t="shared" si="133"/>
        <v>284349239.45999998</v>
      </c>
      <c r="X5508" s="27">
        <f t="shared" si="134"/>
        <v>284349239.45999998</v>
      </c>
      <c r="Y5508" s="103" t="s">
        <v>18419</v>
      </c>
      <c r="Z5508" s="103" t="s">
        <v>18420</v>
      </c>
    </row>
    <row r="5509" spans="1:26" x14ac:dyDescent="0.25">
      <c r="A5509" s="101">
        <v>45743</v>
      </c>
      <c r="B5509" s="102" t="s">
        <v>17640</v>
      </c>
      <c r="C5509" s="102" t="s">
        <v>17641</v>
      </c>
      <c r="D5509" s="103" t="s">
        <v>17642</v>
      </c>
      <c r="E5509" s="103" t="s">
        <v>17643</v>
      </c>
      <c r="F5509" s="102" t="s">
        <v>17645</v>
      </c>
      <c r="G5509" s="102" t="s">
        <v>17646</v>
      </c>
      <c r="H5509" s="102" t="s">
        <v>6737</v>
      </c>
      <c r="J5509" s="102" t="s">
        <v>8117</v>
      </c>
      <c r="K5509" s="102" t="s">
        <v>15</v>
      </c>
      <c r="L5509" s="102">
        <v>100604</v>
      </c>
      <c r="M5509" s="102" t="s">
        <v>16</v>
      </c>
      <c r="N5509" s="138">
        <v>365818381</v>
      </c>
      <c r="O5509" s="138">
        <v>-29877500</v>
      </c>
      <c r="P5509" s="138">
        <v>-79770396</v>
      </c>
      <c r="Q5509" s="138">
        <v>256170486</v>
      </c>
      <c r="S5509" s="49">
        <f t="shared" si="132"/>
        <v>28178753.460000001</v>
      </c>
      <c r="T5509" s="25"/>
      <c r="U5509" s="24"/>
      <c r="V5509" s="25">
        <f t="shared" si="133"/>
        <v>284349239.45999998</v>
      </c>
      <c r="X5509" s="27">
        <f t="shared" si="134"/>
        <v>284349239.45999998</v>
      </c>
      <c r="Y5509" s="103" t="s">
        <v>18419</v>
      </c>
      <c r="Z5509" s="103" t="s">
        <v>18420</v>
      </c>
    </row>
    <row r="5510" spans="1:26" x14ac:dyDescent="0.25">
      <c r="A5510" s="101">
        <v>45743</v>
      </c>
      <c r="B5510" s="102" t="s">
        <v>17647</v>
      </c>
      <c r="C5510" s="102" t="s">
        <v>17648</v>
      </c>
      <c r="D5510" s="103" t="s">
        <v>17649</v>
      </c>
      <c r="E5510" s="103" t="s">
        <v>17650</v>
      </c>
      <c r="F5510" s="102" t="s">
        <v>17651</v>
      </c>
      <c r="G5510" s="102" t="s">
        <v>17610</v>
      </c>
      <c r="H5510" s="102" t="s">
        <v>6737</v>
      </c>
      <c r="J5510" s="102" t="s">
        <v>8117</v>
      </c>
      <c r="K5510" s="102" t="s">
        <v>15</v>
      </c>
      <c r="L5510" s="102">
        <v>100604</v>
      </c>
      <c r="M5510" s="102" t="s">
        <v>16</v>
      </c>
      <c r="N5510" s="138">
        <v>365818381</v>
      </c>
      <c r="O5510" s="138">
        <v>-29877500</v>
      </c>
      <c r="P5510" s="138">
        <v>-79770396</v>
      </c>
      <c r="Q5510" s="138">
        <v>256170486</v>
      </c>
      <c r="S5510" s="49">
        <f t="shared" si="132"/>
        <v>28178753.460000001</v>
      </c>
      <c r="T5510" s="25"/>
      <c r="U5510" s="24"/>
      <c r="V5510" s="25">
        <f t="shared" si="133"/>
        <v>284349239.45999998</v>
      </c>
      <c r="X5510" s="27">
        <f t="shared" si="134"/>
        <v>284349239.45999998</v>
      </c>
      <c r="Y5510" s="103" t="s">
        <v>18419</v>
      </c>
      <c r="Z5510" s="103" t="s">
        <v>18420</v>
      </c>
    </row>
    <row r="5511" spans="1:26" x14ac:dyDescent="0.25">
      <c r="A5511" s="101">
        <v>45743</v>
      </c>
      <c r="B5511" s="102" t="s">
        <v>17647</v>
      </c>
      <c r="C5511" s="102" t="s">
        <v>17648</v>
      </c>
      <c r="D5511" s="103" t="s">
        <v>17649</v>
      </c>
      <c r="E5511" s="103" t="s">
        <v>17650</v>
      </c>
      <c r="F5511" s="102" t="s">
        <v>17652</v>
      </c>
      <c r="G5511" s="102" t="s">
        <v>17653</v>
      </c>
      <c r="H5511" s="102" t="s">
        <v>6737</v>
      </c>
      <c r="J5511" s="102" t="s">
        <v>8117</v>
      </c>
      <c r="K5511" s="102" t="s">
        <v>15</v>
      </c>
      <c r="L5511" s="102">
        <v>100604</v>
      </c>
      <c r="M5511" s="102" t="s">
        <v>16</v>
      </c>
      <c r="N5511" s="138">
        <v>365818381</v>
      </c>
      <c r="O5511" s="138">
        <v>-29877500</v>
      </c>
      <c r="P5511" s="138">
        <v>-79770396</v>
      </c>
      <c r="Q5511" s="138">
        <v>256170486</v>
      </c>
      <c r="S5511" s="49">
        <f t="shared" si="132"/>
        <v>28178753.460000001</v>
      </c>
      <c r="T5511" s="25"/>
      <c r="U5511" s="24"/>
      <c r="V5511" s="25">
        <f t="shared" si="133"/>
        <v>284349239.45999998</v>
      </c>
      <c r="X5511" s="27">
        <f t="shared" si="134"/>
        <v>284349239.45999998</v>
      </c>
      <c r="Y5511" s="103" t="s">
        <v>18419</v>
      </c>
      <c r="Z5511" s="103" t="s">
        <v>18420</v>
      </c>
    </row>
    <row r="5512" spans="1:26" x14ac:dyDescent="0.25">
      <c r="A5512" s="101">
        <v>45743</v>
      </c>
      <c r="B5512" s="102" t="s">
        <v>17654</v>
      </c>
      <c r="C5512" s="102" t="s">
        <v>17655</v>
      </c>
      <c r="D5512" s="103" t="s">
        <v>17656</v>
      </c>
      <c r="E5512" s="103" t="s">
        <v>17657</v>
      </c>
      <c r="F5512" s="102" t="s">
        <v>17658</v>
      </c>
      <c r="G5512" s="102" t="s">
        <v>17659</v>
      </c>
      <c r="H5512" s="102" t="s">
        <v>6737</v>
      </c>
      <c r="J5512" s="102" t="s">
        <v>8117</v>
      </c>
      <c r="K5512" s="102" t="s">
        <v>15</v>
      </c>
      <c r="L5512" s="102">
        <v>100604</v>
      </c>
      <c r="M5512" s="102" t="s">
        <v>16</v>
      </c>
      <c r="N5512" s="138">
        <v>365818381</v>
      </c>
      <c r="O5512" s="138">
        <v>-29877500</v>
      </c>
      <c r="P5512" s="138">
        <v>-79770396</v>
      </c>
      <c r="Q5512" s="138">
        <v>256170486</v>
      </c>
      <c r="S5512" s="49">
        <f t="shared" si="132"/>
        <v>28178753.460000001</v>
      </c>
      <c r="T5512" s="25"/>
      <c r="U5512" s="24"/>
      <c r="V5512" s="25">
        <f t="shared" si="133"/>
        <v>284349239.45999998</v>
      </c>
      <c r="X5512" s="27">
        <f t="shared" si="134"/>
        <v>284349239.45999998</v>
      </c>
      <c r="Y5512" s="103" t="s">
        <v>18419</v>
      </c>
      <c r="Z5512" s="103" t="s">
        <v>18420</v>
      </c>
    </row>
    <row r="5513" spans="1:26" x14ac:dyDescent="0.25">
      <c r="A5513" s="101">
        <v>45743</v>
      </c>
      <c r="B5513" s="102" t="s">
        <v>17654</v>
      </c>
      <c r="C5513" s="102" t="s">
        <v>17655</v>
      </c>
      <c r="D5513" s="103" t="s">
        <v>17656</v>
      </c>
      <c r="E5513" s="103" t="s">
        <v>17657</v>
      </c>
      <c r="F5513" s="102" t="s">
        <v>17660</v>
      </c>
      <c r="G5513" s="102" t="s">
        <v>17661</v>
      </c>
      <c r="H5513" s="102" t="s">
        <v>6737</v>
      </c>
      <c r="J5513" s="102" t="s">
        <v>8117</v>
      </c>
      <c r="K5513" s="102" t="s">
        <v>15</v>
      </c>
      <c r="L5513" s="102">
        <v>100604</v>
      </c>
      <c r="M5513" s="102" t="s">
        <v>16</v>
      </c>
      <c r="N5513" s="138">
        <v>365818381</v>
      </c>
      <c r="O5513" s="138">
        <v>-29877500</v>
      </c>
      <c r="P5513" s="138">
        <v>-79770396</v>
      </c>
      <c r="Q5513" s="138">
        <v>256170486</v>
      </c>
      <c r="S5513" s="49">
        <f t="shared" si="132"/>
        <v>28178753.460000001</v>
      </c>
      <c r="T5513" s="25"/>
      <c r="U5513" s="24"/>
      <c r="V5513" s="25">
        <f t="shared" si="133"/>
        <v>284349239.45999998</v>
      </c>
      <c r="X5513" s="27">
        <f t="shared" si="134"/>
        <v>284349239.45999998</v>
      </c>
      <c r="Y5513" s="103" t="s">
        <v>18419</v>
      </c>
      <c r="Z5513" s="103" t="s">
        <v>18420</v>
      </c>
    </row>
    <row r="5514" spans="1:26" x14ac:dyDescent="0.25">
      <c r="A5514" s="101">
        <v>45743</v>
      </c>
      <c r="B5514" s="102" t="s">
        <v>17662</v>
      </c>
      <c r="C5514" s="102" t="s">
        <v>17663</v>
      </c>
      <c r="D5514" s="103" t="s">
        <v>17664</v>
      </c>
      <c r="E5514" s="103" t="s">
        <v>17665</v>
      </c>
      <c r="F5514" s="102" t="s">
        <v>17666</v>
      </c>
      <c r="G5514" s="102" t="s">
        <v>17667</v>
      </c>
      <c r="H5514" s="102" t="s">
        <v>6737</v>
      </c>
      <c r="J5514" s="102" t="s">
        <v>8117</v>
      </c>
      <c r="K5514" s="102" t="s">
        <v>15</v>
      </c>
      <c r="L5514" s="102">
        <v>100604</v>
      </c>
      <c r="M5514" s="102" t="s">
        <v>16</v>
      </c>
      <c r="N5514" s="138">
        <v>365818381</v>
      </c>
      <c r="O5514" s="138">
        <v>-29877500</v>
      </c>
      <c r="P5514" s="138">
        <v>-79770396</v>
      </c>
      <c r="Q5514" s="138">
        <v>256170486</v>
      </c>
      <c r="S5514" s="49">
        <f t="shared" si="132"/>
        <v>28178753.460000001</v>
      </c>
      <c r="T5514" s="25"/>
      <c r="U5514" s="24"/>
      <c r="V5514" s="25">
        <f t="shared" si="133"/>
        <v>284349239.45999998</v>
      </c>
      <c r="X5514" s="27">
        <f t="shared" si="134"/>
        <v>284349239.45999998</v>
      </c>
      <c r="Y5514" s="103" t="s">
        <v>18419</v>
      </c>
      <c r="Z5514" s="103" t="s">
        <v>18420</v>
      </c>
    </row>
    <row r="5515" spans="1:26" x14ac:dyDescent="0.25">
      <c r="A5515" s="101">
        <v>45743</v>
      </c>
      <c r="B5515" s="102" t="s">
        <v>17662</v>
      </c>
      <c r="C5515" s="102" t="s">
        <v>17663</v>
      </c>
      <c r="D5515" s="103" t="s">
        <v>17664</v>
      </c>
      <c r="E5515" s="103" t="s">
        <v>17665</v>
      </c>
      <c r="F5515" s="102" t="s">
        <v>17668</v>
      </c>
      <c r="G5515" s="102" t="s">
        <v>17669</v>
      </c>
      <c r="H5515" s="102" t="s">
        <v>6737</v>
      </c>
      <c r="J5515" s="102" t="s">
        <v>8117</v>
      </c>
      <c r="K5515" s="102" t="s">
        <v>15</v>
      </c>
      <c r="L5515" s="102">
        <v>100604</v>
      </c>
      <c r="M5515" s="102" t="s">
        <v>16</v>
      </c>
      <c r="N5515" s="138">
        <v>365818381</v>
      </c>
      <c r="O5515" s="138">
        <v>-29877500</v>
      </c>
      <c r="P5515" s="138">
        <v>-79770396</v>
      </c>
      <c r="Q5515" s="138">
        <v>256170486</v>
      </c>
      <c r="S5515" s="49">
        <f t="shared" si="132"/>
        <v>28178753.460000001</v>
      </c>
      <c r="T5515" s="25"/>
      <c r="U5515" s="24"/>
      <c r="V5515" s="25">
        <f t="shared" si="133"/>
        <v>284349239.45999998</v>
      </c>
      <c r="X5515" s="27">
        <f t="shared" si="134"/>
        <v>284349239.45999998</v>
      </c>
      <c r="Y5515" s="103" t="s">
        <v>18419</v>
      </c>
      <c r="Z5515" s="103" t="s">
        <v>18420</v>
      </c>
    </row>
    <row r="5516" spans="1:26" x14ac:dyDescent="0.25">
      <c r="A5516" s="101">
        <v>45743</v>
      </c>
      <c r="B5516" s="102" t="s">
        <v>17670</v>
      </c>
      <c r="C5516" s="102" t="s">
        <v>17671</v>
      </c>
      <c r="D5516" s="103" t="s">
        <v>17672</v>
      </c>
      <c r="E5516" s="103" t="s">
        <v>17673</v>
      </c>
      <c r="F5516" s="102" t="s">
        <v>17674</v>
      </c>
      <c r="G5516" s="102" t="s">
        <v>17618</v>
      </c>
      <c r="H5516" s="102" t="s">
        <v>6737</v>
      </c>
      <c r="J5516" s="102" t="s">
        <v>8117</v>
      </c>
      <c r="K5516" s="102" t="s">
        <v>15</v>
      </c>
      <c r="L5516" s="102">
        <v>100604</v>
      </c>
      <c r="M5516" s="102" t="s">
        <v>16</v>
      </c>
      <c r="N5516" s="138">
        <v>365818381</v>
      </c>
      <c r="O5516" s="138">
        <v>-29877500</v>
      </c>
      <c r="P5516" s="138">
        <v>-79770396</v>
      </c>
      <c r="Q5516" s="138">
        <v>256170486</v>
      </c>
      <c r="S5516" s="49">
        <f t="shared" si="132"/>
        <v>28178753.460000001</v>
      </c>
      <c r="T5516" s="25"/>
      <c r="U5516" s="24"/>
      <c r="V5516" s="25">
        <f t="shared" si="133"/>
        <v>284349239.45999998</v>
      </c>
      <c r="X5516" s="27">
        <f t="shared" si="134"/>
        <v>284349239.45999998</v>
      </c>
      <c r="Y5516" s="103" t="s">
        <v>18419</v>
      </c>
      <c r="Z5516" s="103" t="s">
        <v>18420</v>
      </c>
    </row>
    <row r="5517" spans="1:26" x14ac:dyDescent="0.25">
      <c r="A5517" s="101">
        <v>45743</v>
      </c>
      <c r="B5517" s="102" t="s">
        <v>17670</v>
      </c>
      <c r="C5517" s="102" t="s">
        <v>17671</v>
      </c>
      <c r="D5517" s="103" t="s">
        <v>17672</v>
      </c>
      <c r="E5517" s="103" t="s">
        <v>17673</v>
      </c>
      <c r="F5517" s="102" t="s">
        <v>17675</v>
      </c>
      <c r="G5517" s="102" t="s">
        <v>15146</v>
      </c>
      <c r="H5517" s="102" t="s">
        <v>6737</v>
      </c>
      <c r="J5517" s="102" t="s">
        <v>8117</v>
      </c>
      <c r="K5517" s="102" t="s">
        <v>15</v>
      </c>
      <c r="L5517" s="102">
        <v>100604</v>
      </c>
      <c r="M5517" s="102" t="s">
        <v>16</v>
      </c>
      <c r="N5517" s="138">
        <v>365818381</v>
      </c>
      <c r="O5517" s="138">
        <v>-29877500</v>
      </c>
      <c r="P5517" s="138">
        <v>-79770396</v>
      </c>
      <c r="Q5517" s="138">
        <v>256170486</v>
      </c>
      <c r="S5517" s="49">
        <f t="shared" si="132"/>
        <v>28178753.460000001</v>
      </c>
      <c r="T5517" s="25"/>
      <c r="U5517" s="24"/>
      <c r="V5517" s="25">
        <f t="shared" si="133"/>
        <v>284349239.45999998</v>
      </c>
      <c r="X5517" s="27">
        <f t="shared" si="134"/>
        <v>284349239.45999998</v>
      </c>
      <c r="Y5517" s="103" t="s">
        <v>18419</v>
      </c>
      <c r="Z5517" s="103" t="s">
        <v>18420</v>
      </c>
    </row>
    <row r="5518" spans="1:26" x14ac:dyDescent="0.25">
      <c r="A5518" s="101">
        <v>45743</v>
      </c>
      <c r="B5518" s="102" t="s">
        <v>17676</v>
      </c>
      <c r="C5518" s="102" t="s">
        <v>17677</v>
      </c>
      <c r="D5518" s="103" t="s">
        <v>17678</v>
      </c>
      <c r="E5518" s="103" t="s">
        <v>17679</v>
      </c>
      <c r="F5518" s="102" t="s">
        <v>17680</v>
      </c>
      <c r="G5518" s="102" t="s">
        <v>17681</v>
      </c>
      <c r="H5518" s="102" t="s">
        <v>6708</v>
      </c>
      <c r="J5518" s="102" t="s">
        <v>7351</v>
      </c>
      <c r="K5518" s="102" t="s">
        <v>15</v>
      </c>
      <c r="L5518" s="102">
        <v>100604</v>
      </c>
      <c r="M5518" s="102" t="s">
        <v>16</v>
      </c>
      <c r="N5518" s="138">
        <v>321207667</v>
      </c>
      <c r="O5518" s="138">
        <v>-26362500</v>
      </c>
      <c r="P5518" s="138">
        <v>-69902181</v>
      </c>
      <c r="Q5518" s="138">
        <v>224942986</v>
      </c>
      <c r="S5518" s="49">
        <f t="shared" si="132"/>
        <v>24743728.460000001</v>
      </c>
      <c r="T5518" s="25"/>
      <c r="U5518" s="24"/>
      <c r="V5518" s="25">
        <f t="shared" si="133"/>
        <v>249686714.46000001</v>
      </c>
      <c r="X5518" s="27">
        <f t="shared" si="134"/>
        <v>249686714.46000001</v>
      </c>
      <c r="Y5518" s="103" t="s">
        <v>17521</v>
      </c>
      <c r="Z5518" s="103" t="s">
        <v>17522</v>
      </c>
    </row>
    <row r="5519" spans="1:26" x14ac:dyDescent="0.25">
      <c r="A5519" s="101">
        <v>45743</v>
      </c>
      <c r="B5519" s="102" t="s">
        <v>17682</v>
      </c>
      <c r="C5519" s="102" t="s">
        <v>17683</v>
      </c>
      <c r="D5519" s="103" t="s">
        <v>17684</v>
      </c>
      <c r="E5519" s="103" t="s">
        <v>17685</v>
      </c>
      <c r="F5519" s="102" t="s">
        <v>17686</v>
      </c>
      <c r="G5519" s="102" t="s">
        <v>17687</v>
      </c>
      <c r="H5519" s="102" t="s">
        <v>6708</v>
      </c>
      <c r="J5519" s="102" t="s">
        <v>7351</v>
      </c>
      <c r="K5519" s="102" t="s">
        <v>15</v>
      </c>
      <c r="L5519" s="102">
        <v>100604</v>
      </c>
      <c r="M5519" s="102" t="s">
        <v>16</v>
      </c>
      <c r="N5519" s="138">
        <v>321207667</v>
      </c>
      <c r="O5519" s="138">
        <v>-26362500</v>
      </c>
      <c r="P5519" s="138">
        <v>-69902182</v>
      </c>
      <c r="Q5519" s="138">
        <v>224942986</v>
      </c>
      <c r="S5519" s="49">
        <f t="shared" si="132"/>
        <v>24743728.460000001</v>
      </c>
      <c r="T5519" s="25"/>
      <c r="U5519" s="24"/>
      <c r="V5519" s="25">
        <f t="shared" si="133"/>
        <v>249686714.46000001</v>
      </c>
      <c r="X5519" s="27">
        <f t="shared" si="134"/>
        <v>249686714.46000001</v>
      </c>
      <c r="Y5519" s="103" t="s">
        <v>18419</v>
      </c>
      <c r="Z5519" s="103" t="s">
        <v>18420</v>
      </c>
    </row>
    <row r="5520" spans="1:26" x14ac:dyDescent="0.25">
      <c r="A5520" s="101">
        <v>45743</v>
      </c>
      <c r="B5520" s="102" t="s">
        <v>17682</v>
      </c>
      <c r="C5520" s="102" t="s">
        <v>17683</v>
      </c>
      <c r="D5520" s="103" t="s">
        <v>17684</v>
      </c>
      <c r="E5520" s="103" t="s">
        <v>17685</v>
      </c>
      <c r="F5520" s="102" t="s">
        <v>17688</v>
      </c>
      <c r="G5520" s="102" t="s">
        <v>17689</v>
      </c>
      <c r="H5520" s="102" t="s">
        <v>6708</v>
      </c>
      <c r="J5520" s="102" t="s">
        <v>7351</v>
      </c>
      <c r="K5520" s="102" t="s">
        <v>15</v>
      </c>
      <c r="L5520" s="102">
        <v>100604</v>
      </c>
      <c r="M5520" s="102" t="s">
        <v>16</v>
      </c>
      <c r="N5520" s="138">
        <v>321207667</v>
      </c>
      <c r="O5520" s="138">
        <v>-26362500</v>
      </c>
      <c r="P5520" s="138">
        <v>-69902182</v>
      </c>
      <c r="Q5520" s="138">
        <v>224942986</v>
      </c>
      <c r="S5520" s="49">
        <f t="shared" si="132"/>
        <v>24743728.460000001</v>
      </c>
      <c r="T5520" s="25"/>
      <c r="U5520" s="24"/>
      <c r="V5520" s="25">
        <f t="shared" si="133"/>
        <v>249686714.46000001</v>
      </c>
      <c r="X5520" s="27">
        <f t="shared" si="134"/>
        <v>249686714.46000001</v>
      </c>
      <c r="Y5520" s="103" t="s">
        <v>18419</v>
      </c>
      <c r="Z5520" s="103" t="s">
        <v>18420</v>
      </c>
    </row>
    <row r="5521" spans="1:26" x14ac:dyDescent="0.25">
      <c r="A5521" s="101">
        <v>45743</v>
      </c>
      <c r="B5521" s="102" t="s">
        <v>17690</v>
      </c>
      <c r="C5521" s="102" t="s">
        <v>17691</v>
      </c>
      <c r="D5521" s="103" t="s">
        <v>17692</v>
      </c>
      <c r="E5521" s="103" t="s">
        <v>17693</v>
      </c>
      <c r="F5521" s="102" t="s">
        <v>17694</v>
      </c>
      <c r="G5521" s="102" t="s">
        <v>17695</v>
      </c>
      <c r="H5521" s="102" t="s">
        <v>6708</v>
      </c>
      <c r="J5521" s="102" t="s">
        <v>7351</v>
      </c>
      <c r="K5521" s="102" t="s">
        <v>15</v>
      </c>
      <c r="L5521" s="102">
        <v>100604</v>
      </c>
      <c r="M5521" s="102" t="s">
        <v>16</v>
      </c>
      <c r="N5521" s="138">
        <v>321207667</v>
      </c>
      <c r="O5521" s="138">
        <v>-26362500</v>
      </c>
      <c r="P5521" s="138">
        <v>-69902182</v>
      </c>
      <c r="Q5521" s="138">
        <v>224942986</v>
      </c>
      <c r="S5521" s="49">
        <f t="shared" si="132"/>
        <v>24743728.460000001</v>
      </c>
      <c r="T5521" s="25"/>
      <c r="U5521" s="24"/>
      <c r="V5521" s="25">
        <f t="shared" si="133"/>
        <v>249686714.46000001</v>
      </c>
      <c r="X5521" s="27">
        <f t="shared" si="134"/>
        <v>249686714.46000001</v>
      </c>
      <c r="Y5521" s="103" t="s">
        <v>18419</v>
      </c>
      <c r="Z5521" s="103" t="s">
        <v>18420</v>
      </c>
    </row>
    <row r="5522" spans="1:26" x14ac:dyDescent="0.25">
      <c r="A5522" s="101">
        <v>45743</v>
      </c>
      <c r="B5522" s="102" t="s">
        <v>17690</v>
      </c>
      <c r="C5522" s="102" t="s">
        <v>17691</v>
      </c>
      <c r="D5522" s="103" t="s">
        <v>17692</v>
      </c>
      <c r="E5522" s="103" t="s">
        <v>17693</v>
      </c>
      <c r="F5522" s="102" t="s">
        <v>17696</v>
      </c>
      <c r="G5522" s="102" t="s">
        <v>17695</v>
      </c>
      <c r="H5522" s="102" t="s">
        <v>6708</v>
      </c>
      <c r="J5522" s="102" t="s">
        <v>7351</v>
      </c>
      <c r="K5522" s="102" t="s">
        <v>15</v>
      </c>
      <c r="L5522" s="102">
        <v>100604</v>
      </c>
      <c r="M5522" s="102" t="s">
        <v>16</v>
      </c>
      <c r="N5522" s="138">
        <v>321207667</v>
      </c>
      <c r="O5522" s="138">
        <v>-26362500</v>
      </c>
      <c r="P5522" s="138">
        <v>-69902182</v>
      </c>
      <c r="Q5522" s="138">
        <v>224942986</v>
      </c>
      <c r="S5522" s="49">
        <f t="shared" si="132"/>
        <v>24743728.460000001</v>
      </c>
      <c r="T5522" s="25"/>
      <c r="U5522" s="24"/>
      <c r="V5522" s="25">
        <f t="shared" si="133"/>
        <v>249686714.46000001</v>
      </c>
      <c r="X5522" s="27">
        <f t="shared" si="134"/>
        <v>249686714.46000001</v>
      </c>
      <c r="Y5522" s="103" t="s">
        <v>18419</v>
      </c>
      <c r="Z5522" s="103" t="s">
        <v>18420</v>
      </c>
    </row>
    <row r="5523" spans="1:26" x14ac:dyDescent="0.25">
      <c r="A5523" s="101">
        <v>45743</v>
      </c>
      <c r="B5523" s="102" t="s">
        <v>17697</v>
      </c>
      <c r="C5523" s="102" t="s">
        <v>17698</v>
      </c>
      <c r="D5523" s="103" t="s">
        <v>17699</v>
      </c>
      <c r="E5523" s="103" t="s">
        <v>17700</v>
      </c>
      <c r="F5523" s="102" t="s">
        <v>17701</v>
      </c>
      <c r="G5523" s="102" t="s">
        <v>17695</v>
      </c>
      <c r="H5523" s="102" t="s">
        <v>6708</v>
      </c>
      <c r="J5523" s="102" t="s">
        <v>7351</v>
      </c>
      <c r="K5523" s="102" t="s">
        <v>15</v>
      </c>
      <c r="L5523" s="102">
        <v>100604</v>
      </c>
      <c r="M5523" s="102" t="s">
        <v>16</v>
      </c>
      <c r="N5523" s="138">
        <v>321207667</v>
      </c>
      <c r="O5523" s="138">
        <v>-26362500</v>
      </c>
      <c r="P5523" s="138">
        <v>-69902182</v>
      </c>
      <c r="Q5523" s="138">
        <v>224942986</v>
      </c>
      <c r="S5523" s="49">
        <f t="shared" si="132"/>
        <v>24743728.460000001</v>
      </c>
      <c r="T5523" s="25"/>
      <c r="U5523" s="24"/>
      <c r="V5523" s="25">
        <f t="shared" si="133"/>
        <v>249686714.46000001</v>
      </c>
      <c r="X5523" s="27">
        <f t="shared" si="134"/>
        <v>249686714.46000001</v>
      </c>
      <c r="Y5523" s="103" t="s">
        <v>18419</v>
      </c>
      <c r="Z5523" s="103" t="s">
        <v>18420</v>
      </c>
    </row>
    <row r="5524" spans="1:26" x14ac:dyDescent="0.25">
      <c r="A5524" s="101">
        <v>45743</v>
      </c>
      <c r="B5524" s="102" t="s">
        <v>17697</v>
      </c>
      <c r="C5524" s="102" t="s">
        <v>17698</v>
      </c>
      <c r="D5524" s="103" t="s">
        <v>17699</v>
      </c>
      <c r="E5524" s="103" t="s">
        <v>17700</v>
      </c>
      <c r="F5524" s="102" t="s">
        <v>17702</v>
      </c>
      <c r="G5524" s="102" t="s">
        <v>17695</v>
      </c>
      <c r="H5524" s="102" t="s">
        <v>6708</v>
      </c>
      <c r="J5524" s="102" t="s">
        <v>7351</v>
      </c>
      <c r="K5524" s="102" t="s">
        <v>15</v>
      </c>
      <c r="L5524" s="102">
        <v>100604</v>
      </c>
      <c r="M5524" s="102" t="s">
        <v>16</v>
      </c>
      <c r="N5524" s="138">
        <v>321207667</v>
      </c>
      <c r="O5524" s="138">
        <v>-26362500</v>
      </c>
      <c r="P5524" s="138">
        <v>-69902182</v>
      </c>
      <c r="Q5524" s="138">
        <v>224942986</v>
      </c>
      <c r="S5524" s="49">
        <f t="shared" si="132"/>
        <v>24743728.460000001</v>
      </c>
      <c r="T5524" s="25"/>
      <c r="U5524" s="24"/>
      <c r="V5524" s="25">
        <f t="shared" si="133"/>
        <v>249686714.46000001</v>
      </c>
      <c r="X5524" s="27">
        <f t="shared" si="134"/>
        <v>249686714.46000001</v>
      </c>
      <c r="Y5524" s="103" t="s">
        <v>18419</v>
      </c>
      <c r="Z5524" s="103" t="s">
        <v>18420</v>
      </c>
    </row>
    <row r="5525" spans="1:26" x14ac:dyDescent="0.25">
      <c r="A5525" s="101">
        <v>45743</v>
      </c>
      <c r="B5525" s="102" t="s">
        <v>17703</v>
      </c>
      <c r="C5525" s="102" t="s">
        <v>17704</v>
      </c>
      <c r="D5525" s="103" t="s">
        <v>17705</v>
      </c>
      <c r="E5525" s="103" t="s">
        <v>17706</v>
      </c>
      <c r="F5525" s="102" t="s">
        <v>17707</v>
      </c>
      <c r="G5525" s="102" t="s">
        <v>17695</v>
      </c>
      <c r="H5525" s="102" t="s">
        <v>6708</v>
      </c>
      <c r="J5525" s="102" t="s">
        <v>7351</v>
      </c>
      <c r="K5525" s="102" t="s">
        <v>15</v>
      </c>
      <c r="L5525" s="102">
        <v>100604</v>
      </c>
      <c r="M5525" s="102" t="s">
        <v>16</v>
      </c>
      <c r="N5525" s="138">
        <v>321207667</v>
      </c>
      <c r="O5525" s="138">
        <v>-26362500</v>
      </c>
      <c r="P5525" s="138">
        <v>-69902182</v>
      </c>
      <c r="Q5525" s="138">
        <v>224942986</v>
      </c>
      <c r="S5525" s="49">
        <f t="shared" si="132"/>
        <v>24743728.460000001</v>
      </c>
      <c r="T5525" s="25"/>
      <c r="U5525" s="24"/>
      <c r="V5525" s="25">
        <f t="shared" si="133"/>
        <v>249686714.46000001</v>
      </c>
      <c r="X5525" s="27">
        <f t="shared" si="134"/>
        <v>249686714.46000001</v>
      </c>
      <c r="Y5525" s="103" t="s">
        <v>18419</v>
      </c>
      <c r="Z5525" s="103" t="s">
        <v>18420</v>
      </c>
    </row>
    <row r="5526" spans="1:26" x14ac:dyDescent="0.25">
      <c r="A5526" s="101">
        <v>45743</v>
      </c>
      <c r="B5526" s="102" t="s">
        <v>17703</v>
      </c>
      <c r="C5526" s="102" t="s">
        <v>17704</v>
      </c>
      <c r="D5526" s="103" t="s">
        <v>17705</v>
      </c>
      <c r="E5526" s="103" t="s">
        <v>17706</v>
      </c>
      <c r="F5526" s="102" t="s">
        <v>17708</v>
      </c>
      <c r="G5526" s="102" t="s">
        <v>17695</v>
      </c>
      <c r="H5526" s="102" t="s">
        <v>6708</v>
      </c>
      <c r="J5526" s="102" t="s">
        <v>7351</v>
      </c>
      <c r="K5526" s="102" t="s">
        <v>15</v>
      </c>
      <c r="L5526" s="102">
        <v>100604</v>
      </c>
      <c r="M5526" s="102" t="s">
        <v>16</v>
      </c>
      <c r="N5526" s="138">
        <v>321207667</v>
      </c>
      <c r="O5526" s="138">
        <v>-26362500</v>
      </c>
      <c r="P5526" s="138">
        <v>-69902182</v>
      </c>
      <c r="Q5526" s="138">
        <v>224942986</v>
      </c>
      <c r="S5526" s="49">
        <f t="shared" si="132"/>
        <v>24743728.460000001</v>
      </c>
      <c r="T5526" s="25"/>
      <c r="U5526" s="24"/>
      <c r="V5526" s="25">
        <f t="shared" si="133"/>
        <v>249686714.46000001</v>
      </c>
      <c r="X5526" s="27">
        <f t="shared" si="134"/>
        <v>249686714.46000001</v>
      </c>
      <c r="Y5526" s="103" t="s">
        <v>18419</v>
      </c>
      <c r="Z5526" s="103" t="s">
        <v>18420</v>
      </c>
    </row>
    <row r="5527" spans="1:26" x14ac:dyDescent="0.25">
      <c r="A5527" s="101">
        <v>45743</v>
      </c>
      <c r="B5527" s="102" t="s">
        <v>17709</v>
      </c>
      <c r="C5527" s="102" t="s">
        <v>17710</v>
      </c>
      <c r="D5527" s="103" t="s">
        <v>17711</v>
      </c>
      <c r="E5527" s="103" t="s">
        <v>17712</v>
      </c>
      <c r="F5527" s="102" t="s">
        <v>17713</v>
      </c>
      <c r="G5527" s="102" t="s">
        <v>17714</v>
      </c>
      <c r="H5527" s="102" t="s">
        <v>6708</v>
      </c>
      <c r="J5527" s="102" t="s">
        <v>7351</v>
      </c>
      <c r="K5527" s="102" t="s">
        <v>15</v>
      </c>
      <c r="L5527" s="102">
        <v>100604</v>
      </c>
      <c r="M5527" s="102" t="s">
        <v>16</v>
      </c>
      <c r="N5527" s="138">
        <v>321207667</v>
      </c>
      <c r="O5527" s="138">
        <v>-26362500</v>
      </c>
      <c r="P5527" s="138">
        <v>-69902182</v>
      </c>
      <c r="Q5527" s="138">
        <v>224942986</v>
      </c>
      <c r="S5527" s="49">
        <f t="shared" si="132"/>
        <v>24743728.460000001</v>
      </c>
      <c r="T5527" s="25"/>
      <c r="U5527" s="24"/>
      <c r="V5527" s="25">
        <f t="shared" si="133"/>
        <v>249686714.46000001</v>
      </c>
      <c r="X5527" s="27">
        <f t="shared" si="134"/>
        <v>249686714.46000001</v>
      </c>
      <c r="Y5527" s="103" t="s">
        <v>18419</v>
      </c>
      <c r="Z5527" s="103" t="s">
        <v>18420</v>
      </c>
    </row>
    <row r="5528" spans="1:26" x14ac:dyDescent="0.25">
      <c r="A5528" s="101">
        <v>45743</v>
      </c>
      <c r="B5528" s="102" t="s">
        <v>17709</v>
      </c>
      <c r="C5528" s="102" t="s">
        <v>17710</v>
      </c>
      <c r="D5528" s="103" t="s">
        <v>17711</v>
      </c>
      <c r="E5528" s="103" t="s">
        <v>17712</v>
      </c>
      <c r="F5528" s="102" t="s">
        <v>17715</v>
      </c>
      <c r="G5528" s="102" t="s">
        <v>17681</v>
      </c>
      <c r="H5528" s="102" t="s">
        <v>6708</v>
      </c>
      <c r="J5528" s="102" t="s">
        <v>7351</v>
      </c>
      <c r="K5528" s="102" t="s">
        <v>15</v>
      </c>
      <c r="L5528" s="102">
        <v>100604</v>
      </c>
      <c r="M5528" s="102" t="s">
        <v>16</v>
      </c>
      <c r="N5528" s="138">
        <v>321207667</v>
      </c>
      <c r="O5528" s="138">
        <v>-26362500</v>
      </c>
      <c r="P5528" s="138">
        <v>-69902182</v>
      </c>
      <c r="Q5528" s="138">
        <v>224942986</v>
      </c>
      <c r="S5528" s="49">
        <f t="shared" si="132"/>
        <v>24743728.460000001</v>
      </c>
      <c r="T5528" s="25"/>
      <c r="U5528" s="24"/>
      <c r="V5528" s="25">
        <f t="shared" si="133"/>
        <v>249686714.46000001</v>
      </c>
      <c r="X5528" s="27">
        <f t="shared" si="134"/>
        <v>249686714.46000001</v>
      </c>
      <c r="Y5528" s="103" t="s">
        <v>18419</v>
      </c>
      <c r="Z5528" s="103" t="s">
        <v>18420</v>
      </c>
    </row>
    <row r="5529" spans="1:26" x14ac:dyDescent="0.25">
      <c r="A5529" s="101">
        <v>45743</v>
      </c>
      <c r="B5529" s="102" t="s">
        <v>17716</v>
      </c>
      <c r="C5529" s="102" t="s">
        <v>17717</v>
      </c>
      <c r="D5529" s="103" t="s">
        <v>17718</v>
      </c>
      <c r="E5529" s="103" t="s">
        <v>17719</v>
      </c>
      <c r="F5529" s="102" t="s">
        <v>17720</v>
      </c>
      <c r="G5529" s="102" t="s">
        <v>17721</v>
      </c>
      <c r="H5529" s="102" t="s">
        <v>6620</v>
      </c>
      <c r="J5529" s="102" t="s">
        <v>7351</v>
      </c>
      <c r="K5529" s="102" t="s">
        <v>15</v>
      </c>
      <c r="L5529" s="102">
        <v>100604</v>
      </c>
      <c r="M5529" s="102" t="s">
        <v>16</v>
      </c>
      <c r="N5529" s="138">
        <v>321207667</v>
      </c>
      <c r="O5529" s="138">
        <v>-26362500</v>
      </c>
      <c r="P5529" s="138">
        <v>-69902182</v>
      </c>
      <c r="Q5529" s="138">
        <v>224942986</v>
      </c>
      <c r="S5529" s="49">
        <f t="shared" si="132"/>
        <v>24743728.460000001</v>
      </c>
      <c r="T5529" s="25"/>
      <c r="U5529" s="24"/>
      <c r="V5529" s="25">
        <f t="shared" si="133"/>
        <v>249686714.46000001</v>
      </c>
      <c r="X5529" s="27">
        <f t="shared" si="134"/>
        <v>249686714.46000001</v>
      </c>
      <c r="Y5529" s="103" t="s">
        <v>18419</v>
      </c>
      <c r="Z5529" s="103" t="s">
        <v>18420</v>
      </c>
    </row>
    <row r="5530" spans="1:26" x14ac:dyDescent="0.25">
      <c r="A5530" s="101">
        <v>45743</v>
      </c>
      <c r="B5530" s="102" t="s">
        <v>17716</v>
      </c>
      <c r="C5530" s="102" t="s">
        <v>17717</v>
      </c>
      <c r="D5530" s="103" t="s">
        <v>17718</v>
      </c>
      <c r="E5530" s="103" t="s">
        <v>17719</v>
      </c>
      <c r="F5530" s="102" t="s">
        <v>17722</v>
      </c>
      <c r="G5530" s="102" t="s">
        <v>17723</v>
      </c>
      <c r="H5530" s="102" t="s">
        <v>6620</v>
      </c>
      <c r="J5530" s="102" t="s">
        <v>7351</v>
      </c>
      <c r="K5530" s="102" t="s">
        <v>15</v>
      </c>
      <c r="L5530" s="102">
        <v>100604</v>
      </c>
      <c r="M5530" s="102" t="s">
        <v>16</v>
      </c>
      <c r="N5530" s="138">
        <v>321207667</v>
      </c>
      <c r="O5530" s="138">
        <v>-26362500</v>
      </c>
      <c r="P5530" s="138">
        <v>-69902182</v>
      </c>
      <c r="Q5530" s="138">
        <v>224942986</v>
      </c>
      <c r="S5530" s="49">
        <f t="shared" si="132"/>
        <v>24743728.460000001</v>
      </c>
      <c r="T5530" s="25"/>
      <c r="U5530" s="24"/>
      <c r="V5530" s="25">
        <f t="shared" si="133"/>
        <v>249686714.46000001</v>
      </c>
      <c r="X5530" s="27">
        <f t="shared" si="134"/>
        <v>249686714.46000001</v>
      </c>
      <c r="Y5530" s="103" t="s">
        <v>18419</v>
      </c>
      <c r="Z5530" s="103" t="s">
        <v>18420</v>
      </c>
    </row>
    <row r="5531" spans="1:26" x14ac:dyDescent="0.25">
      <c r="A5531" s="101">
        <v>45743</v>
      </c>
      <c r="B5531" s="102" t="s">
        <v>17724</v>
      </c>
      <c r="C5531" s="102" t="s">
        <v>17725</v>
      </c>
      <c r="D5531" s="103" t="s">
        <v>17726</v>
      </c>
      <c r="E5531" s="103" t="s">
        <v>17727</v>
      </c>
      <c r="F5531" s="102" t="s">
        <v>17728</v>
      </c>
      <c r="G5531" s="102" t="s">
        <v>17729</v>
      </c>
      <c r="H5531" s="102" t="s">
        <v>6620</v>
      </c>
      <c r="J5531" s="102" t="s">
        <v>7351</v>
      </c>
      <c r="K5531" s="102" t="s">
        <v>15</v>
      </c>
      <c r="L5531" s="102">
        <v>100604</v>
      </c>
      <c r="M5531" s="102" t="s">
        <v>16</v>
      </c>
      <c r="N5531" s="138">
        <v>321207667</v>
      </c>
      <c r="O5531" s="138">
        <v>-26362500</v>
      </c>
      <c r="P5531" s="138">
        <v>-69902182</v>
      </c>
      <c r="Q5531" s="138">
        <v>224942986</v>
      </c>
      <c r="S5531" s="49">
        <f t="shared" si="132"/>
        <v>24743728.460000001</v>
      </c>
      <c r="T5531" s="25"/>
      <c r="U5531" s="24"/>
      <c r="V5531" s="25">
        <f t="shared" si="133"/>
        <v>249686714.46000001</v>
      </c>
      <c r="X5531" s="27">
        <f t="shared" si="134"/>
        <v>249686714.46000001</v>
      </c>
      <c r="Y5531" s="103" t="s">
        <v>18419</v>
      </c>
      <c r="Z5531" s="103" t="s">
        <v>18420</v>
      </c>
    </row>
    <row r="5532" spans="1:26" x14ac:dyDescent="0.25">
      <c r="A5532" s="101">
        <v>45743</v>
      </c>
      <c r="B5532" s="102" t="s">
        <v>17724</v>
      </c>
      <c r="C5532" s="102" t="s">
        <v>17725</v>
      </c>
      <c r="D5532" s="103" t="s">
        <v>17726</v>
      </c>
      <c r="E5532" s="103" t="s">
        <v>17727</v>
      </c>
      <c r="F5532" s="102" t="s">
        <v>17730</v>
      </c>
      <c r="G5532" s="102" t="s">
        <v>17731</v>
      </c>
      <c r="H5532" s="102" t="s">
        <v>6620</v>
      </c>
      <c r="J5532" s="102" t="s">
        <v>7351</v>
      </c>
      <c r="K5532" s="102" t="s">
        <v>15</v>
      </c>
      <c r="L5532" s="102">
        <v>100604</v>
      </c>
      <c r="M5532" s="102" t="s">
        <v>16</v>
      </c>
      <c r="N5532" s="138">
        <v>321207667</v>
      </c>
      <c r="O5532" s="138">
        <v>-26362500</v>
      </c>
      <c r="P5532" s="138">
        <v>-69902182</v>
      </c>
      <c r="Q5532" s="138">
        <v>224942986</v>
      </c>
      <c r="S5532" s="49">
        <f t="shared" si="132"/>
        <v>24743728.460000001</v>
      </c>
      <c r="T5532" s="25"/>
      <c r="U5532" s="24"/>
      <c r="V5532" s="25">
        <f t="shared" si="133"/>
        <v>249686714.46000001</v>
      </c>
      <c r="X5532" s="27">
        <f t="shared" si="134"/>
        <v>249686714.46000001</v>
      </c>
      <c r="Y5532" s="103" t="s">
        <v>18419</v>
      </c>
      <c r="Z5532" s="103" t="s">
        <v>18420</v>
      </c>
    </row>
    <row r="5533" spans="1:26" x14ac:dyDescent="0.25">
      <c r="A5533" s="101">
        <v>45743</v>
      </c>
      <c r="B5533" s="102" t="s">
        <v>17732</v>
      </c>
      <c r="C5533" s="102" t="s">
        <v>17733</v>
      </c>
      <c r="D5533" s="103" t="s">
        <v>17734</v>
      </c>
      <c r="E5533" s="103" t="s">
        <v>17735</v>
      </c>
      <c r="F5533" s="102" t="s">
        <v>17736</v>
      </c>
      <c r="G5533" s="102" t="s">
        <v>17737</v>
      </c>
      <c r="H5533" s="102" t="s">
        <v>6620</v>
      </c>
      <c r="J5533" s="102" t="s">
        <v>7351</v>
      </c>
      <c r="K5533" s="102" t="s">
        <v>15</v>
      </c>
      <c r="L5533" s="102">
        <v>100604</v>
      </c>
      <c r="M5533" s="102" t="s">
        <v>16</v>
      </c>
      <c r="N5533" s="138">
        <v>321207667</v>
      </c>
      <c r="O5533" s="138">
        <v>-26362500</v>
      </c>
      <c r="P5533" s="138">
        <v>-69902181</v>
      </c>
      <c r="Q5533" s="138">
        <v>224942986</v>
      </c>
      <c r="S5533" s="49">
        <f t="shared" si="132"/>
        <v>24743728.460000001</v>
      </c>
      <c r="T5533" s="25"/>
      <c r="U5533" s="24"/>
      <c r="V5533" s="25">
        <f t="shared" si="133"/>
        <v>249686714.46000001</v>
      </c>
      <c r="X5533" s="27">
        <f t="shared" si="134"/>
        <v>249686714.46000001</v>
      </c>
      <c r="Y5533" s="103" t="s">
        <v>17521</v>
      </c>
      <c r="Z5533" s="103" t="s">
        <v>17522</v>
      </c>
    </row>
    <row r="5534" spans="1:26" x14ac:dyDescent="0.25">
      <c r="A5534" s="101">
        <v>45743</v>
      </c>
      <c r="B5534" s="102" t="s">
        <v>17738</v>
      </c>
      <c r="C5534" s="102" t="s">
        <v>17739</v>
      </c>
      <c r="D5534" s="103" t="s">
        <v>17740</v>
      </c>
      <c r="E5534" s="103" t="s">
        <v>17741</v>
      </c>
      <c r="F5534" s="102" t="s">
        <v>17742</v>
      </c>
      <c r="G5534" s="102" t="s">
        <v>17610</v>
      </c>
      <c r="H5534" s="102" t="s">
        <v>6737</v>
      </c>
      <c r="J5534" s="102" t="s">
        <v>8117</v>
      </c>
      <c r="K5534" s="102" t="s">
        <v>15</v>
      </c>
      <c r="L5534" s="102">
        <v>100604</v>
      </c>
      <c r="M5534" s="102" t="s">
        <v>16</v>
      </c>
      <c r="N5534" s="138">
        <v>365818381</v>
      </c>
      <c r="O5534" s="138">
        <v>-29877500</v>
      </c>
      <c r="P5534" s="138">
        <v>-79770396</v>
      </c>
      <c r="Q5534" s="138">
        <v>256170486</v>
      </c>
      <c r="S5534" s="49">
        <f t="shared" si="132"/>
        <v>28178753.460000001</v>
      </c>
      <c r="T5534" s="25"/>
      <c r="U5534" s="24"/>
      <c r="V5534" s="25">
        <f t="shared" si="133"/>
        <v>284349239.45999998</v>
      </c>
      <c r="X5534" s="27">
        <f t="shared" si="134"/>
        <v>284349239.45999998</v>
      </c>
      <c r="Y5534" s="103" t="s">
        <v>17521</v>
      </c>
      <c r="Z5534" s="103" t="s">
        <v>17522</v>
      </c>
    </row>
    <row r="5535" spans="1:26" x14ac:dyDescent="0.25">
      <c r="A5535" s="101">
        <v>45743</v>
      </c>
      <c r="B5535" s="102" t="s">
        <v>17738</v>
      </c>
      <c r="C5535" s="102" t="s">
        <v>17739</v>
      </c>
      <c r="D5535" s="103" t="s">
        <v>17740</v>
      </c>
      <c r="E5535" s="103" t="s">
        <v>17741</v>
      </c>
      <c r="F5535" s="102" t="s">
        <v>17743</v>
      </c>
      <c r="G5535" s="102" t="s">
        <v>17589</v>
      </c>
      <c r="H5535" s="102" t="s">
        <v>6737</v>
      </c>
      <c r="J5535" s="102" t="s">
        <v>8117</v>
      </c>
      <c r="K5535" s="102" t="s">
        <v>15</v>
      </c>
      <c r="L5535" s="102">
        <v>100604</v>
      </c>
      <c r="M5535" s="102" t="s">
        <v>16</v>
      </c>
      <c r="N5535" s="138">
        <v>365818381</v>
      </c>
      <c r="O5535" s="138">
        <v>-29877500</v>
      </c>
      <c r="P5535" s="138">
        <v>-79770396</v>
      </c>
      <c r="Q5535" s="138">
        <v>256170486</v>
      </c>
      <c r="S5535" s="49">
        <f t="shared" si="132"/>
        <v>28178753.460000001</v>
      </c>
      <c r="T5535" s="25"/>
      <c r="U5535" s="24"/>
      <c r="V5535" s="25">
        <f t="shared" si="133"/>
        <v>284349239.45999998</v>
      </c>
      <c r="X5535" s="27">
        <f t="shared" si="134"/>
        <v>284349239.45999998</v>
      </c>
      <c r="Y5535" s="103" t="s">
        <v>17521</v>
      </c>
      <c r="Z5535" s="103" t="s">
        <v>17522</v>
      </c>
    </row>
    <row r="5536" spans="1:26" x14ac:dyDescent="0.25">
      <c r="A5536" s="101">
        <v>45743</v>
      </c>
      <c r="B5536" s="102" t="s">
        <v>17744</v>
      </c>
      <c r="C5536" s="102" t="s">
        <v>17745</v>
      </c>
      <c r="D5536" s="103" t="s">
        <v>17746</v>
      </c>
      <c r="E5536" s="103" t="s">
        <v>17747</v>
      </c>
      <c r="F5536" s="102" t="s">
        <v>17748</v>
      </c>
      <c r="G5536" s="102" t="s">
        <v>17749</v>
      </c>
      <c r="H5536" s="102" t="s">
        <v>16718</v>
      </c>
      <c r="J5536" s="102" t="s">
        <v>11298</v>
      </c>
      <c r="K5536" s="102" t="s">
        <v>15</v>
      </c>
      <c r="L5536" s="102">
        <v>100604</v>
      </c>
      <c r="M5536" s="102" t="s">
        <v>16</v>
      </c>
      <c r="N5536" s="138">
        <v>221234453</v>
      </c>
      <c r="O5536" s="138">
        <v>-18453750</v>
      </c>
      <c r="P5536" s="138">
        <v>-47818967</v>
      </c>
      <c r="Q5536" s="138">
        <v>154961736</v>
      </c>
      <c r="S5536" s="49">
        <f t="shared" si="132"/>
        <v>17045790.960000001</v>
      </c>
      <c r="T5536" s="25"/>
      <c r="U5536" s="24"/>
      <c r="V5536" s="25">
        <f t="shared" si="133"/>
        <v>172007526.96000001</v>
      </c>
      <c r="X5536" s="27">
        <f t="shared" si="134"/>
        <v>172007526.96000001</v>
      </c>
      <c r="Y5536" s="103" t="s">
        <v>17521</v>
      </c>
      <c r="Z5536" s="103" t="s">
        <v>17522</v>
      </c>
    </row>
    <row r="5537" spans="1:26" x14ac:dyDescent="0.25">
      <c r="A5537" s="101">
        <v>45743</v>
      </c>
      <c r="B5537" s="102" t="s">
        <v>17744</v>
      </c>
      <c r="C5537" s="102" t="s">
        <v>17745</v>
      </c>
      <c r="D5537" s="103" t="s">
        <v>17746</v>
      </c>
      <c r="E5537" s="103" t="s">
        <v>17747</v>
      </c>
      <c r="F5537" s="102" t="s">
        <v>17750</v>
      </c>
      <c r="G5537" s="102" t="s">
        <v>17751</v>
      </c>
      <c r="H5537" s="102" t="s">
        <v>16718</v>
      </c>
      <c r="J5537" s="102" t="s">
        <v>11298</v>
      </c>
      <c r="K5537" s="102" t="s">
        <v>15</v>
      </c>
      <c r="L5537" s="102">
        <v>100604</v>
      </c>
      <c r="M5537" s="102" t="s">
        <v>16</v>
      </c>
      <c r="N5537" s="138">
        <v>221234453</v>
      </c>
      <c r="O5537" s="138">
        <v>-18453750</v>
      </c>
      <c r="P5537" s="138">
        <v>-47818967</v>
      </c>
      <c r="Q5537" s="138">
        <v>154961736</v>
      </c>
      <c r="S5537" s="49">
        <f t="shared" si="132"/>
        <v>17045790.960000001</v>
      </c>
      <c r="T5537" s="25"/>
      <c r="U5537" s="24"/>
      <c r="V5537" s="25">
        <f t="shared" si="133"/>
        <v>172007526.96000001</v>
      </c>
      <c r="X5537" s="27">
        <f t="shared" si="134"/>
        <v>172007526.96000001</v>
      </c>
      <c r="Y5537" s="103" t="s">
        <v>17521</v>
      </c>
      <c r="Z5537" s="103" t="s">
        <v>17522</v>
      </c>
    </row>
    <row r="5538" spans="1:26" x14ac:dyDescent="0.25">
      <c r="A5538" s="101">
        <v>45743</v>
      </c>
      <c r="B5538" s="102" t="s">
        <v>17752</v>
      </c>
      <c r="C5538" s="102" t="s">
        <v>17753</v>
      </c>
      <c r="D5538" s="103" t="s">
        <v>17754</v>
      </c>
      <c r="E5538" s="103" t="s">
        <v>17755</v>
      </c>
      <c r="F5538" s="102" t="s">
        <v>17756</v>
      </c>
      <c r="G5538" s="102" t="s">
        <v>17757</v>
      </c>
      <c r="H5538" s="102" t="s">
        <v>17566</v>
      </c>
      <c r="J5538" s="102" t="s">
        <v>11298</v>
      </c>
      <c r="K5538" s="102" t="s">
        <v>15</v>
      </c>
      <c r="L5538" s="102">
        <v>100604</v>
      </c>
      <c r="M5538" s="102" t="s">
        <v>16</v>
      </c>
      <c r="N5538" s="138">
        <v>221234453</v>
      </c>
      <c r="O5538" s="138">
        <v>-18453750</v>
      </c>
      <c r="P5538" s="138">
        <v>-47818967</v>
      </c>
      <c r="Q5538" s="138">
        <v>154961736</v>
      </c>
      <c r="S5538" s="49">
        <f t="shared" si="132"/>
        <v>17045790.960000001</v>
      </c>
      <c r="T5538" s="25"/>
      <c r="U5538" s="24"/>
      <c r="V5538" s="25">
        <f t="shared" si="133"/>
        <v>172007526.96000001</v>
      </c>
      <c r="X5538" s="27">
        <f t="shared" si="134"/>
        <v>172007526.96000001</v>
      </c>
      <c r="Y5538" s="103" t="s">
        <v>17521</v>
      </c>
      <c r="Z5538" s="103" t="s">
        <v>17522</v>
      </c>
    </row>
    <row r="5539" spans="1:26" x14ac:dyDescent="0.25">
      <c r="A5539" s="101">
        <v>45743</v>
      </c>
      <c r="B5539" s="102" t="s">
        <v>17752</v>
      </c>
      <c r="C5539" s="102" t="s">
        <v>17753</v>
      </c>
      <c r="D5539" s="103" t="s">
        <v>17754</v>
      </c>
      <c r="E5539" s="103" t="s">
        <v>17755</v>
      </c>
      <c r="F5539" s="102" t="s">
        <v>17758</v>
      </c>
      <c r="G5539" s="102" t="s">
        <v>17759</v>
      </c>
      <c r="H5539" s="102" t="s">
        <v>17566</v>
      </c>
      <c r="J5539" s="102" t="s">
        <v>11298</v>
      </c>
      <c r="K5539" s="102" t="s">
        <v>15</v>
      </c>
      <c r="L5539" s="102">
        <v>100604</v>
      </c>
      <c r="M5539" s="102" t="s">
        <v>16</v>
      </c>
      <c r="N5539" s="138">
        <v>221234453</v>
      </c>
      <c r="O5539" s="138">
        <v>-18453750</v>
      </c>
      <c r="P5539" s="138">
        <v>-47818967</v>
      </c>
      <c r="Q5539" s="138">
        <v>154961736</v>
      </c>
      <c r="S5539" s="49">
        <f t="shared" si="132"/>
        <v>17045790.960000001</v>
      </c>
      <c r="T5539" s="25"/>
      <c r="U5539" s="24"/>
      <c r="V5539" s="25">
        <f t="shared" si="133"/>
        <v>172007526.96000001</v>
      </c>
      <c r="X5539" s="27">
        <f t="shared" si="134"/>
        <v>172007526.96000001</v>
      </c>
      <c r="Y5539" s="103" t="s">
        <v>17521</v>
      </c>
      <c r="Z5539" s="103" t="s">
        <v>17522</v>
      </c>
    </row>
    <row r="5540" spans="1:26" x14ac:dyDescent="0.25">
      <c r="A5540" s="101">
        <v>45743</v>
      </c>
      <c r="B5540" s="102" t="s">
        <v>17760</v>
      </c>
      <c r="C5540" s="102" t="s">
        <v>17761</v>
      </c>
      <c r="D5540" s="103" t="s">
        <v>17762</v>
      </c>
      <c r="E5540" s="103" t="s">
        <v>17763</v>
      </c>
      <c r="F5540" s="102" t="s">
        <v>17764</v>
      </c>
      <c r="G5540" s="102" t="s">
        <v>17765</v>
      </c>
      <c r="H5540" s="102" t="s">
        <v>6152</v>
      </c>
      <c r="J5540" s="102" t="s">
        <v>8117</v>
      </c>
      <c r="K5540" s="102" t="s">
        <v>15</v>
      </c>
      <c r="L5540" s="102">
        <v>100604</v>
      </c>
      <c r="M5540" s="102" t="s">
        <v>16</v>
      </c>
      <c r="N5540" s="138">
        <v>365818381</v>
      </c>
      <c r="O5540" s="138">
        <v>-29877500</v>
      </c>
      <c r="P5540" s="138">
        <v>-79770396</v>
      </c>
      <c r="Q5540" s="138">
        <v>256170486</v>
      </c>
      <c r="S5540" s="49">
        <f t="shared" si="132"/>
        <v>28178753.460000001</v>
      </c>
      <c r="T5540" s="25"/>
      <c r="U5540" s="24"/>
      <c r="V5540" s="25">
        <f t="shared" si="133"/>
        <v>284349239.45999998</v>
      </c>
      <c r="X5540" s="27">
        <f t="shared" si="134"/>
        <v>284349239.45999998</v>
      </c>
      <c r="Y5540" s="103" t="s">
        <v>17521</v>
      </c>
      <c r="Z5540" s="103" t="s">
        <v>17522</v>
      </c>
    </row>
    <row r="5541" spans="1:26" x14ac:dyDescent="0.25">
      <c r="A5541" s="101">
        <v>45743</v>
      </c>
      <c r="B5541" s="102" t="s">
        <v>17760</v>
      </c>
      <c r="C5541" s="102" t="s">
        <v>17761</v>
      </c>
      <c r="D5541" s="103" t="s">
        <v>17762</v>
      </c>
      <c r="E5541" s="103" t="s">
        <v>17763</v>
      </c>
      <c r="F5541" s="102" t="s">
        <v>17766</v>
      </c>
      <c r="G5541" s="102" t="s">
        <v>15097</v>
      </c>
      <c r="H5541" s="102" t="s">
        <v>6152</v>
      </c>
      <c r="J5541" s="102" t="s">
        <v>8117</v>
      </c>
      <c r="K5541" s="102" t="s">
        <v>15</v>
      </c>
      <c r="L5541" s="102">
        <v>100604</v>
      </c>
      <c r="M5541" s="102" t="s">
        <v>16</v>
      </c>
      <c r="N5541" s="138">
        <v>365818381</v>
      </c>
      <c r="O5541" s="138">
        <v>-29877500</v>
      </c>
      <c r="P5541" s="138">
        <v>-79770396</v>
      </c>
      <c r="Q5541" s="138">
        <v>256170486</v>
      </c>
      <c r="S5541" s="49">
        <f t="shared" si="132"/>
        <v>28178753.460000001</v>
      </c>
      <c r="T5541" s="25"/>
      <c r="U5541" s="24"/>
      <c r="V5541" s="25">
        <f t="shared" si="133"/>
        <v>284349239.45999998</v>
      </c>
      <c r="X5541" s="27">
        <f t="shared" si="134"/>
        <v>284349239.45999998</v>
      </c>
      <c r="Y5541" s="103" t="s">
        <v>17521</v>
      </c>
      <c r="Z5541" s="103" t="s">
        <v>17522</v>
      </c>
    </row>
    <row r="5542" spans="1:26" x14ac:dyDescent="0.25">
      <c r="A5542" s="101">
        <v>45743</v>
      </c>
      <c r="B5542" s="102" t="s">
        <v>17767</v>
      </c>
      <c r="C5542" s="102" t="s">
        <v>17768</v>
      </c>
      <c r="D5542" s="103" t="s">
        <v>17769</v>
      </c>
      <c r="E5542" s="103" t="s">
        <v>17770</v>
      </c>
      <c r="F5542" s="102" t="s">
        <v>17771</v>
      </c>
      <c r="G5542" s="102" t="s">
        <v>17772</v>
      </c>
      <c r="H5542" s="102" t="s">
        <v>6152</v>
      </c>
      <c r="J5542" s="102" t="s">
        <v>8117</v>
      </c>
      <c r="K5542" s="102" t="s">
        <v>15</v>
      </c>
      <c r="L5542" s="102">
        <v>100604</v>
      </c>
      <c r="M5542" s="102" t="s">
        <v>16</v>
      </c>
      <c r="N5542" s="138">
        <v>365818381</v>
      </c>
      <c r="O5542" s="138">
        <v>-29877500</v>
      </c>
      <c r="P5542" s="138">
        <v>-79770396</v>
      </c>
      <c r="Q5542" s="138">
        <v>256170486</v>
      </c>
      <c r="S5542" s="49">
        <f t="shared" si="132"/>
        <v>28178753.460000001</v>
      </c>
      <c r="T5542" s="25"/>
      <c r="U5542" s="24"/>
      <c r="V5542" s="25">
        <f t="shared" si="133"/>
        <v>284349239.45999998</v>
      </c>
      <c r="X5542" s="27">
        <f t="shared" si="134"/>
        <v>284349239.45999998</v>
      </c>
      <c r="Y5542" s="103" t="s">
        <v>17521</v>
      </c>
      <c r="Z5542" s="103" t="s">
        <v>17522</v>
      </c>
    </row>
    <row r="5543" spans="1:26" x14ac:dyDescent="0.25">
      <c r="A5543" s="101">
        <v>45743</v>
      </c>
      <c r="B5543" s="102" t="s">
        <v>17767</v>
      </c>
      <c r="C5543" s="102" t="s">
        <v>17768</v>
      </c>
      <c r="D5543" s="103" t="s">
        <v>17769</v>
      </c>
      <c r="E5543" s="103" t="s">
        <v>17770</v>
      </c>
      <c r="F5543" s="102" t="s">
        <v>17773</v>
      </c>
      <c r="G5543" s="102" t="s">
        <v>17765</v>
      </c>
      <c r="H5543" s="102" t="s">
        <v>6152</v>
      </c>
      <c r="J5543" s="102" t="s">
        <v>8117</v>
      </c>
      <c r="K5543" s="102" t="s">
        <v>15</v>
      </c>
      <c r="L5543" s="102">
        <v>100604</v>
      </c>
      <c r="M5543" s="102" t="s">
        <v>16</v>
      </c>
      <c r="N5543" s="138">
        <v>365818381</v>
      </c>
      <c r="O5543" s="138">
        <v>-29877500</v>
      </c>
      <c r="P5543" s="138">
        <v>-79770396</v>
      </c>
      <c r="Q5543" s="138">
        <v>256170486</v>
      </c>
      <c r="S5543" s="49">
        <f t="shared" si="132"/>
        <v>28178753.460000001</v>
      </c>
      <c r="T5543" s="25"/>
      <c r="U5543" s="24"/>
      <c r="V5543" s="25">
        <f t="shared" si="133"/>
        <v>284349239.45999998</v>
      </c>
      <c r="X5543" s="27">
        <f t="shared" si="134"/>
        <v>284349239.45999998</v>
      </c>
      <c r="Y5543" s="103" t="s">
        <v>17521</v>
      </c>
      <c r="Z5543" s="103" t="s">
        <v>17522</v>
      </c>
    </row>
    <row r="5544" spans="1:26" x14ac:dyDescent="0.25">
      <c r="A5544" s="101">
        <v>45743</v>
      </c>
      <c r="B5544" s="102" t="s">
        <v>17774</v>
      </c>
      <c r="C5544" s="102" t="s">
        <v>17775</v>
      </c>
      <c r="D5544" s="103" t="s">
        <v>17776</v>
      </c>
      <c r="E5544" s="103" t="s">
        <v>17777</v>
      </c>
      <c r="F5544" s="102" t="s">
        <v>17778</v>
      </c>
      <c r="G5544" s="102" t="s">
        <v>17779</v>
      </c>
      <c r="H5544" s="102" t="s">
        <v>6152</v>
      </c>
      <c r="J5544" s="102" t="s">
        <v>8117</v>
      </c>
      <c r="K5544" s="102" t="s">
        <v>15</v>
      </c>
      <c r="L5544" s="102">
        <v>100604</v>
      </c>
      <c r="M5544" s="102" t="s">
        <v>16</v>
      </c>
      <c r="N5544" s="138">
        <v>365818381</v>
      </c>
      <c r="O5544" s="138">
        <v>-29877500</v>
      </c>
      <c r="P5544" s="138">
        <v>-79770396</v>
      </c>
      <c r="Q5544" s="138">
        <v>256170486</v>
      </c>
      <c r="S5544" s="49">
        <f t="shared" si="132"/>
        <v>28178753.460000001</v>
      </c>
      <c r="T5544" s="25"/>
      <c r="U5544" s="24"/>
      <c r="V5544" s="25">
        <f t="shared" si="133"/>
        <v>284349239.45999998</v>
      </c>
      <c r="X5544" s="27">
        <f t="shared" si="134"/>
        <v>284349239.45999998</v>
      </c>
      <c r="Y5544" s="103" t="s">
        <v>17521</v>
      </c>
      <c r="Z5544" s="103" t="s">
        <v>17522</v>
      </c>
    </row>
    <row r="5545" spans="1:26" x14ac:dyDescent="0.25">
      <c r="A5545" s="101">
        <v>45743</v>
      </c>
      <c r="B5545" s="102" t="s">
        <v>17774</v>
      </c>
      <c r="C5545" s="102" t="s">
        <v>17775</v>
      </c>
      <c r="D5545" s="103" t="s">
        <v>17776</v>
      </c>
      <c r="E5545" s="103" t="s">
        <v>17777</v>
      </c>
      <c r="F5545" s="102" t="s">
        <v>17780</v>
      </c>
      <c r="G5545" s="102" t="s">
        <v>17781</v>
      </c>
      <c r="H5545" s="102" t="s">
        <v>6152</v>
      </c>
      <c r="J5545" s="102" t="s">
        <v>8117</v>
      </c>
      <c r="K5545" s="102" t="s">
        <v>15</v>
      </c>
      <c r="L5545" s="102">
        <v>100604</v>
      </c>
      <c r="M5545" s="102" t="s">
        <v>16</v>
      </c>
      <c r="N5545" s="138">
        <v>365818381</v>
      </c>
      <c r="O5545" s="138">
        <v>-29877500</v>
      </c>
      <c r="P5545" s="138">
        <v>-79770396</v>
      </c>
      <c r="Q5545" s="138">
        <v>256170486</v>
      </c>
      <c r="S5545" s="49">
        <f t="shared" si="132"/>
        <v>28178753.460000001</v>
      </c>
      <c r="T5545" s="25"/>
      <c r="U5545" s="24"/>
      <c r="V5545" s="25">
        <f t="shared" si="133"/>
        <v>284349239.45999998</v>
      </c>
      <c r="X5545" s="27">
        <f t="shared" si="134"/>
        <v>284349239.45999998</v>
      </c>
      <c r="Y5545" s="103" t="s">
        <v>17521</v>
      </c>
      <c r="Z5545" s="103" t="s">
        <v>17522</v>
      </c>
    </row>
    <row r="5546" spans="1:26" x14ac:dyDescent="0.25">
      <c r="A5546" s="101">
        <v>45743</v>
      </c>
      <c r="B5546" s="102" t="s">
        <v>17782</v>
      </c>
      <c r="C5546" s="102" t="s">
        <v>17783</v>
      </c>
      <c r="D5546" s="103" t="s">
        <v>17784</v>
      </c>
      <c r="E5546" s="103" t="s">
        <v>17785</v>
      </c>
      <c r="F5546" s="102" t="s">
        <v>17786</v>
      </c>
      <c r="G5546" s="102" t="s">
        <v>17787</v>
      </c>
      <c r="H5546" s="102" t="s">
        <v>6152</v>
      </c>
      <c r="J5546" s="102" t="s">
        <v>8117</v>
      </c>
      <c r="K5546" s="102" t="s">
        <v>15</v>
      </c>
      <c r="L5546" s="102">
        <v>100604</v>
      </c>
      <c r="M5546" s="102" t="s">
        <v>16</v>
      </c>
      <c r="N5546" s="138">
        <v>365818381</v>
      </c>
      <c r="O5546" s="138">
        <v>-29877500</v>
      </c>
      <c r="P5546" s="138">
        <v>-79770396</v>
      </c>
      <c r="Q5546" s="138">
        <v>256170486</v>
      </c>
      <c r="S5546" s="49">
        <f t="shared" si="132"/>
        <v>28178753.460000001</v>
      </c>
      <c r="T5546" s="25"/>
      <c r="U5546" s="24"/>
      <c r="V5546" s="25">
        <f t="shared" si="133"/>
        <v>284349239.45999998</v>
      </c>
      <c r="X5546" s="27">
        <f t="shared" si="134"/>
        <v>284349239.45999998</v>
      </c>
      <c r="Y5546" s="103" t="s">
        <v>17521</v>
      </c>
      <c r="Z5546" s="103" t="s">
        <v>17522</v>
      </c>
    </row>
    <row r="5547" spans="1:26" x14ac:dyDescent="0.25">
      <c r="A5547" s="101">
        <v>45743</v>
      </c>
      <c r="B5547" s="102" t="s">
        <v>17782</v>
      </c>
      <c r="C5547" s="102" t="s">
        <v>17783</v>
      </c>
      <c r="D5547" s="103" t="s">
        <v>17784</v>
      </c>
      <c r="E5547" s="103" t="s">
        <v>17785</v>
      </c>
      <c r="F5547" s="102" t="s">
        <v>17788</v>
      </c>
      <c r="G5547" s="102" t="s">
        <v>17789</v>
      </c>
      <c r="H5547" s="102" t="s">
        <v>6152</v>
      </c>
      <c r="J5547" s="102" t="s">
        <v>8117</v>
      </c>
      <c r="K5547" s="102" t="s">
        <v>15</v>
      </c>
      <c r="L5547" s="102">
        <v>100604</v>
      </c>
      <c r="M5547" s="102" t="s">
        <v>16</v>
      </c>
      <c r="N5547" s="138">
        <v>365818381</v>
      </c>
      <c r="O5547" s="138">
        <v>-29877500</v>
      </c>
      <c r="P5547" s="138">
        <v>-79770396</v>
      </c>
      <c r="Q5547" s="138">
        <v>256170486</v>
      </c>
      <c r="S5547" s="49">
        <f t="shared" si="132"/>
        <v>28178753.460000001</v>
      </c>
      <c r="T5547" s="25"/>
      <c r="U5547" s="24"/>
      <c r="V5547" s="25">
        <f t="shared" si="133"/>
        <v>284349239.45999998</v>
      </c>
      <c r="X5547" s="27">
        <f t="shared" si="134"/>
        <v>284349239.45999998</v>
      </c>
      <c r="Y5547" s="103" t="s">
        <v>17521</v>
      </c>
      <c r="Z5547" s="103" t="s">
        <v>17522</v>
      </c>
    </row>
    <row r="5548" spans="1:26" x14ac:dyDescent="0.25">
      <c r="A5548" s="101">
        <v>45743</v>
      </c>
      <c r="B5548" s="102" t="s">
        <v>17790</v>
      </c>
      <c r="C5548" s="102" t="s">
        <v>17791</v>
      </c>
      <c r="D5548" s="103" t="s">
        <v>17792</v>
      </c>
      <c r="E5548" s="103" t="s">
        <v>17793</v>
      </c>
      <c r="F5548" s="102" t="s">
        <v>17794</v>
      </c>
      <c r="G5548" s="102" t="s">
        <v>17795</v>
      </c>
      <c r="H5548" s="102" t="s">
        <v>6152</v>
      </c>
      <c r="J5548" s="102" t="s">
        <v>8117</v>
      </c>
      <c r="K5548" s="102" t="s">
        <v>15</v>
      </c>
      <c r="L5548" s="102">
        <v>100604</v>
      </c>
      <c r="M5548" s="102" t="s">
        <v>16</v>
      </c>
      <c r="N5548" s="138">
        <v>365818381</v>
      </c>
      <c r="O5548" s="138">
        <v>-29877500</v>
      </c>
      <c r="P5548" s="138">
        <v>-79770396</v>
      </c>
      <c r="Q5548" s="138">
        <v>256170486</v>
      </c>
      <c r="S5548" s="49">
        <f t="shared" si="132"/>
        <v>28178753.460000001</v>
      </c>
      <c r="T5548" s="25"/>
      <c r="U5548" s="24"/>
      <c r="V5548" s="25">
        <f t="shared" si="133"/>
        <v>284349239.45999998</v>
      </c>
      <c r="X5548" s="27">
        <f t="shared" si="134"/>
        <v>284349239.45999998</v>
      </c>
      <c r="Y5548" s="103" t="s">
        <v>17521</v>
      </c>
      <c r="Z5548" s="103" t="s">
        <v>17522</v>
      </c>
    </row>
    <row r="5549" spans="1:26" x14ac:dyDescent="0.25">
      <c r="A5549" s="101">
        <v>45743</v>
      </c>
      <c r="B5549" s="102" t="s">
        <v>17790</v>
      </c>
      <c r="C5549" s="102" t="s">
        <v>17791</v>
      </c>
      <c r="D5549" s="103" t="s">
        <v>17792</v>
      </c>
      <c r="E5549" s="103" t="s">
        <v>17793</v>
      </c>
      <c r="F5549" s="102" t="s">
        <v>17796</v>
      </c>
      <c r="G5549" s="102" t="s">
        <v>17797</v>
      </c>
      <c r="H5549" s="102" t="s">
        <v>6152</v>
      </c>
      <c r="J5549" s="102" t="s">
        <v>8117</v>
      </c>
      <c r="K5549" s="102" t="s">
        <v>15</v>
      </c>
      <c r="L5549" s="102">
        <v>100604</v>
      </c>
      <c r="M5549" s="102" t="s">
        <v>16</v>
      </c>
      <c r="N5549" s="138">
        <v>365818381</v>
      </c>
      <c r="O5549" s="138">
        <v>-29877500</v>
      </c>
      <c r="P5549" s="138">
        <v>-79770396</v>
      </c>
      <c r="Q5549" s="138">
        <v>256170486</v>
      </c>
      <c r="S5549" s="49">
        <f t="shared" si="132"/>
        <v>28178753.460000001</v>
      </c>
      <c r="T5549" s="25"/>
      <c r="U5549" s="24"/>
      <c r="V5549" s="25">
        <f t="shared" si="133"/>
        <v>284349239.45999998</v>
      </c>
      <c r="X5549" s="27">
        <f t="shared" si="134"/>
        <v>284349239.45999998</v>
      </c>
      <c r="Y5549" s="103" t="s">
        <v>17521</v>
      </c>
      <c r="Z5549" s="103" t="s">
        <v>17522</v>
      </c>
    </row>
    <row r="5550" spans="1:26" x14ac:dyDescent="0.25">
      <c r="A5550" s="101">
        <v>45743</v>
      </c>
      <c r="B5550" s="102" t="s">
        <v>17798</v>
      </c>
      <c r="C5550" s="102" t="s">
        <v>17799</v>
      </c>
      <c r="D5550" s="103" t="s">
        <v>17800</v>
      </c>
      <c r="E5550" s="103" t="s">
        <v>17801</v>
      </c>
      <c r="F5550" s="102" t="s">
        <v>17802</v>
      </c>
      <c r="G5550" s="102" t="s">
        <v>17587</v>
      </c>
      <c r="H5550" s="102" t="s">
        <v>6152</v>
      </c>
      <c r="J5550" s="102" t="s">
        <v>8117</v>
      </c>
      <c r="K5550" s="102" t="s">
        <v>15</v>
      </c>
      <c r="L5550" s="102">
        <v>100604</v>
      </c>
      <c r="M5550" s="102" t="s">
        <v>16</v>
      </c>
      <c r="N5550" s="138">
        <v>365818381</v>
      </c>
      <c r="O5550" s="138">
        <v>-29877500</v>
      </c>
      <c r="P5550" s="138">
        <v>-79770396</v>
      </c>
      <c r="Q5550" s="138">
        <v>256170486</v>
      </c>
      <c r="S5550" s="49">
        <f t="shared" si="132"/>
        <v>28178753.460000001</v>
      </c>
      <c r="T5550" s="25"/>
      <c r="U5550" s="24"/>
      <c r="V5550" s="25">
        <f t="shared" si="133"/>
        <v>284349239.45999998</v>
      </c>
      <c r="X5550" s="27">
        <f t="shared" si="134"/>
        <v>284349239.45999998</v>
      </c>
      <c r="Y5550" s="103" t="s">
        <v>17521</v>
      </c>
      <c r="Z5550" s="103" t="s">
        <v>17522</v>
      </c>
    </row>
    <row r="5551" spans="1:26" x14ac:dyDescent="0.25">
      <c r="A5551" s="101">
        <v>45743</v>
      </c>
      <c r="B5551" s="102" t="s">
        <v>17798</v>
      </c>
      <c r="C5551" s="102" t="s">
        <v>17799</v>
      </c>
      <c r="D5551" s="103" t="s">
        <v>17800</v>
      </c>
      <c r="E5551" s="103" t="s">
        <v>17801</v>
      </c>
      <c r="F5551" s="102" t="s">
        <v>17803</v>
      </c>
      <c r="G5551" s="102" t="s">
        <v>17804</v>
      </c>
      <c r="H5551" s="102" t="s">
        <v>6152</v>
      </c>
      <c r="J5551" s="102" t="s">
        <v>8117</v>
      </c>
      <c r="K5551" s="102" t="s">
        <v>15</v>
      </c>
      <c r="L5551" s="102">
        <v>100604</v>
      </c>
      <c r="M5551" s="102" t="s">
        <v>16</v>
      </c>
      <c r="N5551" s="138">
        <v>365818381</v>
      </c>
      <c r="O5551" s="138">
        <v>-29877500</v>
      </c>
      <c r="P5551" s="138">
        <v>-79770396</v>
      </c>
      <c r="Q5551" s="138">
        <v>256170486</v>
      </c>
      <c r="S5551" s="49">
        <f t="shared" si="132"/>
        <v>28178753.460000001</v>
      </c>
      <c r="T5551" s="25"/>
      <c r="U5551" s="24"/>
      <c r="V5551" s="25">
        <f t="shared" si="133"/>
        <v>284349239.45999998</v>
      </c>
      <c r="X5551" s="27">
        <f t="shared" si="134"/>
        <v>284349239.45999998</v>
      </c>
      <c r="Y5551" s="103" t="s">
        <v>17521</v>
      </c>
      <c r="Z5551" s="103" t="s">
        <v>17522</v>
      </c>
    </row>
    <row r="5552" spans="1:26" x14ac:dyDescent="0.25">
      <c r="A5552" s="101">
        <v>45743</v>
      </c>
      <c r="B5552" s="102" t="s">
        <v>17805</v>
      </c>
      <c r="C5552" s="102" t="s">
        <v>17806</v>
      </c>
      <c r="D5552" s="103" t="s">
        <v>17807</v>
      </c>
      <c r="E5552" s="103" t="s">
        <v>17808</v>
      </c>
      <c r="F5552" s="102" t="s">
        <v>17809</v>
      </c>
      <c r="G5552" s="102" t="s">
        <v>17810</v>
      </c>
      <c r="H5552" s="102" t="s">
        <v>6152</v>
      </c>
      <c r="J5552" s="102" t="s">
        <v>8117</v>
      </c>
      <c r="K5552" s="102" t="s">
        <v>15</v>
      </c>
      <c r="L5552" s="102">
        <v>100604</v>
      </c>
      <c r="M5552" s="102" t="s">
        <v>16</v>
      </c>
      <c r="N5552" s="138">
        <v>365818381</v>
      </c>
      <c r="O5552" s="138">
        <v>-29877500</v>
      </c>
      <c r="P5552" s="138">
        <v>-79770396</v>
      </c>
      <c r="Q5552" s="138">
        <v>256170486</v>
      </c>
      <c r="S5552" s="49">
        <f t="shared" si="132"/>
        <v>28178753.460000001</v>
      </c>
      <c r="T5552" s="25"/>
      <c r="U5552" s="24"/>
      <c r="V5552" s="25">
        <f t="shared" si="133"/>
        <v>284349239.45999998</v>
      </c>
      <c r="X5552" s="27">
        <f t="shared" si="134"/>
        <v>284349239.45999998</v>
      </c>
      <c r="Y5552" s="103" t="s">
        <v>17521</v>
      </c>
      <c r="Z5552" s="103" t="s">
        <v>17522</v>
      </c>
    </row>
    <row r="5553" spans="1:26" x14ac:dyDescent="0.25">
      <c r="A5553" s="101">
        <v>45743</v>
      </c>
      <c r="B5553" s="102" t="s">
        <v>17805</v>
      </c>
      <c r="C5553" s="102" t="s">
        <v>17806</v>
      </c>
      <c r="D5553" s="103" t="s">
        <v>17807</v>
      </c>
      <c r="E5553" s="103" t="s">
        <v>17808</v>
      </c>
      <c r="F5553" s="102" t="s">
        <v>17811</v>
      </c>
      <c r="G5553" s="102" t="s">
        <v>17812</v>
      </c>
      <c r="H5553" s="102" t="s">
        <v>6152</v>
      </c>
      <c r="J5553" s="102" t="s">
        <v>8117</v>
      </c>
      <c r="K5553" s="102" t="s">
        <v>15</v>
      </c>
      <c r="L5553" s="102">
        <v>100604</v>
      </c>
      <c r="M5553" s="102" t="s">
        <v>16</v>
      </c>
      <c r="N5553" s="138">
        <v>365818381</v>
      </c>
      <c r="O5553" s="138">
        <v>-29877500</v>
      </c>
      <c r="P5553" s="138">
        <v>-79770396</v>
      </c>
      <c r="Q5553" s="138">
        <v>256170486</v>
      </c>
      <c r="S5553" s="49">
        <f t="shared" si="132"/>
        <v>28178753.460000001</v>
      </c>
      <c r="T5553" s="25"/>
      <c r="U5553" s="24"/>
      <c r="V5553" s="25">
        <f t="shared" si="133"/>
        <v>284349239.45999998</v>
      </c>
      <c r="X5553" s="27">
        <f t="shared" si="134"/>
        <v>284349239.45999998</v>
      </c>
      <c r="Y5553" s="103" t="s">
        <v>17521</v>
      </c>
      <c r="Z5553" s="103" t="s">
        <v>17522</v>
      </c>
    </row>
    <row r="5554" spans="1:26" x14ac:dyDescent="0.25">
      <c r="A5554" s="101">
        <v>45743</v>
      </c>
      <c r="B5554" s="102" t="s">
        <v>17813</v>
      </c>
      <c r="C5554" s="102" t="s">
        <v>17814</v>
      </c>
      <c r="D5554" s="103" t="s">
        <v>17815</v>
      </c>
      <c r="E5554" s="103" t="s">
        <v>17816</v>
      </c>
      <c r="F5554" s="102" t="s">
        <v>17817</v>
      </c>
      <c r="G5554" s="102" t="s">
        <v>17795</v>
      </c>
      <c r="H5554" s="102" t="s">
        <v>6152</v>
      </c>
      <c r="J5554" s="102" t="s">
        <v>8117</v>
      </c>
      <c r="K5554" s="102" t="s">
        <v>15</v>
      </c>
      <c r="L5554" s="102">
        <v>100604</v>
      </c>
      <c r="M5554" s="102" t="s">
        <v>16</v>
      </c>
      <c r="N5554" s="138">
        <v>365818381</v>
      </c>
      <c r="O5554" s="138">
        <v>-29877500</v>
      </c>
      <c r="P5554" s="138">
        <v>-79770396</v>
      </c>
      <c r="Q5554" s="138">
        <v>256170486</v>
      </c>
      <c r="S5554" s="49">
        <f t="shared" ref="S5554:S5617" si="135">Q5554*11%</f>
        <v>28178753.460000001</v>
      </c>
      <c r="T5554" s="25"/>
      <c r="U5554" s="24"/>
      <c r="V5554" s="25">
        <f t="shared" ref="V5554:V5617" si="136">Q5554+S5554</f>
        <v>284349239.45999998</v>
      </c>
      <c r="X5554" s="27">
        <f t="shared" ref="X5554:X5617" si="137">V5554+W5554</f>
        <v>284349239.45999998</v>
      </c>
      <c r="Y5554" s="103" t="s">
        <v>17521</v>
      </c>
      <c r="Z5554" s="103" t="s">
        <v>17522</v>
      </c>
    </row>
    <row r="5555" spans="1:26" x14ac:dyDescent="0.25">
      <c r="A5555" s="101">
        <v>45743</v>
      </c>
      <c r="B5555" s="102" t="s">
        <v>17813</v>
      </c>
      <c r="C5555" s="102" t="s">
        <v>17814</v>
      </c>
      <c r="D5555" s="103" t="s">
        <v>17815</v>
      </c>
      <c r="E5555" s="103" t="s">
        <v>17816</v>
      </c>
      <c r="F5555" s="102" t="s">
        <v>17818</v>
      </c>
      <c r="G5555" s="102" t="s">
        <v>17819</v>
      </c>
      <c r="H5555" s="102" t="s">
        <v>6152</v>
      </c>
      <c r="J5555" s="102" t="s">
        <v>8117</v>
      </c>
      <c r="K5555" s="102" t="s">
        <v>15</v>
      </c>
      <c r="L5555" s="102">
        <v>100604</v>
      </c>
      <c r="M5555" s="102" t="s">
        <v>16</v>
      </c>
      <c r="N5555" s="138">
        <v>365818381</v>
      </c>
      <c r="O5555" s="138">
        <v>-29877500</v>
      </c>
      <c r="P5555" s="138">
        <v>-79770396</v>
      </c>
      <c r="Q5555" s="138">
        <v>256170486</v>
      </c>
      <c r="S5555" s="49">
        <f t="shared" si="135"/>
        <v>28178753.460000001</v>
      </c>
      <c r="T5555" s="25"/>
      <c r="U5555" s="24"/>
      <c r="V5555" s="25">
        <f t="shared" si="136"/>
        <v>284349239.45999998</v>
      </c>
      <c r="X5555" s="27">
        <f t="shared" si="137"/>
        <v>284349239.45999998</v>
      </c>
      <c r="Y5555" s="103" t="s">
        <v>17521</v>
      </c>
      <c r="Z5555" s="103" t="s">
        <v>17522</v>
      </c>
    </row>
    <row r="5556" spans="1:26" x14ac:dyDescent="0.25">
      <c r="A5556" s="101">
        <v>45743</v>
      </c>
      <c r="B5556" s="102" t="s">
        <v>17820</v>
      </c>
      <c r="C5556" s="102" t="s">
        <v>17821</v>
      </c>
      <c r="D5556" s="103" t="s">
        <v>17822</v>
      </c>
      <c r="E5556" s="103" t="s">
        <v>17823</v>
      </c>
      <c r="F5556" s="102" t="s">
        <v>17824</v>
      </c>
      <c r="G5556" s="102" t="s">
        <v>17825</v>
      </c>
      <c r="H5556" s="102" t="s">
        <v>6152</v>
      </c>
      <c r="J5556" s="102" t="s">
        <v>8117</v>
      </c>
      <c r="K5556" s="102" t="s">
        <v>15</v>
      </c>
      <c r="L5556" s="102">
        <v>100604</v>
      </c>
      <c r="M5556" s="102" t="s">
        <v>16</v>
      </c>
      <c r="N5556" s="138">
        <v>365818381</v>
      </c>
      <c r="O5556" s="138">
        <v>-29877500</v>
      </c>
      <c r="P5556" s="138">
        <v>-79770396</v>
      </c>
      <c r="Q5556" s="138">
        <v>256170486</v>
      </c>
      <c r="S5556" s="49">
        <f t="shared" si="135"/>
        <v>28178753.460000001</v>
      </c>
      <c r="T5556" s="25"/>
      <c r="U5556" s="24"/>
      <c r="V5556" s="25">
        <f t="shared" si="136"/>
        <v>284349239.45999998</v>
      </c>
      <c r="X5556" s="27">
        <f t="shared" si="137"/>
        <v>284349239.45999998</v>
      </c>
      <c r="Y5556" s="103" t="s">
        <v>17521</v>
      </c>
      <c r="Z5556" s="103" t="s">
        <v>17522</v>
      </c>
    </row>
    <row r="5557" spans="1:26" x14ac:dyDescent="0.25">
      <c r="A5557" s="101">
        <v>45743</v>
      </c>
      <c r="B5557" s="102" t="s">
        <v>17820</v>
      </c>
      <c r="C5557" s="102" t="s">
        <v>17821</v>
      </c>
      <c r="D5557" s="103" t="s">
        <v>17822</v>
      </c>
      <c r="E5557" s="103" t="s">
        <v>17823</v>
      </c>
      <c r="F5557" s="102" t="s">
        <v>17826</v>
      </c>
      <c r="G5557" s="102" t="s">
        <v>17827</v>
      </c>
      <c r="H5557" s="102" t="s">
        <v>6152</v>
      </c>
      <c r="J5557" s="102" t="s">
        <v>8117</v>
      </c>
      <c r="K5557" s="102" t="s">
        <v>15</v>
      </c>
      <c r="L5557" s="102">
        <v>100604</v>
      </c>
      <c r="M5557" s="102" t="s">
        <v>16</v>
      </c>
      <c r="N5557" s="138">
        <v>365818381</v>
      </c>
      <c r="O5557" s="138">
        <v>-29877500</v>
      </c>
      <c r="P5557" s="138">
        <v>-79770396</v>
      </c>
      <c r="Q5557" s="138">
        <v>256170486</v>
      </c>
      <c r="S5557" s="49">
        <f t="shared" si="135"/>
        <v>28178753.460000001</v>
      </c>
      <c r="T5557" s="25"/>
      <c r="U5557" s="24"/>
      <c r="V5557" s="25">
        <f t="shared" si="136"/>
        <v>284349239.45999998</v>
      </c>
      <c r="X5557" s="27">
        <f t="shared" si="137"/>
        <v>284349239.45999998</v>
      </c>
      <c r="Y5557" s="103" t="s">
        <v>17521</v>
      </c>
      <c r="Z5557" s="103" t="s">
        <v>17522</v>
      </c>
    </row>
    <row r="5558" spans="1:26" x14ac:dyDescent="0.25">
      <c r="A5558" s="101">
        <v>45743</v>
      </c>
      <c r="B5558" s="102" t="s">
        <v>17828</v>
      </c>
      <c r="C5558" s="102" t="s">
        <v>17829</v>
      </c>
      <c r="D5558" s="103" t="s">
        <v>17830</v>
      </c>
      <c r="E5558" s="103" t="s">
        <v>17831</v>
      </c>
      <c r="F5558" s="102" t="s">
        <v>17832</v>
      </c>
      <c r="G5558" s="102" t="s">
        <v>17797</v>
      </c>
      <c r="H5558" s="102" t="s">
        <v>6152</v>
      </c>
      <c r="J5558" s="102" t="s">
        <v>8117</v>
      </c>
      <c r="K5558" s="102" t="s">
        <v>15</v>
      </c>
      <c r="L5558" s="102">
        <v>100604</v>
      </c>
      <c r="M5558" s="102" t="s">
        <v>16</v>
      </c>
      <c r="N5558" s="138">
        <v>365818381</v>
      </c>
      <c r="O5558" s="138">
        <v>-29877500</v>
      </c>
      <c r="P5558" s="138">
        <v>-79770396</v>
      </c>
      <c r="Q5558" s="138">
        <v>256170486</v>
      </c>
      <c r="S5558" s="49">
        <f t="shared" si="135"/>
        <v>28178753.460000001</v>
      </c>
      <c r="T5558" s="25"/>
      <c r="U5558" s="24"/>
      <c r="V5558" s="25">
        <f t="shared" si="136"/>
        <v>284349239.45999998</v>
      </c>
      <c r="X5558" s="27">
        <f t="shared" si="137"/>
        <v>284349239.45999998</v>
      </c>
      <c r="Y5558" s="103" t="s">
        <v>17521</v>
      </c>
      <c r="Z5558" s="103" t="s">
        <v>17522</v>
      </c>
    </row>
    <row r="5559" spans="1:26" x14ac:dyDescent="0.25">
      <c r="A5559" s="101">
        <v>45743</v>
      </c>
      <c r="B5559" s="102" t="s">
        <v>17828</v>
      </c>
      <c r="C5559" s="102" t="s">
        <v>17829</v>
      </c>
      <c r="D5559" s="103" t="s">
        <v>17830</v>
      </c>
      <c r="E5559" s="103" t="s">
        <v>17831</v>
      </c>
      <c r="F5559" s="102" t="s">
        <v>17833</v>
      </c>
      <c r="G5559" s="102" t="s">
        <v>17834</v>
      </c>
      <c r="H5559" s="102" t="s">
        <v>6152</v>
      </c>
      <c r="J5559" s="102" t="s">
        <v>8117</v>
      </c>
      <c r="K5559" s="102" t="s">
        <v>15</v>
      </c>
      <c r="L5559" s="102">
        <v>100604</v>
      </c>
      <c r="M5559" s="102" t="s">
        <v>16</v>
      </c>
      <c r="N5559" s="138">
        <v>365818381</v>
      </c>
      <c r="O5559" s="138">
        <v>-29877500</v>
      </c>
      <c r="P5559" s="138">
        <v>-79770396</v>
      </c>
      <c r="Q5559" s="138">
        <v>256170486</v>
      </c>
      <c r="S5559" s="49">
        <f t="shared" si="135"/>
        <v>28178753.460000001</v>
      </c>
      <c r="T5559" s="25"/>
      <c r="U5559" s="24"/>
      <c r="V5559" s="25">
        <f t="shared" si="136"/>
        <v>284349239.45999998</v>
      </c>
      <c r="X5559" s="27">
        <f t="shared" si="137"/>
        <v>284349239.45999998</v>
      </c>
      <c r="Y5559" s="103" t="s">
        <v>17521</v>
      </c>
      <c r="Z5559" s="103" t="s">
        <v>17522</v>
      </c>
    </row>
    <row r="5560" spans="1:26" x14ac:dyDescent="0.25">
      <c r="A5560" s="101">
        <v>45743</v>
      </c>
      <c r="B5560" s="102" t="s">
        <v>17835</v>
      </c>
      <c r="C5560" s="102" t="s">
        <v>17836</v>
      </c>
      <c r="D5560" s="103" t="s">
        <v>17837</v>
      </c>
      <c r="E5560" s="103" t="s">
        <v>17838</v>
      </c>
      <c r="F5560" s="102" t="s">
        <v>17839</v>
      </c>
      <c r="G5560" s="102" t="s">
        <v>17840</v>
      </c>
      <c r="H5560" s="102" t="s">
        <v>6152</v>
      </c>
      <c r="J5560" s="102" t="s">
        <v>8117</v>
      </c>
      <c r="K5560" s="102" t="s">
        <v>15</v>
      </c>
      <c r="L5560" s="102">
        <v>100604</v>
      </c>
      <c r="M5560" s="102" t="s">
        <v>16</v>
      </c>
      <c r="N5560" s="138">
        <v>365818381</v>
      </c>
      <c r="O5560" s="138">
        <v>-29877500</v>
      </c>
      <c r="P5560" s="138">
        <v>-79770396</v>
      </c>
      <c r="Q5560" s="138">
        <v>256170486</v>
      </c>
      <c r="S5560" s="49">
        <f t="shared" si="135"/>
        <v>28178753.460000001</v>
      </c>
      <c r="T5560" s="25"/>
      <c r="U5560" s="24"/>
      <c r="V5560" s="25">
        <f t="shared" si="136"/>
        <v>284349239.45999998</v>
      </c>
      <c r="X5560" s="27">
        <f t="shared" si="137"/>
        <v>284349239.45999998</v>
      </c>
      <c r="Y5560" s="103" t="s">
        <v>17521</v>
      </c>
      <c r="Z5560" s="103" t="s">
        <v>17522</v>
      </c>
    </row>
    <row r="5561" spans="1:26" x14ac:dyDescent="0.25">
      <c r="A5561" s="101">
        <v>45743</v>
      </c>
      <c r="B5561" s="102" t="s">
        <v>17835</v>
      </c>
      <c r="C5561" s="102" t="s">
        <v>17836</v>
      </c>
      <c r="D5561" s="103" t="s">
        <v>17837</v>
      </c>
      <c r="E5561" s="103" t="s">
        <v>17838</v>
      </c>
      <c r="F5561" s="102" t="s">
        <v>17841</v>
      </c>
      <c r="G5561" s="102" t="s">
        <v>17842</v>
      </c>
      <c r="H5561" s="102" t="s">
        <v>6152</v>
      </c>
      <c r="J5561" s="102" t="s">
        <v>8117</v>
      </c>
      <c r="K5561" s="102" t="s">
        <v>15</v>
      </c>
      <c r="L5561" s="102">
        <v>100604</v>
      </c>
      <c r="M5561" s="102" t="s">
        <v>16</v>
      </c>
      <c r="N5561" s="138">
        <v>365818381</v>
      </c>
      <c r="O5561" s="138">
        <v>-29877500</v>
      </c>
      <c r="P5561" s="138">
        <v>-79770396</v>
      </c>
      <c r="Q5561" s="138">
        <v>256170486</v>
      </c>
      <c r="S5561" s="49">
        <f t="shared" si="135"/>
        <v>28178753.460000001</v>
      </c>
      <c r="T5561" s="25"/>
      <c r="U5561" s="24"/>
      <c r="V5561" s="25">
        <f t="shared" si="136"/>
        <v>284349239.45999998</v>
      </c>
      <c r="X5561" s="27">
        <f t="shared" si="137"/>
        <v>284349239.45999998</v>
      </c>
      <c r="Y5561" s="103" t="s">
        <v>17521</v>
      </c>
      <c r="Z5561" s="103" t="s">
        <v>17522</v>
      </c>
    </row>
    <row r="5562" spans="1:26" x14ac:dyDescent="0.25">
      <c r="A5562" s="101">
        <v>45743</v>
      </c>
      <c r="B5562" s="102" t="s">
        <v>17843</v>
      </c>
      <c r="C5562" s="102" t="s">
        <v>17844</v>
      </c>
      <c r="D5562" s="103" t="s">
        <v>17845</v>
      </c>
      <c r="E5562" s="103" t="s">
        <v>17846</v>
      </c>
      <c r="F5562" s="102" t="s">
        <v>17847</v>
      </c>
      <c r="G5562" s="102" t="s">
        <v>17848</v>
      </c>
      <c r="H5562" s="102" t="s">
        <v>6152</v>
      </c>
      <c r="J5562" s="102" t="s">
        <v>8117</v>
      </c>
      <c r="K5562" s="102" t="s">
        <v>15</v>
      </c>
      <c r="L5562" s="102">
        <v>100604</v>
      </c>
      <c r="M5562" s="102" t="s">
        <v>16</v>
      </c>
      <c r="N5562" s="138">
        <v>365818381</v>
      </c>
      <c r="O5562" s="138">
        <v>-29877500</v>
      </c>
      <c r="P5562" s="138">
        <v>-79770396</v>
      </c>
      <c r="Q5562" s="138">
        <v>256170486</v>
      </c>
      <c r="S5562" s="49">
        <f t="shared" si="135"/>
        <v>28178753.460000001</v>
      </c>
      <c r="T5562" s="25"/>
      <c r="U5562" s="24"/>
      <c r="V5562" s="25">
        <f t="shared" si="136"/>
        <v>284349239.45999998</v>
      </c>
      <c r="X5562" s="27">
        <f t="shared" si="137"/>
        <v>284349239.45999998</v>
      </c>
      <c r="Y5562" s="103" t="s">
        <v>17521</v>
      </c>
      <c r="Z5562" s="103" t="s">
        <v>17522</v>
      </c>
    </row>
    <row r="5563" spans="1:26" x14ac:dyDescent="0.25">
      <c r="A5563" s="101">
        <v>45743</v>
      </c>
      <c r="B5563" s="102" t="s">
        <v>17843</v>
      </c>
      <c r="C5563" s="102" t="s">
        <v>17844</v>
      </c>
      <c r="D5563" s="103" t="s">
        <v>17845</v>
      </c>
      <c r="E5563" s="103" t="s">
        <v>17846</v>
      </c>
      <c r="F5563" s="102" t="s">
        <v>17849</v>
      </c>
      <c r="G5563" s="102" t="s">
        <v>17850</v>
      </c>
      <c r="H5563" s="102" t="s">
        <v>6152</v>
      </c>
      <c r="J5563" s="102" t="s">
        <v>8117</v>
      </c>
      <c r="K5563" s="102" t="s">
        <v>15</v>
      </c>
      <c r="L5563" s="102">
        <v>100604</v>
      </c>
      <c r="M5563" s="102" t="s">
        <v>16</v>
      </c>
      <c r="N5563" s="138">
        <v>365818381</v>
      </c>
      <c r="O5563" s="138">
        <v>-29877500</v>
      </c>
      <c r="P5563" s="138">
        <v>-79770396</v>
      </c>
      <c r="Q5563" s="138">
        <v>256170486</v>
      </c>
      <c r="S5563" s="49">
        <f t="shared" si="135"/>
        <v>28178753.460000001</v>
      </c>
      <c r="T5563" s="25"/>
      <c r="U5563" s="24"/>
      <c r="V5563" s="25">
        <f t="shared" si="136"/>
        <v>284349239.45999998</v>
      </c>
      <c r="X5563" s="27">
        <f t="shared" si="137"/>
        <v>284349239.45999998</v>
      </c>
      <c r="Y5563" s="103" t="s">
        <v>17521</v>
      </c>
      <c r="Z5563" s="103" t="s">
        <v>17522</v>
      </c>
    </row>
    <row r="5564" spans="1:26" x14ac:dyDescent="0.25">
      <c r="A5564" s="101">
        <v>45743</v>
      </c>
      <c r="B5564" s="102" t="s">
        <v>17851</v>
      </c>
      <c r="C5564" s="102" t="s">
        <v>17852</v>
      </c>
      <c r="D5564" s="103" t="s">
        <v>17853</v>
      </c>
      <c r="E5564" s="103" t="s">
        <v>17854</v>
      </c>
      <c r="F5564" s="102" t="s">
        <v>17855</v>
      </c>
      <c r="G5564" s="102" t="s">
        <v>17659</v>
      </c>
      <c r="H5564" s="102" t="s">
        <v>6152</v>
      </c>
      <c r="J5564" s="102" t="s">
        <v>8117</v>
      </c>
      <c r="K5564" s="102" t="s">
        <v>15</v>
      </c>
      <c r="L5564" s="102">
        <v>100604</v>
      </c>
      <c r="M5564" s="102" t="s">
        <v>16</v>
      </c>
      <c r="N5564" s="138">
        <v>365818381</v>
      </c>
      <c r="O5564" s="138">
        <v>-29877500</v>
      </c>
      <c r="P5564" s="138">
        <v>-79770396</v>
      </c>
      <c r="Q5564" s="138">
        <v>256170486</v>
      </c>
      <c r="S5564" s="49">
        <f t="shared" si="135"/>
        <v>28178753.460000001</v>
      </c>
      <c r="T5564" s="25"/>
      <c r="U5564" s="24"/>
      <c r="V5564" s="25">
        <f t="shared" si="136"/>
        <v>284349239.45999998</v>
      </c>
      <c r="X5564" s="27">
        <f t="shared" si="137"/>
        <v>284349239.45999998</v>
      </c>
      <c r="Y5564" s="103" t="s">
        <v>17521</v>
      </c>
      <c r="Z5564" s="103" t="s">
        <v>17522</v>
      </c>
    </row>
    <row r="5565" spans="1:26" x14ac:dyDescent="0.25">
      <c r="A5565" s="101">
        <v>45743</v>
      </c>
      <c r="B5565" s="102" t="s">
        <v>17851</v>
      </c>
      <c r="C5565" s="102" t="s">
        <v>17852</v>
      </c>
      <c r="D5565" s="103" t="s">
        <v>17853</v>
      </c>
      <c r="E5565" s="103" t="s">
        <v>17854</v>
      </c>
      <c r="F5565" s="102" t="s">
        <v>17856</v>
      </c>
      <c r="G5565" s="102" t="s">
        <v>17834</v>
      </c>
      <c r="H5565" s="102" t="s">
        <v>6152</v>
      </c>
      <c r="J5565" s="102" t="s">
        <v>8117</v>
      </c>
      <c r="K5565" s="102" t="s">
        <v>15</v>
      </c>
      <c r="L5565" s="102">
        <v>100604</v>
      </c>
      <c r="M5565" s="102" t="s">
        <v>16</v>
      </c>
      <c r="N5565" s="138">
        <v>365818381</v>
      </c>
      <c r="O5565" s="138">
        <v>-29877500</v>
      </c>
      <c r="P5565" s="138">
        <v>-79770396</v>
      </c>
      <c r="Q5565" s="138">
        <v>256170486</v>
      </c>
      <c r="S5565" s="49">
        <f t="shared" si="135"/>
        <v>28178753.460000001</v>
      </c>
      <c r="T5565" s="25"/>
      <c r="U5565" s="24"/>
      <c r="V5565" s="25">
        <f t="shared" si="136"/>
        <v>284349239.45999998</v>
      </c>
      <c r="X5565" s="27">
        <f t="shared" si="137"/>
        <v>284349239.45999998</v>
      </c>
      <c r="Y5565" s="103" t="s">
        <v>17521</v>
      </c>
      <c r="Z5565" s="103" t="s">
        <v>17522</v>
      </c>
    </row>
    <row r="5566" spans="1:26" x14ac:dyDescent="0.25">
      <c r="A5566" s="101">
        <v>45743</v>
      </c>
      <c r="B5566" s="102" t="s">
        <v>17857</v>
      </c>
      <c r="C5566" s="102" t="s">
        <v>17858</v>
      </c>
      <c r="D5566" s="103" t="s">
        <v>17859</v>
      </c>
      <c r="E5566" s="103" t="s">
        <v>17860</v>
      </c>
      <c r="F5566" s="102" t="s">
        <v>17861</v>
      </c>
      <c r="G5566" s="102" t="s">
        <v>17797</v>
      </c>
      <c r="H5566" s="102" t="s">
        <v>6152</v>
      </c>
      <c r="J5566" s="102" t="s">
        <v>8117</v>
      </c>
      <c r="K5566" s="102" t="s">
        <v>15</v>
      </c>
      <c r="L5566" s="102">
        <v>100604</v>
      </c>
      <c r="M5566" s="102" t="s">
        <v>16</v>
      </c>
      <c r="N5566" s="138">
        <v>365818381</v>
      </c>
      <c r="O5566" s="138">
        <v>-29877500</v>
      </c>
      <c r="P5566" s="138">
        <v>-79770396</v>
      </c>
      <c r="Q5566" s="138">
        <v>256170486</v>
      </c>
      <c r="S5566" s="49">
        <f t="shared" si="135"/>
        <v>28178753.460000001</v>
      </c>
      <c r="T5566" s="25"/>
      <c r="U5566" s="24"/>
      <c r="V5566" s="25">
        <f t="shared" si="136"/>
        <v>284349239.45999998</v>
      </c>
      <c r="X5566" s="27">
        <f t="shared" si="137"/>
        <v>284349239.45999998</v>
      </c>
      <c r="Y5566" s="103" t="s">
        <v>17521</v>
      </c>
      <c r="Z5566" s="103" t="s">
        <v>17522</v>
      </c>
    </row>
    <row r="5567" spans="1:26" x14ac:dyDescent="0.25">
      <c r="A5567" s="101">
        <v>45743</v>
      </c>
      <c r="B5567" s="102" t="s">
        <v>17857</v>
      </c>
      <c r="C5567" s="102" t="s">
        <v>17858</v>
      </c>
      <c r="D5567" s="103" t="s">
        <v>17859</v>
      </c>
      <c r="E5567" s="103" t="s">
        <v>17860</v>
      </c>
      <c r="F5567" s="102" t="s">
        <v>17862</v>
      </c>
      <c r="G5567" s="102" t="s">
        <v>17863</v>
      </c>
      <c r="H5567" s="102" t="s">
        <v>6152</v>
      </c>
      <c r="J5567" s="102" t="s">
        <v>8117</v>
      </c>
      <c r="K5567" s="102" t="s">
        <v>15</v>
      </c>
      <c r="L5567" s="102">
        <v>100604</v>
      </c>
      <c r="M5567" s="102" t="s">
        <v>16</v>
      </c>
      <c r="N5567" s="138">
        <v>365818381</v>
      </c>
      <c r="O5567" s="138">
        <v>-29877500</v>
      </c>
      <c r="P5567" s="138">
        <v>-79770396</v>
      </c>
      <c r="Q5567" s="138">
        <v>256170486</v>
      </c>
      <c r="S5567" s="49">
        <f t="shared" si="135"/>
        <v>28178753.460000001</v>
      </c>
      <c r="T5567" s="25"/>
      <c r="U5567" s="24"/>
      <c r="V5567" s="25">
        <f t="shared" si="136"/>
        <v>284349239.45999998</v>
      </c>
      <c r="X5567" s="27">
        <f t="shared" si="137"/>
        <v>284349239.45999998</v>
      </c>
      <c r="Y5567" s="103" t="s">
        <v>17521</v>
      </c>
      <c r="Z5567" s="103" t="s">
        <v>17522</v>
      </c>
    </row>
    <row r="5568" spans="1:26" x14ac:dyDescent="0.25">
      <c r="A5568" s="101">
        <v>45743</v>
      </c>
      <c r="B5568" s="102" t="s">
        <v>17864</v>
      </c>
      <c r="C5568" s="102" t="s">
        <v>17865</v>
      </c>
      <c r="D5568" s="103" t="s">
        <v>17866</v>
      </c>
      <c r="E5568" s="103" t="s">
        <v>17867</v>
      </c>
      <c r="F5568" s="102" t="s">
        <v>17868</v>
      </c>
      <c r="G5568" s="102" t="s">
        <v>17869</v>
      </c>
      <c r="H5568" s="102" t="s">
        <v>17354</v>
      </c>
      <c r="J5568" s="102" t="s">
        <v>16454</v>
      </c>
      <c r="K5568" s="102" t="s">
        <v>15</v>
      </c>
      <c r="L5568" s="102">
        <v>100604</v>
      </c>
      <c r="M5568" s="102" t="s">
        <v>16</v>
      </c>
      <c r="N5568" s="138">
        <v>392533560</v>
      </c>
      <c r="O5568" s="138">
        <v>-32513750</v>
      </c>
      <c r="P5568" s="138">
        <v>-85148700</v>
      </c>
      <c r="Q5568" s="138">
        <v>274871111</v>
      </c>
      <c r="S5568" s="49">
        <f t="shared" si="135"/>
        <v>30235822.210000001</v>
      </c>
      <c r="T5568" s="25"/>
      <c r="U5568" s="24"/>
      <c r="V5568" s="25">
        <f t="shared" si="136"/>
        <v>305106933.20999998</v>
      </c>
      <c r="X5568" s="27">
        <f t="shared" si="137"/>
        <v>305106933.20999998</v>
      </c>
      <c r="Y5568" s="103" t="s">
        <v>18419</v>
      </c>
      <c r="Z5568" s="103" t="s">
        <v>18420</v>
      </c>
    </row>
    <row r="5569" spans="1:26" x14ac:dyDescent="0.25">
      <c r="A5569" s="101">
        <v>45743</v>
      </c>
      <c r="B5569" s="102" t="s">
        <v>17864</v>
      </c>
      <c r="C5569" s="102" t="s">
        <v>17865</v>
      </c>
      <c r="D5569" s="103" t="s">
        <v>17866</v>
      </c>
      <c r="E5569" s="103" t="s">
        <v>17867</v>
      </c>
      <c r="F5569" s="102" t="s">
        <v>17870</v>
      </c>
      <c r="G5569" s="102" t="s">
        <v>17871</v>
      </c>
      <c r="H5569" s="102" t="s">
        <v>17354</v>
      </c>
      <c r="J5569" s="102" t="s">
        <v>16454</v>
      </c>
      <c r="K5569" s="102" t="s">
        <v>15</v>
      </c>
      <c r="L5569" s="102">
        <v>100604</v>
      </c>
      <c r="M5569" s="102" t="s">
        <v>16</v>
      </c>
      <c r="N5569" s="138">
        <v>392533560</v>
      </c>
      <c r="O5569" s="138">
        <v>-32513750</v>
      </c>
      <c r="P5569" s="138">
        <v>-85148700</v>
      </c>
      <c r="Q5569" s="138">
        <v>274871111</v>
      </c>
      <c r="S5569" s="49">
        <f t="shared" si="135"/>
        <v>30235822.210000001</v>
      </c>
      <c r="T5569" s="25"/>
      <c r="U5569" s="24"/>
      <c r="V5569" s="25">
        <f t="shared" si="136"/>
        <v>305106933.20999998</v>
      </c>
      <c r="X5569" s="27">
        <f t="shared" si="137"/>
        <v>305106933.20999998</v>
      </c>
      <c r="Y5569" s="103" t="s">
        <v>18419</v>
      </c>
      <c r="Z5569" s="103" t="s">
        <v>18420</v>
      </c>
    </row>
    <row r="5570" spans="1:26" x14ac:dyDescent="0.25">
      <c r="A5570" s="101">
        <v>45743</v>
      </c>
      <c r="B5570" s="102" t="s">
        <v>17872</v>
      </c>
      <c r="C5570" s="102" t="s">
        <v>17873</v>
      </c>
      <c r="D5570" s="103" t="s">
        <v>17874</v>
      </c>
      <c r="E5570" s="103" t="s">
        <v>17875</v>
      </c>
      <c r="F5570" s="102" t="s">
        <v>17876</v>
      </c>
      <c r="G5570" s="102" t="s">
        <v>17877</v>
      </c>
      <c r="H5570" s="102" t="s">
        <v>17354</v>
      </c>
      <c r="J5570" s="102" t="s">
        <v>16454</v>
      </c>
      <c r="K5570" s="102" t="s">
        <v>15</v>
      </c>
      <c r="L5570" s="102">
        <v>100604</v>
      </c>
      <c r="M5570" s="102" t="s">
        <v>16</v>
      </c>
      <c r="N5570" s="138">
        <v>392533560</v>
      </c>
      <c r="O5570" s="138">
        <v>-32513750</v>
      </c>
      <c r="P5570" s="138">
        <v>-3880357</v>
      </c>
      <c r="Q5570" s="138">
        <v>356139453</v>
      </c>
      <c r="S5570" s="49">
        <f t="shared" si="135"/>
        <v>39175339.829999998</v>
      </c>
      <c r="T5570" s="25"/>
      <c r="U5570" s="24"/>
      <c r="V5570" s="25">
        <f t="shared" si="136"/>
        <v>395314792.82999998</v>
      </c>
      <c r="X5570" s="27">
        <f t="shared" si="137"/>
        <v>395314792.82999998</v>
      </c>
      <c r="Y5570" s="103" t="s">
        <v>17521</v>
      </c>
      <c r="Z5570" s="103" t="s">
        <v>17522</v>
      </c>
    </row>
    <row r="5571" spans="1:26" x14ac:dyDescent="0.25">
      <c r="A5571" s="101">
        <v>45743</v>
      </c>
      <c r="B5571" s="102" t="s">
        <v>17878</v>
      </c>
      <c r="C5571" s="102" t="s">
        <v>17879</v>
      </c>
      <c r="D5571" s="103" t="s">
        <v>17880</v>
      </c>
      <c r="E5571" s="103" t="s">
        <v>17881</v>
      </c>
      <c r="F5571" s="102" t="s">
        <v>17882</v>
      </c>
      <c r="G5571" s="102" t="s">
        <v>17883</v>
      </c>
      <c r="H5571" s="102" t="s">
        <v>16453</v>
      </c>
      <c r="J5571" s="102" t="s">
        <v>16454</v>
      </c>
      <c r="K5571" s="102" t="s">
        <v>15</v>
      </c>
      <c r="L5571" s="102">
        <v>100604</v>
      </c>
      <c r="M5571" s="102" t="s">
        <v>16</v>
      </c>
      <c r="N5571" s="138">
        <v>392533560</v>
      </c>
      <c r="O5571" s="138">
        <v>-32513750</v>
      </c>
      <c r="P5571" s="138">
        <v>-85148700</v>
      </c>
      <c r="Q5571" s="138">
        <v>274871111</v>
      </c>
      <c r="S5571" s="49">
        <f t="shared" si="135"/>
        <v>30235822.210000001</v>
      </c>
      <c r="T5571" s="25"/>
      <c r="U5571" s="24"/>
      <c r="V5571" s="25">
        <f t="shared" si="136"/>
        <v>305106933.20999998</v>
      </c>
      <c r="X5571" s="27">
        <f t="shared" si="137"/>
        <v>305106933.20999998</v>
      </c>
      <c r="Y5571" s="103" t="s">
        <v>18419</v>
      </c>
      <c r="Z5571" s="103" t="s">
        <v>18420</v>
      </c>
    </row>
    <row r="5572" spans="1:26" x14ac:dyDescent="0.25">
      <c r="A5572" s="101">
        <v>45743</v>
      </c>
      <c r="B5572" s="102" t="s">
        <v>17878</v>
      </c>
      <c r="C5572" s="102" t="s">
        <v>17879</v>
      </c>
      <c r="D5572" s="103" t="s">
        <v>17880</v>
      </c>
      <c r="E5572" s="103" t="s">
        <v>17881</v>
      </c>
      <c r="F5572" s="102" t="s">
        <v>17884</v>
      </c>
      <c r="G5572" s="102" t="s">
        <v>17885</v>
      </c>
      <c r="H5572" s="102" t="s">
        <v>16453</v>
      </c>
      <c r="J5572" s="102" t="s">
        <v>16454</v>
      </c>
      <c r="K5572" s="102" t="s">
        <v>15</v>
      </c>
      <c r="L5572" s="102">
        <v>100604</v>
      </c>
      <c r="M5572" s="102" t="s">
        <v>16</v>
      </c>
      <c r="N5572" s="138">
        <v>392533560</v>
      </c>
      <c r="O5572" s="138">
        <v>-32513750</v>
      </c>
      <c r="P5572" s="138">
        <v>-85148700</v>
      </c>
      <c r="Q5572" s="138">
        <v>274871111</v>
      </c>
      <c r="S5572" s="49">
        <f t="shared" si="135"/>
        <v>30235822.210000001</v>
      </c>
      <c r="T5572" s="25"/>
      <c r="U5572" s="24"/>
      <c r="V5572" s="25">
        <f t="shared" si="136"/>
        <v>305106933.20999998</v>
      </c>
      <c r="X5572" s="27">
        <f t="shared" si="137"/>
        <v>305106933.20999998</v>
      </c>
      <c r="Y5572" s="103" t="s">
        <v>18419</v>
      </c>
      <c r="Z5572" s="103" t="s">
        <v>18420</v>
      </c>
    </row>
    <row r="5573" spans="1:26" x14ac:dyDescent="0.25">
      <c r="A5573" s="101">
        <v>45743</v>
      </c>
      <c r="B5573" s="102" t="s">
        <v>17886</v>
      </c>
      <c r="C5573" s="102" t="s">
        <v>17887</v>
      </c>
      <c r="D5573" s="103" t="s">
        <v>17888</v>
      </c>
      <c r="E5573" s="103" t="s">
        <v>17889</v>
      </c>
      <c r="F5573" s="102" t="s">
        <v>17890</v>
      </c>
      <c r="G5573" s="102" t="s">
        <v>17891</v>
      </c>
      <c r="H5573" s="102" t="s">
        <v>16453</v>
      </c>
      <c r="J5573" s="102" t="s">
        <v>16454</v>
      </c>
      <c r="K5573" s="102" t="s">
        <v>15</v>
      </c>
      <c r="L5573" s="102">
        <v>100604</v>
      </c>
      <c r="M5573" s="102" t="s">
        <v>16</v>
      </c>
      <c r="N5573" s="138">
        <v>392533560</v>
      </c>
      <c r="O5573" s="138">
        <v>-32513750</v>
      </c>
      <c r="P5573" s="138">
        <v>-85148700</v>
      </c>
      <c r="Q5573" s="138">
        <v>274871111</v>
      </c>
      <c r="S5573" s="49">
        <f t="shared" si="135"/>
        <v>30235822.210000001</v>
      </c>
      <c r="T5573" s="25"/>
      <c r="U5573" s="24"/>
      <c r="V5573" s="25">
        <f t="shared" si="136"/>
        <v>305106933.20999998</v>
      </c>
      <c r="X5573" s="27">
        <f t="shared" si="137"/>
        <v>305106933.20999998</v>
      </c>
      <c r="Y5573" s="103" t="s">
        <v>18419</v>
      </c>
      <c r="Z5573" s="103" t="s">
        <v>18420</v>
      </c>
    </row>
    <row r="5574" spans="1:26" x14ac:dyDescent="0.25">
      <c r="A5574" s="101">
        <v>45743</v>
      </c>
      <c r="B5574" s="102" t="s">
        <v>17886</v>
      </c>
      <c r="C5574" s="102" t="s">
        <v>17887</v>
      </c>
      <c r="D5574" s="103" t="s">
        <v>17888</v>
      </c>
      <c r="E5574" s="103" t="s">
        <v>17889</v>
      </c>
      <c r="F5574" s="102" t="s">
        <v>17892</v>
      </c>
      <c r="G5574" s="102" t="s">
        <v>17893</v>
      </c>
      <c r="H5574" s="102" t="s">
        <v>16453</v>
      </c>
      <c r="J5574" s="102" t="s">
        <v>16454</v>
      </c>
      <c r="K5574" s="102" t="s">
        <v>15</v>
      </c>
      <c r="L5574" s="102">
        <v>100604</v>
      </c>
      <c r="M5574" s="102" t="s">
        <v>16</v>
      </c>
      <c r="N5574" s="138">
        <v>392533560</v>
      </c>
      <c r="O5574" s="138">
        <v>-32513750</v>
      </c>
      <c r="P5574" s="138">
        <v>-85148700</v>
      </c>
      <c r="Q5574" s="138">
        <v>274871111</v>
      </c>
      <c r="S5574" s="49">
        <f t="shared" si="135"/>
        <v>30235822.210000001</v>
      </c>
      <c r="T5574" s="25"/>
      <c r="U5574" s="24"/>
      <c r="V5574" s="25">
        <f t="shared" si="136"/>
        <v>305106933.20999998</v>
      </c>
      <c r="X5574" s="27">
        <f t="shared" si="137"/>
        <v>305106933.20999998</v>
      </c>
      <c r="Y5574" s="103" t="s">
        <v>18419</v>
      </c>
      <c r="Z5574" s="103" t="s">
        <v>18420</v>
      </c>
    </row>
    <row r="5575" spans="1:26" x14ac:dyDescent="0.25">
      <c r="A5575" s="101">
        <v>45743</v>
      </c>
      <c r="B5575" s="102" t="s">
        <v>17894</v>
      </c>
      <c r="C5575" s="102" t="s">
        <v>17895</v>
      </c>
      <c r="D5575" s="103" t="s">
        <v>17896</v>
      </c>
      <c r="E5575" s="103" t="s">
        <v>17897</v>
      </c>
      <c r="F5575" s="102" t="s">
        <v>17898</v>
      </c>
      <c r="G5575" s="102" t="s">
        <v>17899</v>
      </c>
      <c r="H5575" s="102" t="s">
        <v>16453</v>
      </c>
      <c r="J5575" s="102" t="s">
        <v>16454</v>
      </c>
      <c r="K5575" s="102" t="s">
        <v>15</v>
      </c>
      <c r="L5575" s="102">
        <v>100604</v>
      </c>
      <c r="M5575" s="102" t="s">
        <v>16</v>
      </c>
      <c r="N5575" s="138">
        <v>392533560</v>
      </c>
      <c r="O5575" s="138">
        <v>-32513750</v>
      </c>
      <c r="P5575" s="138">
        <v>-85148700</v>
      </c>
      <c r="Q5575" s="138">
        <v>274871111</v>
      </c>
      <c r="S5575" s="49">
        <f t="shared" si="135"/>
        <v>30235822.210000001</v>
      </c>
      <c r="T5575" s="25"/>
      <c r="U5575" s="24"/>
      <c r="V5575" s="25">
        <f t="shared" si="136"/>
        <v>305106933.20999998</v>
      </c>
      <c r="X5575" s="27">
        <f t="shared" si="137"/>
        <v>305106933.20999998</v>
      </c>
      <c r="Y5575" s="103" t="s">
        <v>18419</v>
      </c>
      <c r="Z5575" s="103" t="s">
        <v>18420</v>
      </c>
    </row>
    <row r="5576" spans="1:26" x14ac:dyDescent="0.25">
      <c r="A5576" s="101">
        <v>45743</v>
      </c>
      <c r="B5576" s="102" t="s">
        <v>17894</v>
      </c>
      <c r="C5576" s="102" t="s">
        <v>17895</v>
      </c>
      <c r="D5576" s="103" t="s">
        <v>17896</v>
      </c>
      <c r="E5576" s="103" t="s">
        <v>17897</v>
      </c>
      <c r="F5576" s="102" t="s">
        <v>17900</v>
      </c>
      <c r="G5576" s="102" t="s">
        <v>17901</v>
      </c>
      <c r="H5576" s="102" t="s">
        <v>16453</v>
      </c>
      <c r="J5576" s="102" t="s">
        <v>16454</v>
      </c>
      <c r="K5576" s="102" t="s">
        <v>15</v>
      </c>
      <c r="L5576" s="102">
        <v>100604</v>
      </c>
      <c r="M5576" s="102" t="s">
        <v>16</v>
      </c>
      <c r="N5576" s="138">
        <v>392533560</v>
      </c>
      <c r="O5576" s="138">
        <v>-32513750</v>
      </c>
      <c r="P5576" s="138">
        <v>-85148700</v>
      </c>
      <c r="Q5576" s="138">
        <v>274871111</v>
      </c>
      <c r="S5576" s="49">
        <f t="shared" si="135"/>
        <v>30235822.210000001</v>
      </c>
      <c r="T5576" s="25"/>
      <c r="U5576" s="24"/>
      <c r="V5576" s="25">
        <f t="shared" si="136"/>
        <v>305106933.20999998</v>
      </c>
      <c r="X5576" s="27">
        <f t="shared" si="137"/>
        <v>305106933.20999998</v>
      </c>
      <c r="Y5576" s="103" t="s">
        <v>18419</v>
      </c>
      <c r="Z5576" s="103" t="s">
        <v>18420</v>
      </c>
    </row>
    <row r="5577" spans="1:26" x14ac:dyDescent="0.25">
      <c r="A5577" s="101">
        <v>45743</v>
      </c>
      <c r="B5577" s="102" t="s">
        <v>17902</v>
      </c>
      <c r="C5577" s="102" t="s">
        <v>17903</v>
      </c>
      <c r="D5577" s="103" t="s">
        <v>17904</v>
      </c>
      <c r="E5577" s="103" t="s">
        <v>17905</v>
      </c>
      <c r="F5577" s="102" t="s">
        <v>17906</v>
      </c>
      <c r="G5577" s="102" t="s">
        <v>17907</v>
      </c>
      <c r="H5577" s="102" t="s">
        <v>16453</v>
      </c>
      <c r="J5577" s="102" t="s">
        <v>16454</v>
      </c>
      <c r="K5577" s="102" t="s">
        <v>15</v>
      </c>
      <c r="L5577" s="102">
        <v>100604</v>
      </c>
      <c r="M5577" s="102" t="s">
        <v>16</v>
      </c>
      <c r="N5577" s="138">
        <v>392533560</v>
      </c>
      <c r="O5577" s="138">
        <v>-32513750</v>
      </c>
      <c r="P5577" s="138">
        <v>-85148700</v>
      </c>
      <c r="Q5577" s="138">
        <v>274871111</v>
      </c>
      <c r="S5577" s="49">
        <f t="shared" si="135"/>
        <v>30235822.210000001</v>
      </c>
      <c r="T5577" s="25"/>
      <c r="U5577" s="24"/>
      <c r="V5577" s="25">
        <f t="shared" si="136"/>
        <v>305106933.20999998</v>
      </c>
      <c r="X5577" s="27">
        <f t="shared" si="137"/>
        <v>305106933.20999998</v>
      </c>
      <c r="Y5577" s="103" t="s">
        <v>18419</v>
      </c>
      <c r="Z5577" s="103" t="s">
        <v>18420</v>
      </c>
    </row>
    <row r="5578" spans="1:26" x14ac:dyDescent="0.25">
      <c r="A5578" s="101">
        <v>45743</v>
      </c>
      <c r="B5578" s="102" t="s">
        <v>17902</v>
      </c>
      <c r="C5578" s="102" t="s">
        <v>17903</v>
      </c>
      <c r="D5578" s="103" t="s">
        <v>17904</v>
      </c>
      <c r="E5578" s="103" t="s">
        <v>17905</v>
      </c>
      <c r="F5578" s="102" t="s">
        <v>17908</v>
      </c>
      <c r="G5578" s="102" t="s">
        <v>17909</v>
      </c>
      <c r="H5578" s="102" t="s">
        <v>16453</v>
      </c>
      <c r="J5578" s="102" t="s">
        <v>16454</v>
      </c>
      <c r="K5578" s="102" t="s">
        <v>15</v>
      </c>
      <c r="L5578" s="102">
        <v>100604</v>
      </c>
      <c r="M5578" s="102" t="s">
        <v>16</v>
      </c>
      <c r="N5578" s="138">
        <v>392533560</v>
      </c>
      <c r="O5578" s="138">
        <v>-32513750</v>
      </c>
      <c r="P5578" s="138">
        <v>-85148700</v>
      </c>
      <c r="Q5578" s="138">
        <v>274871111</v>
      </c>
      <c r="S5578" s="49">
        <f t="shared" si="135"/>
        <v>30235822.210000001</v>
      </c>
      <c r="T5578" s="25"/>
      <c r="U5578" s="24"/>
      <c r="V5578" s="25">
        <f t="shared" si="136"/>
        <v>305106933.20999998</v>
      </c>
      <c r="X5578" s="27">
        <f t="shared" si="137"/>
        <v>305106933.20999998</v>
      </c>
      <c r="Y5578" s="103" t="s">
        <v>18419</v>
      </c>
      <c r="Z5578" s="103" t="s">
        <v>18420</v>
      </c>
    </row>
    <row r="5579" spans="1:26" x14ac:dyDescent="0.25">
      <c r="A5579" s="101">
        <v>45743</v>
      </c>
      <c r="B5579" s="102" t="s">
        <v>17910</v>
      </c>
      <c r="C5579" s="102" t="s">
        <v>17911</v>
      </c>
      <c r="D5579" s="103" t="s">
        <v>17912</v>
      </c>
      <c r="E5579" s="103" t="s">
        <v>17913</v>
      </c>
      <c r="F5579" s="102" t="s">
        <v>17914</v>
      </c>
      <c r="G5579" s="102" t="s">
        <v>17915</v>
      </c>
      <c r="H5579" s="102" t="s">
        <v>16453</v>
      </c>
      <c r="J5579" s="102" t="s">
        <v>16454</v>
      </c>
      <c r="K5579" s="102" t="s">
        <v>15</v>
      </c>
      <c r="L5579" s="102">
        <v>100604</v>
      </c>
      <c r="M5579" s="102" t="s">
        <v>16</v>
      </c>
      <c r="N5579" s="138">
        <v>392533560</v>
      </c>
      <c r="O5579" s="138">
        <v>-32513750</v>
      </c>
      <c r="P5579" s="138">
        <v>-85148700</v>
      </c>
      <c r="Q5579" s="138">
        <v>274871111</v>
      </c>
      <c r="S5579" s="49">
        <f t="shared" si="135"/>
        <v>30235822.210000001</v>
      </c>
      <c r="T5579" s="25"/>
      <c r="U5579" s="24"/>
      <c r="V5579" s="25">
        <f t="shared" si="136"/>
        <v>305106933.20999998</v>
      </c>
      <c r="X5579" s="27">
        <f t="shared" si="137"/>
        <v>305106933.20999998</v>
      </c>
      <c r="Y5579" s="103" t="s">
        <v>18419</v>
      </c>
      <c r="Z5579" s="103" t="s">
        <v>18420</v>
      </c>
    </row>
    <row r="5580" spans="1:26" x14ac:dyDescent="0.25">
      <c r="A5580" s="101">
        <v>45743</v>
      </c>
      <c r="B5580" s="102" t="s">
        <v>17910</v>
      </c>
      <c r="C5580" s="102" t="s">
        <v>17911</v>
      </c>
      <c r="D5580" s="103" t="s">
        <v>17912</v>
      </c>
      <c r="E5580" s="103" t="s">
        <v>17913</v>
      </c>
      <c r="F5580" s="102" t="s">
        <v>17916</v>
      </c>
      <c r="G5580" s="102" t="s">
        <v>17917</v>
      </c>
      <c r="H5580" s="102" t="s">
        <v>16453</v>
      </c>
      <c r="J5580" s="102" t="s">
        <v>16454</v>
      </c>
      <c r="K5580" s="102" t="s">
        <v>15</v>
      </c>
      <c r="L5580" s="102">
        <v>100604</v>
      </c>
      <c r="M5580" s="102" t="s">
        <v>16</v>
      </c>
      <c r="N5580" s="138">
        <v>392533560</v>
      </c>
      <c r="O5580" s="138">
        <v>-32513750</v>
      </c>
      <c r="P5580" s="138">
        <v>-85148700</v>
      </c>
      <c r="Q5580" s="138">
        <v>274871111</v>
      </c>
      <c r="S5580" s="49">
        <f t="shared" si="135"/>
        <v>30235822.210000001</v>
      </c>
      <c r="T5580" s="25"/>
      <c r="U5580" s="24"/>
      <c r="V5580" s="25">
        <f t="shared" si="136"/>
        <v>305106933.20999998</v>
      </c>
      <c r="X5580" s="27">
        <f t="shared" si="137"/>
        <v>305106933.20999998</v>
      </c>
      <c r="Y5580" s="103" t="s">
        <v>18419</v>
      </c>
      <c r="Z5580" s="103" t="s">
        <v>18420</v>
      </c>
    </row>
    <row r="5581" spans="1:26" x14ac:dyDescent="0.25">
      <c r="A5581" s="101">
        <v>45743</v>
      </c>
      <c r="B5581" s="102" t="s">
        <v>17918</v>
      </c>
      <c r="C5581" s="102" t="s">
        <v>17919</v>
      </c>
      <c r="D5581" s="103" t="s">
        <v>17920</v>
      </c>
      <c r="E5581" s="103" t="s">
        <v>17921</v>
      </c>
      <c r="F5581" s="102" t="s">
        <v>17922</v>
      </c>
      <c r="G5581" s="102" t="s">
        <v>17923</v>
      </c>
      <c r="H5581" s="102" t="s">
        <v>16453</v>
      </c>
      <c r="J5581" s="102" t="s">
        <v>16454</v>
      </c>
      <c r="K5581" s="102" t="s">
        <v>15</v>
      </c>
      <c r="L5581" s="102">
        <v>100604</v>
      </c>
      <c r="M5581" s="102" t="s">
        <v>16</v>
      </c>
      <c r="N5581" s="138">
        <v>392533560</v>
      </c>
      <c r="O5581" s="138">
        <v>-32513750</v>
      </c>
      <c r="P5581" s="138">
        <v>-85148700</v>
      </c>
      <c r="Q5581" s="138">
        <v>274871111</v>
      </c>
      <c r="S5581" s="49">
        <f t="shared" si="135"/>
        <v>30235822.210000001</v>
      </c>
      <c r="T5581" s="25"/>
      <c r="U5581" s="24"/>
      <c r="V5581" s="25">
        <f t="shared" si="136"/>
        <v>305106933.20999998</v>
      </c>
      <c r="X5581" s="27">
        <f t="shared" si="137"/>
        <v>305106933.20999998</v>
      </c>
      <c r="Y5581" s="103" t="s">
        <v>18419</v>
      </c>
      <c r="Z5581" s="103" t="s">
        <v>18420</v>
      </c>
    </row>
    <row r="5582" spans="1:26" x14ac:dyDescent="0.25">
      <c r="A5582" s="101">
        <v>45743</v>
      </c>
      <c r="B5582" s="102" t="s">
        <v>17918</v>
      </c>
      <c r="C5582" s="102" t="s">
        <v>17919</v>
      </c>
      <c r="D5582" s="103" t="s">
        <v>17920</v>
      </c>
      <c r="E5582" s="103" t="s">
        <v>17921</v>
      </c>
      <c r="F5582" s="102" t="s">
        <v>17924</v>
      </c>
      <c r="G5582" s="102" t="s">
        <v>17925</v>
      </c>
      <c r="H5582" s="102" t="s">
        <v>16453</v>
      </c>
      <c r="J5582" s="102" t="s">
        <v>16454</v>
      </c>
      <c r="K5582" s="102" t="s">
        <v>15</v>
      </c>
      <c r="L5582" s="102">
        <v>100604</v>
      </c>
      <c r="M5582" s="102" t="s">
        <v>16</v>
      </c>
      <c r="N5582" s="138">
        <v>392533560</v>
      </c>
      <c r="O5582" s="138">
        <v>-32513750</v>
      </c>
      <c r="P5582" s="138">
        <v>-85148700</v>
      </c>
      <c r="Q5582" s="138">
        <v>274871111</v>
      </c>
      <c r="S5582" s="49">
        <f t="shared" si="135"/>
        <v>30235822.210000001</v>
      </c>
      <c r="T5582" s="25"/>
      <c r="U5582" s="24"/>
      <c r="V5582" s="25">
        <f t="shared" si="136"/>
        <v>305106933.20999998</v>
      </c>
      <c r="X5582" s="27">
        <f t="shared" si="137"/>
        <v>305106933.20999998</v>
      </c>
      <c r="Y5582" s="103" t="s">
        <v>18419</v>
      </c>
      <c r="Z5582" s="103" t="s">
        <v>18420</v>
      </c>
    </row>
    <row r="5583" spans="1:26" x14ac:dyDescent="0.25">
      <c r="A5583" s="101">
        <v>45743</v>
      </c>
      <c r="B5583" s="102" t="s">
        <v>17926</v>
      </c>
      <c r="C5583" s="102" t="s">
        <v>17927</v>
      </c>
      <c r="D5583" s="103" t="s">
        <v>17928</v>
      </c>
      <c r="E5583" s="103" t="s">
        <v>17929</v>
      </c>
      <c r="F5583" s="102" t="s">
        <v>17930</v>
      </c>
      <c r="G5583" s="102" t="s">
        <v>17931</v>
      </c>
      <c r="H5583" s="102" t="s">
        <v>16453</v>
      </c>
      <c r="J5583" s="102" t="s">
        <v>16454</v>
      </c>
      <c r="K5583" s="102" t="s">
        <v>15</v>
      </c>
      <c r="L5583" s="102">
        <v>100604</v>
      </c>
      <c r="M5583" s="102" t="s">
        <v>16</v>
      </c>
      <c r="N5583" s="138">
        <v>392533560</v>
      </c>
      <c r="O5583" s="138">
        <v>-32513750</v>
      </c>
      <c r="P5583" s="138">
        <v>-85148700</v>
      </c>
      <c r="Q5583" s="138">
        <v>274871111</v>
      </c>
      <c r="S5583" s="49">
        <f t="shared" si="135"/>
        <v>30235822.210000001</v>
      </c>
      <c r="T5583" s="25"/>
      <c r="U5583" s="24"/>
      <c r="V5583" s="25">
        <f t="shared" si="136"/>
        <v>305106933.20999998</v>
      </c>
      <c r="X5583" s="27">
        <f t="shared" si="137"/>
        <v>305106933.20999998</v>
      </c>
      <c r="Y5583" s="103" t="s">
        <v>18419</v>
      </c>
      <c r="Z5583" s="103" t="s">
        <v>18420</v>
      </c>
    </row>
    <row r="5584" spans="1:26" x14ac:dyDescent="0.25">
      <c r="A5584" s="101">
        <v>45743</v>
      </c>
      <c r="B5584" s="102" t="s">
        <v>17926</v>
      </c>
      <c r="C5584" s="102" t="s">
        <v>17927</v>
      </c>
      <c r="D5584" s="103" t="s">
        <v>17928</v>
      </c>
      <c r="E5584" s="103" t="s">
        <v>17929</v>
      </c>
      <c r="F5584" s="102" t="s">
        <v>17932</v>
      </c>
      <c r="G5584" s="102" t="s">
        <v>17933</v>
      </c>
      <c r="H5584" s="102" t="s">
        <v>16453</v>
      </c>
      <c r="J5584" s="102" t="s">
        <v>16454</v>
      </c>
      <c r="K5584" s="102" t="s">
        <v>15</v>
      </c>
      <c r="L5584" s="102">
        <v>100604</v>
      </c>
      <c r="M5584" s="102" t="s">
        <v>16</v>
      </c>
      <c r="N5584" s="138">
        <v>392533560</v>
      </c>
      <c r="O5584" s="138">
        <v>-32513750</v>
      </c>
      <c r="P5584" s="138">
        <v>-85148700</v>
      </c>
      <c r="Q5584" s="138">
        <v>274871111</v>
      </c>
      <c r="S5584" s="49">
        <f t="shared" si="135"/>
        <v>30235822.210000001</v>
      </c>
      <c r="T5584" s="25"/>
      <c r="U5584" s="24"/>
      <c r="V5584" s="25">
        <f t="shared" si="136"/>
        <v>305106933.20999998</v>
      </c>
      <c r="X5584" s="27">
        <f t="shared" si="137"/>
        <v>305106933.20999998</v>
      </c>
      <c r="Y5584" s="103" t="s">
        <v>18419</v>
      </c>
      <c r="Z5584" s="103" t="s">
        <v>18420</v>
      </c>
    </row>
    <row r="5585" spans="1:26" x14ac:dyDescent="0.25">
      <c r="A5585" s="101">
        <v>45743</v>
      </c>
      <c r="B5585" s="102" t="s">
        <v>17934</v>
      </c>
      <c r="C5585" s="102" t="s">
        <v>17935</v>
      </c>
      <c r="D5585" s="103" t="s">
        <v>17936</v>
      </c>
      <c r="E5585" s="103" t="s">
        <v>17937</v>
      </c>
      <c r="F5585" s="102" t="s">
        <v>17938</v>
      </c>
      <c r="G5585" s="102" t="s">
        <v>17939</v>
      </c>
      <c r="H5585" s="102" t="s">
        <v>16453</v>
      </c>
      <c r="J5585" s="102" t="s">
        <v>16454</v>
      </c>
      <c r="K5585" s="102" t="s">
        <v>15</v>
      </c>
      <c r="L5585" s="102">
        <v>100604</v>
      </c>
      <c r="M5585" s="102" t="s">
        <v>16</v>
      </c>
      <c r="N5585" s="138">
        <v>392533560</v>
      </c>
      <c r="O5585" s="138">
        <v>-32513750</v>
      </c>
      <c r="P5585" s="138">
        <v>-85148700</v>
      </c>
      <c r="Q5585" s="138">
        <v>274871111</v>
      </c>
      <c r="S5585" s="49">
        <f t="shared" si="135"/>
        <v>30235822.210000001</v>
      </c>
      <c r="T5585" s="25"/>
      <c r="U5585" s="24"/>
      <c r="V5585" s="25">
        <f t="shared" si="136"/>
        <v>305106933.20999998</v>
      </c>
      <c r="X5585" s="27">
        <f t="shared" si="137"/>
        <v>305106933.20999998</v>
      </c>
      <c r="Y5585" s="103" t="s">
        <v>18419</v>
      </c>
      <c r="Z5585" s="103" t="s">
        <v>18420</v>
      </c>
    </row>
    <row r="5586" spans="1:26" x14ac:dyDescent="0.25">
      <c r="A5586" s="101">
        <v>45743</v>
      </c>
      <c r="B5586" s="102" t="s">
        <v>17934</v>
      </c>
      <c r="C5586" s="102" t="s">
        <v>17935</v>
      </c>
      <c r="D5586" s="103" t="s">
        <v>17936</v>
      </c>
      <c r="E5586" s="103" t="s">
        <v>17937</v>
      </c>
      <c r="F5586" s="102" t="s">
        <v>17940</v>
      </c>
      <c r="G5586" s="102" t="s">
        <v>17941</v>
      </c>
      <c r="H5586" s="102" t="s">
        <v>16453</v>
      </c>
      <c r="J5586" s="102" t="s">
        <v>16454</v>
      </c>
      <c r="K5586" s="102" t="s">
        <v>15</v>
      </c>
      <c r="L5586" s="102">
        <v>100604</v>
      </c>
      <c r="M5586" s="102" t="s">
        <v>16</v>
      </c>
      <c r="N5586" s="138">
        <v>392533560</v>
      </c>
      <c r="O5586" s="138">
        <v>-32513750</v>
      </c>
      <c r="P5586" s="138">
        <v>-85148700</v>
      </c>
      <c r="Q5586" s="138">
        <v>274871111</v>
      </c>
      <c r="S5586" s="49">
        <f t="shared" si="135"/>
        <v>30235822.210000001</v>
      </c>
      <c r="T5586" s="25"/>
      <c r="U5586" s="24"/>
      <c r="V5586" s="25">
        <f t="shared" si="136"/>
        <v>305106933.20999998</v>
      </c>
      <c r="X5586" s="27">
        <f t="shared" si="137"/>
        <v>305106933.20999998</v>
      </c>
      <c r="Y5586" s="103" t="s">
        <v>18419</v>
      </c>
      <c r="Z5586" s="103" t="s">
        <v>18420</v>
      </c>
    </row>
    <row r="5587" spans="1:26" x14ac:dyDescent="0.25">
      <c r="A5587" s="101">
        <v>45743</v>
      </c>
      <c r="B5587" s="102" t="s">
        <v>17942</v>
      </c>
      <c r="C5587" s="102" t="s">
        <v>17943</v>
      </c>
      <c r="D5587" s="103" t="s">
        <v>17944</v>
      </c>
      <c r="E5587" s="103" t="s">
        <v>17945</v>
      </c>
      <c r="F5587" s="102" t="s">
        <v>17946</v>
      </c>
      <c r="G5587" s="102" t="s">
        <v>17947</v>
      </c>
      <c r="H5587" s="102" t="s">
        <v>16453</v>
      </c>
      <c r="J5587" s="102" t="s">
        <v>16454</v>
      </c>
      <c r="K5587" s="102" t="s">
        <v>15</v>
      </c>
      <c r="L5587" s="102">
        <v>100604</v>
      </c>
      <c r="M5587" s="102" t="s">
        <v>16</v>
      </c>
      <c r="N5587" s="138">
        <v>392533560</v>
      </c>
      <c r="O5587" s="138">
        <v>-32513750</v>
      </c>
      <c r="P5587" s="138">
        <v>-85148700</v>
      </c>
      <c r="Q5587" s="138">
        <v>274871111</v>
      </c>
      <c r="S5587" s="49">
        <f t="shared" si="135"/>
        <v>30235822.210000001</v>
      </c>
      <c r="T5587" s="25"/>
      <c r="U5587" s="24"/>
      <c r="V5587" s="25">
        <f t="shared" si="136"/>
        <v>305106933.20999998</v>
      </c>
      <c r="X5587" s="27">
        <f t="shared" si="137"/>
        <v>305106933.20999998</v>
      </c>
      <c r="Y5587" s="103" t="s">
        <v>18419</v>
      </c>
      <c r="Z5587" s="103" t="s">
        <v>18420</v>
      </c>
    </row>
    <row r="5588" spans="1:26" x14ac:dyDescent="0.25">
      <c r="A5588" s="101">
        <v>45743</v>
      </c>
      <c r="B5588" s="102" t="s">
        <v>17942</v>
      </c>
      <c r="C5588" s="102" t="s">
        <v>17943</v>
      </c>
      <c r="D5588" s="103" t="s">
        <v>17944</v>
      </c>
      <c r="E5588" s="103" t="s">
        <v>17945</v>
      </c>
      <c r="F5588" s="102" t="s">
        <v>17948</v>
      </c>
      <c r="G5588" s="102" t="s">
        <v>17949</v>
      </c>
      <c r="H5588" s="102" t="s">
        <v>16453</v>
      </c>
      <c r="J5588" s="102" t="s">
        <v>16454</v>
      </c>
      <c r="K5588" s="102" t="s">
        <v>15</v>
      </c>
      <c r="L5588" s="102">
        <v>100604</v>
      </c>
      <c r="M5588" s="102" t="s">
        <v>16</v>
      </c>
      <c r="N5588" s="138">
        <v>392533560</v>
      </c>
      <c r="O5588" s="138">
        <v>-32513750</v>
      </c>
      <c r="P5588" s="138">
        <v>-85148700</v>
      </c>
      <c r="Q5588" s="138">
        <v>274871111</v>
      </c>
      <c r="S5588" s="49">
        <f t="shared" si="135"/>
        <v>30235822.210000001</v>
      </c>
      <c r="T5588" s="25"/>
      <c r="U5588" s="24"/>
      <c r="V5588" s="25">
        <f t="shared" si="136"/>
        <v>305106933.20999998</v>
      </c>
      <c r="X5588" s="27">
        <f t="shared" si="137"/>
        <v>305106933.20999998</v>
      </c>
      <c r="Y5588" s="103" t="s">
        <v>18419</v>
      </c>
      <c r="Z5588" s="103" t="s">
        <v>18420</v>
      </c>
    </row>
    <row r="5589" spans="1:26" x14ac:dyDescent="0.25">
      <c r="A5589" s="101">
        <v>45743</v>
      </c>
      <c r="B5589" s="102" t="s">
        <v>17950</v>
      </c>
      <c r="C5589" s="102" t="s">
        <v>17951</v>
      </c>
      <c r="D5589" s="103" t="s">
        <v>17952</v>
      </c>
      <c r="E5589" s="103" t="s">
        <v>17953</v>
      </c>
      <c r="F5589" s="102" t="s">
        <v>17954</v>
      </c>
      <c r="G5589" s="102" t="s">
        <v>17955</v>
      </c>
      <c r="H5589" s="102" t="s">
        <v>16453</v>
      </c>
      <c r="J5589" s="102" t="s">
        <v>16454</v>
      </c>
      <c r="K5589" s="102" t="s">
        <v>15</v>
      </c>
      <c r="L5589" s="102">
        <v>100604</v>
      </c>
      <c r="M5589" s="102" t="s">
        <v>16</v>
      </c>
      <c r="N5589" s="138">
        <v>392533560</v>
      </c>
      <c r="O5589" s="138">
        <v>-32513750</v>
      </c>
      <c r="P5589" s="138">
        <v>-85148700</v>
      </c>
      <c r="Q5589" s="138">
        <v>274871111</v>
      </c>
      <c r="S5589" s="49">
        <f t="shared" si="135"/>
        <v>30235822.210000001</v>
      </c>
      <c r="T5589" s="25"/>
      <c r="U5589" s="24"/>
      <c r="V5589" s="25">
        <f t="shared" si="136"/>
        <v>305106933.20999998</v>
      </c>
      <c r="X5589" s="27">
        <f t="shared" si="137"/>
        <v>305106933.20999998</v>
      </c>
      <c r="Y5589" s="103" t="s">
        <v>18419</v>
      </c>
      <c r="Z5589" s="103" t="s">
        <v>18420</v>
      </c>
    </row>
    <row r="5590" spans="1:26" x14ac:dyDescent="0.25">
      <c r="A5590" s="101">
        <v>45743</v>
      </c>
      <c r="B5590" s="102" t="s">
        <v>17950</v>
      </c>
      <c r="C5590" s="102" t="s">
        <v>17951</v>
      </c>
      <c r="D5590" s="103" t="s">
        <v>17952</v>
      </c>
      <c r="E5590" s="103" t="s">
        <v>17953</v>
      </c>
      <c r="F5590" s="102" t="s">
        <v>17956</v>
      </c>
      <c r="G5590" s="102" t="s">
        <v>17957</v>
      </c>
      <c r="H5590" s="102" t="s">
        <v>16453</v>
      </c>
      <c r="J5590" s="102" t="s">
        <v>16454</v>
      </c>
      <c r="K5590" s="102" t="s">
        <v>15</v>
      </c>
      <c r="L5590" s="102">
        <v>100604</v>
      </c>
      <c r="M5590" s="102" t="s">
        <v>16</v>
      </c>
      <c r="N5590" s="138">
        <v>392533560</v>
      </c>
      <c r="O5590" s="138">
        <v>-32513750</v>
      </c>
      <c r="P5590" s="138">
        <v>-85148700</v>
      </c>
      <c r="Q5590" s="138">
        <v>274871111</v>
      </c>
      <c r="S5590" s="49">
        <f t="shared" si="135"/>
        <v>30235822.210000001</v>
      </c>
      <c r="T5590" s="25"/>
      <c r="U5590" s="24"/>
      <c r="V5590" s="25">
        <f t="shared" si="136"/>
        <v>305106933.20999998</v>
      </c>
      <c r="X5590" s="27">
        <f t="shared" si="137"/>
        <v>305106933.20999998</v>
      </c>
      <c r="Y5590" s="103" t="s">
        <v>18419</v>
      </c>
      <c r="Z5590" s="103" t="s">
        <v>18420</v>
      </c>
    </row>
    <row r="5591" spans="1:26" x14ac:dyDescent="0.25">
      <c r="A5591" s="101">
        <v>45743</v>
      </c>
      <c r="B5591" s="102" t="s">
        <v>17958</v>
      </c>
      <c r="C5591" s="102" t="s">
        <v>17959</v>
      </c>
      <c r="D5591" s="103" t="s">
        <v>17960</v>
      </c>
      <c r="E5591" s="103" t="s">
        <v>17961</v>
      </c>
      <c r="F5591" s="102" t="s">
        <v>17962</v>
      </c>
      <c r="G5591" s="102" t="s">
        <v>17963</v>
      </c>
      <c r="H5591" s="102" t="s">
        <v>16453</v>
      </c>
      <c r="J5591" s="102" t="s">
        <v>16454</v>
      </c>
      <c r="K5591" s="102" t="s">
        <v>15</v>
      </c>
      <c r="L5591" s="102">
        <v>100604</v>
      </c>
      <c r="M5591" s="102" t="s">
        <v>16</v>
      </c>
      <c r="N5591" s="138">
        <v>392533560</v>
      </c>
      <c r="O5591" s="138">
        <v>-32513750</v>
      </c>
      <c r="P5591" s="138">
        <v>-85148700</v>
      </c>
      <c r="Q5591" s="138">
        <v>274871111</v>
      </c>
      <c r="S5591" s="49">
        <f t="shared" si="135"/>
        <v>30235822.210000001</v>
      </c>
      <c r="T5591" s="25"/>
      <c r="U5591" s="24"/>
      <c r="V5591" s="25">
        <f t="shared" si="136"/>
        <v>305106933.20999998</v>
      </c>
      <c r="X5591" s="27">
        <f t="shared" si="137"/>
        <v>305106933.20999998</v>
      </c>
      <c r="Y5591" s="103" t="s">
        <v>18419</v>
      </c>
      <c r="Z5591" s="103" t="s">
        <v>18420</v>
      </c>
    </row>
    <row r="5592" spans="1:26" x14ac:dyDescent="0.25">
      <c r="A5592" s="101">
        <v>45743</v>
      </c>
      <c r="B5592" s="102" t="s">
        <v>17958</v>
      </c>
      <c r="C5592" s="102" t="s">
        <v>17959</v>
      </c>
      <c r="D5592" s="103" t="s">
        <v>17960</v>
      </c>
      <c r="E5592" s="103" t="s">
        <v>17961</v>
      </c>
      <c r="F5592" s="102" t="s">
        <v>17964</v>
      </c>
      <c r="G5592" s="102" t="s">
        <v>17965</v>
      </c>
      <c r="H5592" s="102" t="s">
        <v>16453</v>
      </c>
      <c r="J5592" s="102" t="s">
        <v>16454</v>
      </c>
      <c r="K5592" s="102" t="s">
        <v>15</v>
      </c>
      <c r="L5592" s="102">
        <v>100604</v>
      </c>
      <c r="M5592" s="102" t="s">
        <v>16</v>
      </c>
      <c r="N5592" s="138">
        <v>392533560</v>
      </c>
      <c r="O5592" s="138">
        <v>-32513750</v>
      </c>
      <c r="P5592" s="138">
        <v>-85148700</v>
      </c>
      <c r="Q5592" s="138">
        <v>274871111</v>
      </c>
      <c r="S5592" s="49">
        <f t="shared" si="135"/>
        <v>30235822.210000001</v>
      </c>
      <c r="T5592" s="25"/>
      <c r="U5592" s="24"/>
      <c r="V5592" s="25">
        <f t="shared" si="136"/>
        <v>305106933.20999998</v>
      </c>
      <c r="X5592" s="27">
        <f t="shared" si="137"/>
        <v>305106933.20999998</v>
      </c>
      <c r="Y5592" s="103" t="s">
        <v>18419</v>
      </c>
      <c r="Z5592" s="103" t="s">
        <v>18420</v>
      </c>
    </row>
    <row r="5593" spans="1:26" x14ac:dyDescent="0.25">
      <c r="A5593" s="101">
        <v>45743</v>
      </c>
      <c r="B5593" s="102" t="s">
        <v>17966</v>
      </c>
      <c r="C5593" s="102" t="s">
        <v>17967</v>
      </c>
      <c r="D5593" s="103" t="s">
        <v>17968</v>
      </c>
      <c r="E5593" s="103" t="s">
        <v>17969</v>
      </c>
      <c r="F5593" s="102" t="s">
        <v>17970</v>
      </c>
      <c r="G5593" s="102" t="s">
        <v>17971</v>
      </c>
      <c r="H5593" s="102" t="s">
        <v>17566</v>
      </c>
      <c r="J5593" s="102" t="s">
        <v>11298</v>
      </c>
      <c r="K5593" s="102" t="s">
        <v>15</v>
      </c>
      <c r="L5593" s="102">
        <v>100604</v>
      </c>
      <c r="M5593" s="102" t="s">
        <v>16</v>
      </c>
      <c r="N5593" s="138">
        <v>221234453</v>
      </c>
      <c r="O5593" s="138">
        <v>-18453750</v>
      </c>
      <c r="P5593" s="138">
        <v>-47818967</v>
      </c>
      <c r="Q5593" s="138">
        <v>154961736</v>
      </c>
      <c r="S5593" s="49">
        <f t="shared" si="135"/>
        <v>17045790.960000001</v>
      </c>
      <c r="T5593" s="25"/>
      <c r="U5593" s="24"/>
      <c r="V5593" s="25">
        <f t="shared" si="136"/>
        <v>172007526.96000001</v>
      </c>
      <c r="X5593" s="27">
        <f t="shared" si="137"/>
        <v>172007526.96000001</v>
      </c>
      <c r="Y5593" s="103" t="s">
        <v>18421</v>
      </c>
      <c r="Z5593" s="103" t="s">
        <v>17532</v>
      </c>
    </row>
    <row r="5594" spans="1:26" x14ac:dyDescent="0.25">
      <c r="A5594" s="101">
        <v>45743</v>
      </c>
      <c r="B5594" s="102" t="s">
        <v>17966</v>
      </c>
      <c r="C5594" s="102" t="s">
        <v>17967</v>
      </c>
      <c r="D5594" s="103" t="s">
        <v>17968</v>
      </c>
      <c r="E5594" s="103" t="s">
        <v>17969</v>
      </c>
      <c r="F5594" s="102" t="s">
        <v>17972</v>
      </c>
      <c r="G5594" s="102" t="s">
        <v>17973</v>
      </c>
      <c r="H5594" s="102" t="s">
        <v>17566</v>
      </c>
      <c r="J5594" s="102" t="s">
        <v>11298</v>
      </c>
      <c r="K5594" s="102" t="s">
        <v>15</v>
      </c>
      <c r="L5594" s="102">
        <v>100604</v>
      </c>
      <c r="M5594" s="102" t="s">
        <v>16</v>
      </c>
      <c r="N5594" s="138">
        <v>221234453</v>
      </c>
      <c r="O5594" s="138">
        <v>-18453750</v>
      </c>
      <c r="P5594" s="138">
        <v>-47818967</v>
      </c>
      <c r="Q5594" s="138">
        <v>154961736</v>
      </c>
      <c r="S5594" s="49">
        <f t="shared" si="135"/>
        <v>17045790.960000001</v>
      </c>
      <c r="T5594" s="25"/>
      <c r="U5594" s="24"/>
      <c r="V5594" s="25">
        <f t="shared" si="136"/>
        <v>172007526.96000001</v>
      </c>
      <c r="X5594" s="27">
        <f t="shared" si="137"/>
        <v>172007526.96000001</v>
      </c>
      <c r="Y5594" s="103" t="s">
        <v>18421</v>
      </c>
      <c r="Z5594" s="103" t="s">
        <v>17532</v>
      </c>
    </row>
    <row r="5595" spans="1:26" x14ac:dyDescent="0.25">
      <c r="A5595" s="101">
        <v>45743</v>
      </c>
      <c r="B5595" s="102" t="s">
        <v>17974</v>
      </c>
      <c r="C5595" s="102" t="s">
        <v>17975</v>
      </c>
      <c r="D5595" s="103" t="s">
        <v>17976</v>
      </c>
      <c r="E5595" s="103" t="s">
        <v>17977</v>
      </c>
      <c r="F5595" s="102" t="s">
        <v>17978</v>
      </c>
      <c r="G5595" s="102" t="s">
        <v>17979</v>
      </c>
      <c r="H5595" s="102" t="s">
        <v>17566</v>
      </c>
      <c r="J5595" s="102" t="s">
        <v>11298</v>
      </c>
      <c r="K5595" s="102" t="s">
        <v>15</v>
      </c>
      <c r="L5595" s="102">
        <v>100604</v>
      </c>
      <c r="M5595" s="102" t="s">
        <v>16</v>
      </c>
      <c r="N5595" s="138">
        <v>221234453</v>
      </c>
      <c r="O5595" s="138">
        <v>-18453750</v>
      </c>
      <c r="P5595" s="138">
        <v>-47818967</v>
      </c>
      <c r="Q5595" s="138">
        <v>154961736</v>
      </c>
      <c r="S5595" s="49">
        <f t="shared" si="135"/>
        <v>17045790.960000001</v>
      </c>
      <c r="T5595" s="25"/>
      <c r="U5595" s="24"/>
      <c r="V5595" s="25">
        <f t="shared" si="136"/>
        <v>172007526.96000001</v>
      </c>
      <c r="X5595" s="27">
        <f t="shared" si="137"/>
        <v>172007526.96000001</v>
      </c>
      <c r="Y5595" s="103" t="s">
        <v>18422</v>
      </c>
      <c r="Z5595" s="103" t="s">
        <v>17532</v>
      </c>
    </row>
    <row r="5596" spans="1:26" x14ac:dyDescent="0.25">
      <c r="A5596" s="101">
        <v>45743</v>
      </c>
      <c r="B5596" s="102" t="s">
        <v>17974</v>
      </c>
      <c r="C5596" s="102" t="s">
        <v>17975</v>
      </c>
      <c r="D5596" s="103" t="s">
        <v>17976</v>
      </c>
      <c r="E5596" s="103" t="s">
        <v>17977</v>
      </c>
      <c r="F5596" s="102" t="s">
        <v>17980</v>
      </c>
      <c r="G5596" s="102" t="s">
        <v>17981</v>
      </c>
      <c r="H5596" s="102" t="s">
        <v>17566</v>
      </c>
      <c r="J5596" s="102" t="s">
        <v>11298</v>
      </c>
      <c r="K5596" s="102" t="s">
        <v>15</v>
      </c>
      <c r="L5596" s="102">
        <v>100604</v>
      </c>
      <c r="M5596" s="102" t="s">
        <v>16</v>
      </c>
      <c r="N5596" s="138">
        <v>221234453</v>
      </c>
      <c r="O5596" s="138">
        <v>-18453750</v>
      </c>
      <c r="P5596" s="138">
        <v>-47818967</v>
      </c>
      <c r="Q5596" s="138">
        <v>154961736</v>
      </c>
      <c r="S5596" s="49">
        <f t="shared" si="135"/>
        <v>17045790.960000001</v>
      </c>
      <c r="T5596" s="25"/>
      <c r="U5596" s="24"/>
      <c r="V5596" s="25">
        <f t="shared" si="136"/>
        <v>172007526.96000001</v>
      </c>
      <c r="X5596" s="27">
        <f t="shared" si="137"/>
        <v>172007526.96000001</v>
      </c>
      <c r="Y5596" s="103" t="s">
        <v>18422</v>
      </c>
      <c r="Z5596" s="103" t="s">
        <v>17532</v>
      </c>
    </row>
    <row r="5597" spans="1:26" x14ac:dyDescent="0.25">
      <c r="A5597" s="101">
        <v>45743</v>
      </c>
      <c r="B5597" s="102" t="s">
        <v>17982</v>
      </c>
      <c r="C5597" s="102" t="s">
        <v>17983</v>
      </c>
      <c r="D5597" s="103" t="s">
        <v>17984</v>
      </c>
      <c r="E5597" s="103" t="s">
        <v>17985</v>
      </c>
      <c r="F5597" s="102" t="s">
        <v>17986</v>
      </c>
      <c r="G5597" s="102" t="s">
        <v>17987</v>
      </c>
      <c r="H5597" s="102" t="s">
        <v>17988</v>
      </c>
      <c r="J5597" s="102" t="s">
        <v>18414</v>
      </c>
      <c r="K5597" s="102" t="s">
        <v>15</v>
      </c>
      <c r="L5597" s="102">
        <v>100604</v>
      </c>
      <c r="M5597" s="102" t="s">
        <v>16</v>
      </c>
      <c r="N5597" s="138">
        <v>367561239</v>
      </c>
      <c r="O5597" s="138">
        <v>-32513750</v>
      </c>
      <c r="P5597" s="138">
        <v>-77657003</v>
      </c>
      <c r="Q5597" s="138">
        <v>257390486</v>
      </c>
      <c r="S5597" s="49">
        <f t="shared" si="135"/>
        <v>28312953.460000001</v>
      </c>
      <c r="T5597" s="25"/>
      <c r="U5597" s="24"/>
      <c r="V5597" s="25">
        <f t="shared" si="136"/>
        <v>285703439.45999998</v>
      </c>
      <c r="X5597" s="27">
        <f t="shared" si="137"/>
        <v>285703439.45999998</v>
      </c>
      <c r="Y5597" s="103" t="s">
        <v>18419</v>
      </c>
      <c r="Z5597" s="103" t="s">
        <v>18420</v>
      </c>
    </row>
    <row r="5598" spans="1:26" x14ac:dyDescent="0.25">
      <c r="A5598" s="101">
        <v>45743</v>
      </c>
      <c r="B5598" s="102" t="s">
        <v>17982</v>
      </c>
      <c r="C5598" s="102" t="s">
        <v>17983</v>
      </c>
      <c r="D5598" s="103" t="s">
        <v>17984</v>
      </c>
      <c r="E5598" s="103" t="s">
        <v>17985</v>
      </c>
      <c r="F5598" s="102" t="s">
        <v>17989</v>
      </c>
      <c r="G5598" s="102" t="s">
        <v>17990</v>
      </c>
      <c r="H5598" s="102" t="s">
        <v>17988</v>
      </c>
      <c r="J5598" s="102" t="s">
        <v>18414</v>
      </c>
      <c r="K5598" s="102" t="s">
        <v>15</v>
      </c>
      <c r="L5598" s="102">
        <v>100604</v>
      </c>
      <c r="M5598" s="102" t="s">
        <v>16</v>
      </c>
      <c r="N5598" s="138">
        <v>367561239</v>
      </c>
      <c r="O5598" s="138">
        <v>-32513750</v>
      </c>
      <c r="P5598" s="138">
        <v>-77657003</v>
      </c>
      <c r="Q5598" s="138">
        <v>257390486</v>
      </c>
      <c r="S5598" s="49">
        <f t="shared" si="135"/>
        <v>28312953.460000001</v>
      </c>
      <c r="T5598" s="25"/>
      <c r="U5598" s="24"/>
      <c r="V5598" s="25">
        <f t="shared" si="136"/>
        <v>285703439.45999998</v>
      </c>
      <c r="X5598" s="27">
        <f t="shared" si="137"/>
        <v>285703439.45999998</v>
      </c>
      <c r="Y5598" s="103" t="s">
        <v>18419</v>
      </c>
      <c r="Z5598" s="103" t="s">
        <v>18420</v>
      </c>
    </row>
    <row r="5599" spans="1:26" x14ac:dyDescent="0.25">
      <c r="A5599" s="101">
        <v>45743</v>
      </c>
      <c r="B5599" s="102" t="s">
        <v>17991</v>
      </c>
      <c r="C5599" s="102" t="s">
        <v>17992</v>
      </c>
      <c r="D5599" s="103" t="s">
        <v>17993</v>
      </c>
      <c r="E5599" s="103" t="s">
        <v>17994</v>
      </c>
      <c r="F5599" s="102" t="s">
        <v>17995</v>
      </c>
      <c r="G5599" s="102" t="s">
        <v>17996</v>
      </c>
      <c r="H5599" s="102" t="s">
        <v>17988</v>
      </c>
      <c r="J5599" s="102" t="s">
        <v>18414</v>
      </c>
      <c r="K5599" s="102" t="s">
        <v>15</v>
      </c>
      <c r="L5599" s="102">
        <v>100604</v>
      </c>
      <c r="M5599" s="102" t="s">
        <v>16</v>
      </c>
      <c r="N5599" s="138">
        <v>367561239</v>
      </c>
      <c r="O5599" s="138">
        <v>-32513750</v>
      </c>
      <c r="P5599" s="138">
        <v>-77657003</v>
      </c>
      <c r="Q5599" s="138">
        <v>257390486</v>
      </c>
      <c r="S5599" s="49">
        <f t="shared" si="135"/>
        <v>28312953.460000001</v>
      </c>
      <c r="T5599" s="25"/>
      <c r="U5599" s="24"/>
      <c r="V5599" s="25">
        <f t="shared" si="136"/>
        <v>285703439.45999998</v>
      </c>
      <c r="X5599" s="27">
        <f t="shared" si="137"/>
        <v>285703439.45999998</v>
      </c>
      <c r="Y5599" s="103" t="s">
        <v>18419</v>
      </c>
      <c r="Z5599" s="103" t="s">
        <v>18420</v>
      </c>
    </row>
    <row r="5600" spans="1:26" x14ac:dyDescent="0.25">
      <c r="A5600" s="101">
        <v>45743</v>
      </c>
      <c r="B5600" s="102" t="s">
        <v>17991</v>
      </c>
      <c r="C5600" s="102" t="s">
        <v>17992</v>
      </c>
      <c r="D5600" s="103" t="s">
        <v>17993</v>
      </c>
      <c r="E5600" s="103" t="s">
        <v>17994</v>
      </c>
      <c r="F5600" s="102" t="s">
        <v>17997</v>
      </c>
      <c r="G5600" s="102" t="s">
        <v>17998</v>
      </c>
      <c r="H5600" s="102" t="s">
        <v>17988</v>
      </c>
      <c r="J5600" s="102" t="s">
        <v>18414</v>
      </c>
      <c r="K5600" s="102" t="s">
        <v>15</v>
      </c>
      <c r="L5600" s="102">
        <v>100604</v>
      </c>
      <c r="M5600" s="102" t="s">
        <v>16</v>
      </c>
      <c r="N5600" s="138">
        <v>367561239</v>
      </c>
      <c r="O5600" s="138">
        <v>-32513750</v>
      </c>
      <c r="P5600" s="138">
        <v>-77657003</v>
      </c>
      <c r="Q5600" s="138">
        <v>257390486</v>
      </c>
      <c r="S5600" s="49">
        <f t="shared" si="135"/>
        <v>28312953.460000001</v>
      </c>
      <c r="T5600" s="25"/>
      <c r="U5600" s="24"/>
      <c r="V5600" s="25">
        <f t="shared" si="136"/>
        <v>285703439.45999998</v>
      </c>
      <c r="X5600" s="27">
        <f t="shared" si="137"/>
        <v>285703439.45999998</v>
      </c>
      <c r="Y5600" s="103" t="s">
        <v>18419</v>
      </c>
      <c r="Z5600" s="103" t="s">
        <v>18420</v>
      </c>
    </row>
    <row r="5601" spans="1:26" x14ac:dyDescent="0.25">
      <c r="A5601" s="101">
        <v>45743</v>
      </c>
      <c r="B5601" s="102" t="s">
        <v>17999</v>
      </c>
      <c r="C5601" s="102" t="s">
        <v>18000</v>
      </c>
      <c r="D5601" s="103" t="s">
        <v>18001</v>
      </c>
      <c r="E5601" s="103" t="s">
        <v>18002</v>
      </c>
      <c r="F5601" s="102" t="s">
        <v>18003</v>
      </c>
      <c r="G5601" s="102" t="s">
        <v>18004</v>
      </c>
      <c r="H5601" s="102" t="s">
        <v>17988</v>
      </c>
      <c r="J5601" s="102" t="s">
        <v>18414</v>
      </c>
      <c r="K5601" s="102" t="s">
        <v>15</v>
      </c>
      <c r="L5601" s="102">
        <v>100604</v>
      </c>
      <c r="M5601" s="102" t="s">
        <v>16</v>
      </c>
      <c r="N5601" s="138">
        <v>367561239</v>
      </c>
      <c r="O5601" s="138">
        <v>-32513750</v>
      </c>
      <c r="P5601" s="138">
        <v>-30571252</v>
      </c>
      <c r="Q5601" s="138">
        <v>304476237</v>
      </c>
      <c r="S5601" s="49">
        <f t="shared" si="135"/>
        <v>33492386.07</v>
      </c>
      <c r="T5601" s="25"/>
      <c r="U5601" s="24"/>
      <c r="V5601" s="25">
        <f t="shared" si="136"/>
        <v>337968623.06999999</v>
      </c>
      <c r="X5601" s="27">
        <f t="shared" si="137"/>
        <v>337968623.06999999</v>
      </c>
      <c r="Y5601" s="103" t="s">
        <v>18421</v>
      </c>
      <c r="Z5601" s="103" t="s">
        <v>17532</v>
      </c>
    </row>
    <row r="5602" spans="1:26" x14ac:dyDescent="0.25">
      <c r="A5602" s="101">
        <v>45743</v>
      </c>
      <c r="B5602" s="102" t="s">
        <v>18005</v>
      </c>
      <c r="C5602" s="102" t="s">
        <v>18006</v>
      </c>
      <c r="D5602" s="103" t="s">
        <v>18007</v>
      </c>
      <c r="E5602" s="103" t="s">
        <v>18008</v>
      </c>
      <c r="F5602" s="102" t="s">
        <v>18009</v>
      </c>
      <c r="G5602" s="102" t="s">
        <v>18010</v>
      </c>
      <c r="H5602" s="102" t="s">
        <v>8213</v>
      </c>
      <c r="J5602" s="102" t="s">
        <v>83</v>
      </c>
      <c r="K5602" s="102" t="s">
        <v>15</v>
      </c>
      <c r="L5602" s="102">
        <v>100604</v>
      </c>
      <c r="M5602" s="102" t="s">
        <v>16</v>
      </c>
      <c r="N5602" s="138">
        <v>130063917</v>
      </c>
      <c r="O5602" s="138">
        <v>-7030000</v>
      </c>
      <c r="P5602" s="138">
        <v>-5172903</v>
      </c>
      <c r="Q5602" s="138">
        <v>117861014</v>
      </c>
      <c r="S5602" s="49">
        <f t="shared" si="135"/>
        <v>12964711.540000001</v>
      </c>
      <c r="T5602" s="25"/>
      <c r="U5602" s="24"/>
      <c r="V5602" s="25">
        <f t="shared" si="136"/>
        <v>130825725.54000001</v>
      </c>
      <c r="X5602" s="27">
        <f t="shared" si="137"/>
        <v>130825725.54000001</v>
      </c>
      <c r="Y5602" s="103" t="s">
        <v>18422</v>
      </c>
      <c r="Z5602" s="103" t="s">
        <v>17532</v>
      </c>
    </row>
    <row r="5603" spans="1:26" x14ac:dyDescent="0.25">
      <c r="A5603" s="101">
        <v>45743</v>
      </c>
      <c r="B5603" s="102" t="s">
        <v>18011</v>
      </c>
      <c r="C5603" s="102" t="s">
        <v>18012</v>
      </c>
      <c r="D5603" s="103" t="s">
        <v>18013</v>
      </c>
      <c r="E5603" s="103" t="s">
        <v>18014</v>
      </c>
      <c r="F5603" s="102" t="s">
        <v>18015</v>
      </c>
      <c r="G5603" s="102" t="s">
        <v>18016</v>
      </c>
      <c r="H5603" s="102" t="s">
        <v>16718</v>
      </c>
      <c r="J5603" s="102" t="s">
        <v>11298</v>
      </c>
      <c r="K5603" s="102" t="s">
        <v>15</v>
      </c>
      <c r="L5603" s="102">
        <v>100604</v>
      </c>
      <c r="M5603" s="102" t="s">
        <v>16</v>
      </c>
      <c r="N5603" s="138">
        <v>221234453</v>
      </c>
      <c r="O5603" s="138">
        <v>-18453750</v>
      </c>
      <c r="P5603" s="138">
        <v>-47818967</v>
      </c>
      <c r="Q5603" s="138">
        <v>154961736</v>
      </c>
      <c r="S5603" s="49">
        <f t="shared" si="135"/>
        <v>17045790.960000001</v>
      </c>
      <c r="T5603" s="25"/>
      <c r="U5603" s="24"/>
      <c r="V5603" s="25">
        <f t="shared" si="136"/>
        <v>172007526.96000001</v>
      </c>
      <c r="X5603" s="27">
        <f t="shared" si="137"/>
        <v>172007526.96000001</v>
      </c>
      <c r="Y5603" s="103" t="s">
        <v>18419</v>
      </c>
      <c r="Z5603" s="103" t="s">
        <v>18420</v>
      </c>
    </row>
    <row r="5604" spans="1:26" x14ac:dyDescent="0.25">
      <c r="A5604" s="101">
        <v>45743</v>
      </c>
      <c r="B5604" s="102" t="s">
        <v>18011</v>
      </c>
      <c r="C5604" s="102" t="s">
        <v>18012</v>
      </c>
      <c r="D5604" s="103" t="s">
        <v>18013</v>
      </c>
      <c r="E5604" s="103" t="s">
        <v>18014</v>
      </c>
      <c r="F5604" s="102" t="s">
        <v>18017</v>
      </c>
      <c r="G5604" s="102" t="s">
        <v>18018</v>
      </c>
      <c r="H5604" s="102" t="s">
        <v>16718</v>
      </c>
      <c r="J5604" s="102" t="s">
        <v>11298</v>
      </c>
      <c r="K5604" s="102" t="s">
        <v>15</v>
      </c>
      <c r="L5604" s="102">
        <v>100604</v>
      </c>
      <c r="M5604" s="102" t="s">
        <v>16</v>
      </c>
      <c r="N5604" s="138">
        <v>221234453</v>
      </c>
      <c r="O5604" s="138">
        <v>-18453750</v>
      </c>
      <c r="P5604" s="138">
        <v>-47818967</v>
      </c>
      <c r="Q5604" s="138">
        <v>154961736</v>
      </c>
      <c r="S5604" s="49">
        <f t="shared" si="135"/>
        <v>17045790.960000001</v>
      </c>
      <c r="T5604" s="25"/>
      <c r="U5604" s="24"/>
      <c r="V5604" s="25">
        <f t="shared" si="136"/>
        <v>172007526.96000001</v>
      </c>
      <c r="X5604" s="27">
        <f t="shared" si="137"/>
        <v>172007526.96000001</v>
      </c>
      <c r="Y5604" s="103" t="s">
        <v>18419</v>
      </c>
      <c r="Z5604" s="103" t="s">
        <v>18420</v>
      </c>
    </row>
    <row r="5605" spans="1:26" x14ac:dyDescent="0.25">
      <c r="A5605" s="101">
        <v>45743</v>
      </c>
      <c r="B5605" s="102" t="s">
        <v>18019</v>
      </c>
      <c r="C5605" s="102" t="s">
        <v>18020</v>
      </c>
      <c r="D5605" s="103" t="s">
        <v>18021</v>
      </c>
      <c r="E5605" s="103" t="s">
        <v>18022</v>
      </c>
      <c r="F5605" s="102" t="s">
        <v>18023</v>
      </c>
      <c r="G5605" s="102" t="s">
        <v>18024</v>
      </c>
      <c r="H5605" s="102" t="s">
        <v>16521</v>
      </c>
      <c r="J5605" s="102" t="s">
        <v>103</v>
      </c>
      <c r="K5605" s="102" t="s">
        <v>15</v>
      </c>
      <c r="L5605" s="102">
        <v>100604</v>
      </c>
      <c r="M5605" s="102" t="s">
        <v>16</v>
      </c>
      <c r="N5605" s="138">
        <v>271638025</v>
      </c>
      <c r="O5605" s="138">
        <v>-21968750</v>
      </c>
      <c r="P5605" s="138">
        <v>0</v>
      </c>
      <c r="Q5605" s="138">
        <v>249669275</v>
      </c>
      <c r="S5605" s="49">
        <f t="shared" si="135"/>
        <v>27463620.25</v>
      </c>
      <c r="T5605" s="25"/>
      <c r="U5605" s="24"/>
      <c r="V5605" s="25">
        <f t="shared" si="136"/>
        <v>277132895.25</v>
      </c>
      <c r="X5605" s="27">
        <f t="shared" si="137"/>
        <v>277132895.25</v>
      </c>
      <c r="Y5605" s="103" t="s">
        <v>88</v>
      </c>
      <c r="Z5605" s="103" t="s">
        <v>88</v>
      </c>
    </row>
    <row r="5606" spans="1:26" x14ac:dyDescent="0.25">
      <c r="A5606" s="101">
        <v>45743</v>
      </c>
      <c r="B5606" s="102" t="s">
        <v>18025</v>
      </c>
      <c r="C5606" s="102" t="s">
        <v>18026</v>
      </c>
      <c r="D5606" s="103" t="s">
        <v>18027</v>
      </c>
      <c r="E5606" s="103" t="s">
        <v>18028</v>
      </c>
      <c r="F5606" s="102" t="s">
        <v>18029</v>
      </c>
      <c r="G5606" s="102" t="s">
        <v>18030</v>
      </c>
      <c r="H5606" s="102" t="s">
        <v>18031</v>
      </c>
      <c r="J5606" s="102" t="s">
        <v>103</v>
      </c>
      <c r="K5606" s="102" t="s">
        <v>15</v>
      </c>
      <c r="L5606" s="102">
        <v>100604</v>
      </c>
      <c r="M5606" s="102" t="s">
        <v>16</v>
      </c>
      <c r="N5606" s="138">
        <v>271638024</v>
      </c>
      <c r="O5606" s="138">
        <v>-21968750</v>
      </c>
      <c r="P5606" s="138">
        <v>0</v>
      </c>
      <c r="Q5606" s="138">
        <v>249669274</v>
      </c>
      <c r="S5606" s="49">
        <f t="shared" si="135"/>
        <v>27463620.140000001</v>
      </c>
      <c r="T5606" s="25"/>
      <c r="U5606" s="24"/>
      <c r="V5606" s="25">
        <f t="shared" si="136"/>
        <v>277132894.13999999</v>
      </c>
      <c r="X5606" s="27">
        <f t="shared" si="137"/>
        <v>277132894.13999999</v>
      </c>
      <c r="Y5606" s="103" t="s">
        <v>88</v>
      </c>
      <c r="Z5606" s="103" t="s">
        <v>88</v>
      </c>
    </row>
    <row r="5607" spans="1:26" x14ac:dyDescent="0.25">
      <c r="A5607" s="101">
        <v>45743</v>
      </c>
      <c r="B5607" s="102" t="s">
        <v>18025</v>
      </c>
      <c r="C5607" s="102" t="s">
        <v>18026</v>
      </c>
      <c r="D5607" s="103" t="s">
        <v>18027</v>
      </c>
      <c r="E5607" s="103" t="s">
        <v>18028</v>
      </c>
      <c r="F5607" s="102" t="s">
        <v>18032</v>
      </c>
      <c r="G5607" s="102" t="s">
        <v>18033</v>
      </c>
      <c r="H5607" s="102" t="s">
        <v>18031</v>
      </c>
      <c r="J5607" s="102" t="s">
        <v>103</v>
      </c>
      <c r="K5607" s="102" t="s">
        <v>15</v>
      </c>
      <c r="L5607" s="102">
        <v>100604</v>
      </c>
      <c r="M5607" s="102" t="s">
        <v>16</v>
      </c>
      <c r="N5607" s="138">
        <v>271638024</v>
      </c>
      <c r="O5607" s="138">
        <v>-21968750</v>
      </c>
      <c r="P5607" s="138">
        <v>0</v>
      </c>
      <c r="Q5607" s="138">
        <v>249669274</v>
      </c>
      <c r="S5607" s="49">
        <f t="shared" si="135"/>
        <v>27463620.140000001</v>
      </c>
      <c r="T5607" s="25"/>
      <c r="U5607" s="24"/>
      <c r="V5607" s="25">
        <f t="shared" si="136"/>
        <v>277132894.13999999</v>
      </c>
      <c r="X5607" s="27">
        <f t="shared" si="137"/>
        <v>277132894.13999999</v>
      </c>
      <c r="Y5607" s="103" t="s">
        <v>88</v>
      </c>
      <c r="Z5607" s="103" t="s">
        <v>88</v>
      </c>
    </row>
    <row r="5608" spans="1:26" x14ac:dyDescent="0.25">
      <c r="A5608" s="101">
        <v>45743</v>
      </c>
      <c r="B5608" s="102" t="s">
        <v>18034</v>
      </c>
      <c r="C5608" s="102" t="s">
        <v>18035</v>
      </c>
      <c r="D5608" s="103" t="s">
        <v>18036</v>
      </c>
      <c r="E5608" s="103" t="s">
        <v>18037</v>
      </c>
      <c r="F5608" s="102" t="s">
        <v>18038</v>
      </c>
      <c r="G5608" s="102" t="s">
        <v>18039</v>
      </c>
      <c r="H5608" s="102" t="s">
        <v>18031</v>
      </c>
      <c r="J5608" s="102" t="s">
        <v>103</v>
      </c>
      <c r="K5608" s="102" t="s">
        <v>15</v>
      </c>
      <c r="L5608" s="102">
        <v>100604</v>
      </c>
      <c r="M5608" s="102" t="s">
        <v>16</v>
      </c>
      <c r="N5608" s="138">
        <v>271638024</v>
      </c>
      <c r="O5608" s="138">
        <v>-21968750</v>
      </c>
      <c r="P5608" s="138">
        <v>0</v>
      </c>
      <c r="Q5608" s="138">
        <v>249669274</v>
      </c>
      <c r="S5608" s="49">
        <f t="shared" si="135"/>
        <v>27463620.140000001</v>
      </c>
      <c r="T5608" s="25"/>
      <c r="U5608" s="24"/>
      <c r="V5608" s="25">
        <f t="shared" si="136"/>
        <v>277132894.13999999</v>
      </c>
      <c r="X5608" s="27">
        <f t="shared" si="137"/>
        <v>277132894.13999999</v>
      </c>
      <c r="Y5608" s="103" t="s">
        <v>88</v>
      </c>
      <c r="Z5608" s="103" t="s">
        <v>88</v>
      </c>
    </row>
    <row r="5609" spans="1:26" x14ac:dyDescent="0.25">
      <c r="A5609" s="101">
        <v>45743</v>
      </c>
      <c r="B5609" s="102" t="s">
        <v>18034</v>
      </c>
      <c r="C5609" s="102" t="s">
        <v>18035</v>
      </c>
      <c r="D5609" s="103" t="s">
        <v>18036</v>
      </c>
      <c r="E5609" s="103" t="s">
        <v>18037</v>
      </c>
      <c r="F5609" s="102" t="s">
        <v>18040</v>
      </c>
      <c r="G5609" s="102" t="s">
        <v>18041</v>
      </c>
      <c r="H5609" s="102" t="s">
        <v>18031</v>
      </c>
      <c r="J5609" s="102" t="s">
        <v>103</v>
      </c>
      <c r="K5609" s="102" t="s">
        <v>15</v>
      </c>
      <c r="L5609" s="102">
        <v>100604</v>
      </c>
      <c r="M5609" s="102" t="s">
        <v>16</v>
      </c>
      <c r="N5609" s="138">
        <v>271638024</v>
      </c>
      <c r="O5609" s="138">
        <v>-21968750</v>
      </c>
      <c r="P5609" s="138">
        <v>0</v>
      </c>
      <c r="Q5609" s="138">
        <v>249669274</v>
      </c>
      <c r="S5609" s="49">
        <f t="shared" si="135"/>
        <v>27463620.140000001</v>
      </c>
      <c r="T5609" s="25"/>
      <c r="U5609" s="24"/>
      <c r="V5609" s="25">
        <f t="shared" si="136"/>
        <v>277132894.13999999</v>
      </c>
      <c r="X5609" s="27">
        <f t="shared" si="137"/>
        <v>277132894.13999999</v>
      </c>
      <c r="Y5609" s="103" t="s">
        <v>88</v>
      </c>
      <c r="Z5609" s="103" t="s">
        <v>88</v>
      </c>
    </row>
    <row r="5610" spans="1:26" x14ac:dyDescent="0.25">
      <c r="A5610" s="101">
        <v>45743</v>
      </c>
      <c r="B5610" s="102" t="s">
        <v>18042</v>
      </c>
      <c r="C5610" s="102" t="s">
        <v>18043</v>
      </c>
      <c r="D5610" s="103" t="s">
        <v>18044</v>
      </c>
      <c r="E5610" s="103" t="s">
        <v>18045</v>
      </c>
      <c r="F5610" s="102" t="s">
        <v>18046</v>
      </c>
      <c r="G5610" s="102" t="s">
        <v>18047</v>
      </c>
      <c r="H5610" s="102" t="s">
        <v>18031</v>
      </c>
      <c r="J5610" s="102" t="s">
        <v>103</v>
      </c>
      <c r="K5610" s="102" t="s">
        <v>15</v>
      </c>
      <c r="L5610" s="102">
        <v>100604</v>
      </c>
      <c r="M5610" s="102" t="s">
        <v>16</v>
      </c>
      <c r="N5610" s="138">
        <v>271638025</v>
      </c>
      <c r="O5610" s="138">
        <v>-21968750</v>
      </c>
      <c r="P5610" s="138">
        <v>0</v>
      </c>
      <c r="Q5610" s="138">
        <v>249669275</v>
      </c>
      <c r="S5610" s="49">
        <f t="shared" si="135"/>
        <v>27463620.25</v>
      </c>
      <c r="T5610" s="25"/>
      <c r="U5610" s="24"/>
      <c r="V5610" s="25">
        <f t="shared" si="136"/>
        <v>277132895.25</v>
      </c>
      <c r="X5610" s="27">
        <f t="shared" si="137"/>
        <v>277132895.25</v>
      </c>
      <c r="Y5610" s="103" t="s">
        <v>88</v>
      </c>
      <c r="Z5610" s="103" t="s">
        <v>88</v>
      </c>
    </row>
    <row r="5611" spans="1:26" x14ac:dyDescent="0.25">
      <c r="A5611" s="101">
        <v>45743</v>
      </c>
      <c r="B5611" s="102" t="s">
        <v>18048</v>
      </c>
      <c r="C5611" s="102" t="s">
        <v>18049</v>
      </c>
      <c r="D5611" s="103" t="s">
        <v>18050</v>
      </c>
      <c r="E5611" s="103" t="s">
        <v>18051</v>
      </c>
      <c r="F5611" s="102" t="s">
        <v>18052</v>
      </c>
      <c r="G5611" s="102" t="s">
        <v>18053</v>
      </c>
      <c r="H5611" s="102" t="s">
        <v>120</v>
      </c>
      <c r="J5611" s="102" t="s">
        <v>121</v>
      </c>
      <c r="K5611" s="102" t="s">
        <v>15</v>
      </c>
      <c r="L5611" s="102">
        <v>100604</v>
      </c>
      <c r="M5611" s="102" t="s">
        <v>16</v>
      </c>
      <c r="N5611" s="138">
        <v>136690390</v>
      </c>
      <c r="O5611" s="138">
        <v>-11970000</v>
      </c>
      <c r="P5611" s="138">
        <v>0</v>
      </c>
      <c r="Q5611" s="138">
        <v>124720390</v>
      </c>
      <c r="S5611" s="49">
        <f t="shared" si="135"/>
        <v>13719242.9</v>
      </c>
      <c r="T5611" s="25"/>
      <c r="U5611" s="24"/>
      <c r="V5611" s="25">
        <f t="shared" si="136"/>
        <v>138439632.90000001</v>
      </c>
      <c r="X5611" s="27">
        <f t="shared" si="137"/>
        <v>138439632.90000001</v>
      </c>
      <c r="Y5611" s="103" t="s">
        <v>88</v>
      </c>
      <c r="Z5611" s="103" t="s">
        <v>88</v>
      </c>
    </row>
    <row r="5612" spans="1:26" x14ac:dyDescent="0.25">
      <c r="A5612" s="101">
        <v>45743</v>
      </c>
      <c r="B5612" s="102" t="s">
        <v>18048</v>
      </c>
      <c r="C5612" s="102" t="s">
        <v>18049</v>
      </c>
      <c r="D5612" s="103" t="s">
        <v>18050</v>
      </c>
      <c r="E5612" s="103" t="s">
        <v>18051</v>
      </c>
      <c r="F5612" s="102" t="s">
        <v>18054</v>
      </c>
      <c r="G5612" s="102" t="s">
        <v>18055</v>
      </c>
      <c r="H5612" s="102" t="s">
        <v>120</v>
      </c>
      <c r="J5612" s="102" t="s">
        <v>121</v>
      </c>
      <c r="K5612" s="102" t="s">
        <v>15</v>
      </c>
      <c r="L5612" s="102">
        <v>100604</v>
      </c>
      <c r="M5612" s="102" t="s">
        <v>16</v>
      </c>
      <c r="N5612" s="138">
        <v>136690390</v>
      </c>
      <c r="O5612" s="138">
        <v>-11970000</v>
      </c>
      <c r="P5612" s="138">
        <v>0</v>
      </c>
      <c r="Q5612" s="138">
        <v>124720390</v>
      </c>
      <c r="S5612" s="49">
        <f t="shared" si="135"/>
        <v>13719242.9</v>
      </c>
      <c r="T5612" s="25"/>
      <c r="U5612" s="24"/>
      <c r="V5612" s="25">
        <f t="shared" si="136"/>
        <v>138439632.90000001</v>
      </c>
      <c r="X5612" s="27">
        <f t="shared" si="137"/>
        <v>138439632.90000001</v>
      </c>
      <c r="Y5612" s="103" t="s">
        <v>88</v>
      </c>
      <c r="Z5612" s="103" t="s">
        <v>88</v>
      </c>
    </row>
    <row r="5613" spans="1:26" x14ac:dyDescent="0.25">
      <c r="A5613" s="101">
        <v>45743</v>
      </c>
      <c r="B5613" s="102" t="s">
        <v>18056</v>
      </c>
      <c r="C5613" s="102" t="s">
        <v>18057</v>
      </c>
      <c r="D5613" s="103" t="s">
        <v>18058</v>
      </c>
      <c r="E5613" s="103" t="s">
        <v>18059</v>
      </c>
      <c r="F5613" s="102" t="s">
        <v>18060</v>
      </c>
      <c r="G5613" s="102" t="s">
        <v>18061</v>
      </c>
      <c r="H5613" s="102" t="s">
        <v>120</v>
      </c>
      <c r="J5613" s="102" t="s">
        <v>121</v>
      </c>
      <c r="K5613" s="102" t="s">
        <v>15</v>
      </c>
      <c r="L5613" s="102">
        <v>100604</v>
      </c>
      <c r="M5613" s="102" t="s">
        <v>16</v>
      </c>
      <c r="N5613" s="138">
        <v>136690390</v>
      </c>
      <c r="O5613" s="138">
        <v>-11970000</v>
      </c>
      <c r="P5613" s="138">
        <v>0</v>
      </c>
      <c r="Q5613" s="138">
        <v>124720390</v>
      </c>
      <c r="S5613" s="49">
        <f t="shared" si="135"/>
        <v>13719242.9</v>
      </c>
      <c r="T5613" s="25"/>
      <c r="U5613" s="24"/>
      <c r="V5613" s="25">
        <f t="shared" si="136"/>
        <v>138439632.90000001</v>
      </c>
      <c r="X5613" s="27">
        <f t="shared" si="137"/>
        <v>138439632.90000001</v>
      </c>
      <c r="Y5613" s="103" t="s">
        <v>88</v>
      </c>
      <c r="Z5613" s="103" t="s">
        <v>88</v>
      </c>
    </row>
    <row r="5614" spans="1:26" x14ac:dyDescent="0.25">
      <c r="A5614" s="101">
        <v>45743</v>
      </c>
      <c r="B5614" s="102" t="s">
        <v>18056</v>
      </c>
      <c r="C5614" s="102" t="s">
        <v>18057</v>
      </c>
      <c r="D5614" s="103" t="s">
        <v>18058</v>
      </c>
      <c r="E5614" s="103" t="s">
        <v>18059</v>
      </c>
      <c r="F5614" s="102" t="s">
        <v>18062</v>
      </c>
      <c r="G5614" s="102" t="s">
        <v>18063</v>
      </c>
      <c r="H5614" s="102" t="s">
        <v>120</v>
      </c>
      <c r="J5614" s="102" t="s">
        <v>121</v>
      </c>
      <c r="K5614" s="102" t="s">
        <v>15</v>
      </c>
      <c r="L5614" s="102">
        <v>100604</v>
      </c>
      <c r="M5614" s="102" t="s">
        <v>16</v>
      </c>
      <c r="N5614" s="138">
        <v>136690390</v>
      </c>
      <c r="O5614" s="138">
        <v>-11970000</v>
      </c>
      <c r="P5614" s="138">
        <v>0</v>
      </c>
      <c r="Q5614" s="138">
        <v>124720390</v>
      </c>
      <c r="S5614" s="49">
        <f t="shared" si="135"/>
        <v>13719242.9</v>
      </c>
      <c r="T5614" s="25"/>
      <c r="U5614" s="24"/>
      <c r="V5614" s="25">
        <f t="shared" si="136"/>
        <v>138439632.90000001</v>
      </c>
      <c r="X5614" s="27">
        <f t="shared" si="137"/>
        <v>138439632.90000001</v>
      </c>
      <c r="Y5614" s="103" t="s">
        <v>88</v>
      </c>
      <c r="Z5614" s="103" t="s">
        <v>88</v>
      </c>
    </row>
    <row r="5615" spans="1:26" x14ac:dyDescent="0.25">
      <c r="A5615" s="101">
        <v>45743</v>
      </c>
      <c r="B5615" s="102" t="s">
        <v>18064</v>
      </c>
      <c r="C5615" s="102" t="s">
        <v>18065</v>
      </c>
      <c r="D5615" s="103" t="s">
        <v>18066</v>
      </c>
      <c r="E5615" s="103" t="s">
        <v>18067</v>
      </c>
      <c r="F5615" s="102" t="s">
        <v>18068</v>
      </c>
      <c r="G5615" s="102" t="s">
        <v>18069</v>
      </c>
      <c r="H5615" s="102" t="s">
        <v>120</v>
      </c>
      <c r="J5615" s="102" t="s">
        <v>121</v>
      </c>
      <c r="K5615" s="102" t="s">
        <v>15</v>
      </c>
      <c r="L5615" s="102">
        <v>100604</v>
      </c>
      <c r="M5615" s="102" t="s">
        <v>16</v>
      </c>
      <c r="N5615" s="138">
        <v>136690390</v>
      </c>
      <c r="O5615" s="138">
        <v>-11970000</v>
      </c>
      <c r="P5615" s="138">
        <v>0</v>
      </c>
      <c r="Q5615" s="138">
        <v>124720390</v>
      </c>
      <c r="S5615" s="49">
        <f t="shared" si="135"/>
        <v>13719242.9</v>
      </c>
      <c r="T5615" s="25"/>
      <c r="U5615" s="24"/>
      <c r="V5615" s="25">
        <f t="shared" si="136"/>
        <v>138439632.90000001</v>
      </c>
      <c r="X5615" s="27">
        <f t="shared" si="137"/>
        <v>138439632.90000001</v>
      </c>
      <c r="Y5615" s="103" t="s">
        <v>88</v>
      </c>
      <c r="Z5615" s="103" t="s">
        <v>88</v>
      </c>
    </row>
    <row r="5616" spans="1:26" x14ac:dyDescent="0.25">
      <c r="A5616" s="101">
        <v>45743</v>
      </c>
      <c r="B5616" s="102" t="s">
        <v>18064</v>
      </c>
      <c r="C5616" s="102" t="s">
        <v>18065</v>
      </c>
      <c r="D5616" s="103" t="s">
        <v>18066</v>
      </c>
      <c r="E5616" s="103" t="s">
        <v>18067</v>
      </c>
      <c r="F5616" s="102" t="s">
        <v>18070</v>
      </c>
      <c r="G5616" s="102" t="s">
        <v>18071</v>
      </c>
      <c r="H5616" s="102" t="s">
        <v>120</v>
      </c>
      <c r="J5616" s="102" t="s">
        <v>121</v>
      </c>
      <c r="K5616" s="102" t="s">
        <v>15</v>
      </c>
      <c r="L5616" s="102">
        <v>100604</v>
      </c>
      <c r="M5616" s="102" t="s">
        <v>16</v>
      </c>
      <c r="N5616" s="138">
        <v>136690390</v>
      </c>
      <c r="O5616" s="138">
        <v>-11970000</v>
      </c>
      <c r="P5616" s="138">
        <v>0</v>
      </c>
      <c r="Q5616" s="138">
        <v>124720390</v>
      </c>
      <c r="S5616" s="49">
        <f t="shared" si="135"/>
        <v>13719242.9</v>
      </c>
      <c r="T5616" s="25"/>
      <c r="U5616" s="24"/>
      <c r="V5616" s="25">
        <f t="shared" si="136"/>
        <v>138439632.90000001</v>
      </c>
      <c r="X5616" s="27">
        <f t="shared" si="137"/>
        <v>138439632.90000001</v>
      </c>
      <c r="Y5616" s="103" t="s">
        <v>88</v>
      </c>
      <c r="Z5616" s="103" t="s">
        <v>88</v>
      </c>
    </row>
    <row r="5617" spans="1:26" x14ac:dyDescent="0.25">
      <c r="A5617" s="101">
        <v>45743</v>
      </c>
      <c r="B5617" s="102" t="s">
        <v>18072</v>
      </c>
      <c r="C5617" s="102" t="s">
        <v>18073</v>
      </c>
      <c r="D5617" s="103" t="s">
        <v>18074</v>
      </c>
      <c r="E5617" s="103" t="s">
        <v>18075</v>
      </c>
      <c r="F5617" s="102" t="s">
        <v>18076</v>
      </c>
      <c r="G5617" s="102" t="s">
        <v>18077</v>
      </c>
      <c r="H5617" s="102" t="s">
        <v>122</v>
      </c>
      <c r="J5617" s="102" t="s">
        <v>121</v>
      </c>
      <c r="K5617" s="102" t="s">
        <v>15</v>
      </c>
      <c r="L5617" s="102">
        <v>100604</v>
      </c>
      <c r="M5617" s="102" t="s">
        <v>16</v>
      </c>
      <c r="N5617" s="138">
        <v>136690390</v>
      </c>
      <c r="O5617" s="138">
        <v>-11970000</v>
      </c>
      <c r="P5617" s="138">
        <v>0</v>
      </c>
      <c r="Q5617" s="138">
        <v>124720390</v>
      </c>
      <c r="S5617" s="49">
        <f t="shared" si="135"/>
        <v>13719242.9</v>
      </c>
      <c r="T5617" s="25"/>
      <c r="U5617" s="24"/>
      <c r="V5617" s="25">
        <f t="shared" si="136"/>
        <v>138439632.90000001</v>
      </c>
      <c r="X5617" s="27">
        <f t="shared" si="137"/>
        <v>138439632.90000001</v>
      </c>
      <c r="Y5617" s="103" t="s">
        <v>88</v>
      </c>
      <c r="Z5617" s="103" t="s">
        <v>88</v>
      </c>
    </row>
    <row r="5618" spans="1:26" x14ac:dyDescent="0.25">
      <c r="A5618" s="101">
        <v>45743</v>
      </c>
      <c r="B5618" s="102" t="s">
        <v>18072</v>
      </c>
      <c r="C5618" s="102" t="s">
        <v>18073</v>
      </c>
      <c r="D5618" s="103" t="s">
        <v>18074</v>
      </c>
      <c r="E5618" s="103" t="s">
        <v>18075</v>
      </c>
      <c r="F5618" s="102" t="s">
        <v>18078</v>
      </c>
      <c r="G5618" s="102" t="s">
        <v>18079</v>
      </c>
      <c r="H5618" s="102" t="s">
        <v>122</v>
      </c>
      <c r="J5618" s="102" t="s">
        <v>121</v>
      </c>
      <c r="K5618" s="102" t="s">
        <v>15</v>
      </c>
      <c r="L5618" s="102">
        <v>100604</v>
      </c>
      <c r="M5618" s="102" t="s">
        <v>16</v>
      </c>
      <c r="N5618" s="138">
        <v>136690390</v>
      </c>
      <c r="O5618" s="138">
        <v>-11970000</v>
      </c>
      <c r="P5618" s="138">
        <v>0</v>
      </c>
      <c r="Q5618" s="138">
        <v>124720390</v>
      </c>
      <c r="S5618" s="49">
        <f t="shared" ref="S5618:S5681" si="138">Q5618*11%</f>
        <v>13719242.9</v>
      </c>
      <c r="T5618" s="25"/>
      <c r="U5618" s="24"/>
      <c r="V5618" s="25">
        <f t="shared" ref="V5618:V5681" si="139">Q5618+S5618</f>
        <v>138439632.90000001</v>
      </c>
      <c r="X5618" s="27">
        <f t="shared" ref="X5618:X5681" si="140">V5618+W5618</f>
        <v>138439632.90000001</v>
      </c>
      <c r="Y5618" s="103" t="s">
        <v>88</v>
      </c>
      <c r="Z5618" s="103" t="s">
        <v>88</v>
      </c>
    </row>
    <row r="5619" spans="1:26" x14ac:dyDescent="0.25">
      <c r="A5619" s="101">
        <v>45743</v>
      </c>
      <c r="B5619" s="102" t="s">
        <v>18080</v>
      </c>
      <c r="C5619" s="102" t="s">
        <v>18081</v>
      </c>
      <c r="D5619" s="103" t="s">
        <v>18082</v>
      </c>
      <c r="E5619" s="103" t="s">
        <v>18083</v>
      </c>
      <c r="F5619" s="102" t="s">
        <v>18084</v>
      </c>
      <c r="G5619" s="102" t="s">
        <v>18085</v>
      </c>
      <c r="H5619" s="102" t="s">
        <v>122</v>
      </c>
      <c r="J5619" s="102" t="s">
        <v>121</v>
      </c>
      <c r="K5619" s="102" t="s">
        <v>15</v>
      </c>
      <c r="L5619" s="102">
        <v>100604</v>
      </c>
      <c r="M5619" s="102" t="s">
        <v>16</v>
      </c>
      <c r="N5619" s="138">
        <v>136690390</v>
      </c>
      <c r="O5619" s="138">
        <v>-11970000</v>
      </c>
      <c r="P5619" s="138">
        <v>0</v>
      </c>
      <c r="Q5619" s="138">
        <v>124720390</v>
      </c>
      <c r="S5619" s="49">
        <f t="shared" si="138"/>
        <v>13719242.9</v>
      </c>
      <c r="T5619" s="25"/>
      <c r="U5619" s="24"/>
      <c r="V5619" s="25">
        <f t="shared" si="139"/>
        <v>138439632.90000001</v>
      </c>
      <c r="X5619" s="27">
        <f t="shared" si="140"/>
        <v>138439632.90000001</v>
      </c>
      <c r="Y5619" s="103" t="s">
        <v>88</v>
      </c>
      <c r="Z5619" s="103" t="s">
        <v>88</v>
      </c>
    </row>
    <row r="5620" spans="1:26" x14ac:dyDescent="0.25">
      <c r="A5620" s="101">
        <v>45743</v>
      </c>
      <c r="B5620" s="102" t="s">
        <v>18086</v>
      </c>
      <c r="C5620" s="102" t="s">
        <v>18087</v>
      </c>
      <c r="D5620" s="103" t="s">
        <v>18088</v>
      </c>
      <c r="E5620" s="103" t="s">
        <v>18089</v>
      </c>
      <c r="F5620" s="102" t="s">
        <v>18090</v>
      </c>
      <c r="G5620" s="102" t="s">
        <v>18091</v>
      </c>
      <c r="H5620" s="102" t="s">
        <v>229</v>
      </c>
      <c r="J5620" s="102" t="s">
        <v>121</v>
      </c>
      <c r="K5620" s="102" t="s">
        <v>15</v>
      </c>
      <c r="L5620" s="102">
        <v>100604</v>
      </c>
      <c r="M5620" s="102" t="s">
        <v>16</v>
      </c>
      <c r="N5620" s="138">
        <v>136690390</v>
      </c>
      <c r="O5620" s="138">
        <v>-11970000</v>
      </c>
      <c r="P5620" s="138">
        <v>0</v>
      </c>
      <c r="Q5620" s="138">
        <v>124720390</v>
      </c>
      <c r="S5620" s="49">
        <f t="shared" si="138"/>
        <v>13719242.9</v>
      </c>
      <c r="T5620" s="25"/>
      <c r="U5620" s="24"/>
      <c r="V5620" s="25">
        <f t="shared" si="139"/>
        <v>138439632.90000001</v>
      </c>
      <c r="X5620" s="27">
        <f t="shared" si="140"/>
        <v>138439632.90000001</v>
      </c>
      <c r="Y5620" s="103" t="s">
        <v>88</v>
      </c>
      <c r="Z5620" s="103" t="s">
        <v>88</v>
      </c>
    </row>
    <row r="5621" spans="1:26" x14ac:dyDescent="0.25">
      <c r="A5621" s="101">
        <v>45743</v>
      </c>
      <c r="B5621" s="102" t="s">
        <v>18092</v>
      </c>
      <c r="C5621" s="102" t="s">
        <v>18093</v>
      </c>
      <c r="D5621" s="103" t="s">
        <v>18094</v>
      </c>
      <c r="E5621" s="103" t="s">
        <v>18095</v>
      </c>
      <c r="F5621" s="102" t="s">
        <v>18096</v>
      </c>
      <c r="G5621" s="102" t="s">
        <v>18097</v>
      </c>
      <c r="H5621" s="102" t="s">
        <v>453</v>
      </c>
      <c r="J5621" s="102" t="s">
        <v>435</v>
      </c>
      <c r="K5621" s="102" t="s">
        <v>15</v>
      </c>
      <c r="L5621" s="102">
        <v>100604</v>
      </c>
      <c r="M5621" s="102" t="s">
        <v>16</v>
      </c>
      <c r="N5621" s="138">
        <v>238746060</v>
      </c>
      <c r="O5621" s="138">
        <v>-20211250</v>
      </c>
      <c r="P5621" s="138">
        <v>0</v>
      </c>
      <c r="Q5621" s="138">
        <v>218534810</v>
      </c>
      <c r="S5621" s="49">
        <f t="shared" si="138"/>
        <v>24038829.100000001</v>
      </c>
      <c r="T5621" s="25"/>
      <c r="U5621" s="24"/>
      <c r="V5621" s="25">
        <f t="shared" si="139"/>
        <v>242573639.09999999</v>
      </c>
      <c r="X5621" s="27">
        <f t="shared" si="140"/>
        <v>242573639.09999999</v>
      </c>
      <c r="Y5621" s="103" t="s">
        <v>88</v>
      </c>
      <c r="Z5621" s="103" t="s">
        <v>88</v>
      </c>
    </row>
    <row r="5622" spans="1:26" x14ac:dyDescent="0.25">
      <c r="A5622" s="101">
        <v>45743</v>
      </c>
      <c r="B5622" s="102" t="s">
        <v>18098</v>
      </c>
      <c r="C5622" s="102" t="s">
        <v>18099</v>
      </c>
      <c r="D5622" s="103" t="s">
        <v>18100</v>
      </c>
      <c r="E5622" s="103" t="s">
        <v>18101</v>
      </c>
      <c r="F5622" s="102" t="s">
        <v>18102</v>
      </c>
      <c r="G5622" s="102" t="s">
        <v>18103</v>
      </c>
      <c r="H5622" s="102" t="s">
        <v>434</v>
      </c>
      <c r="J5622" s="102" t="s">
        <v>435</v>
      </c>
      <c r="K5622" s="102" t="s">
        <v>15</v>
      </c>
      <c r="L5622" s="102">
        <v>100604</v>
      </c>
      <c r="M5622" s="102" t="s">
        <v>16</v>
      </c>
      <c r="N5622" s="138">
        <v>238746060</v>
      </c>
      <c r="O5622" s="138">
        <v>-20211250</v>
      </c>
      <c r="P5622" s="138">
        <v>0</v>
      </c>
      <c r="Q5622" s="138">
        <v>218534810</v>
      </c>
      <c r="S5622" s="49">
        <f t="shared" si="138"/>
        <v>24038829.100000001</v>
      </c>
      <c r="T5622" s="25"/>
      <c r="U5622" s="24"/>
      <c r="V5622" s="25">
        <f t="shared" si="139"/>
        <v>242573639.09999999</v>
      </c>
      <c r="X5622" s="27">
        <f t="shared" si="140"/>
        <v>242573639.09999999</v>
      </c>
      <c r="Y5622" s="103" t="s">
        <v>88</v>
      </c>
      <c r="Z5622" s="103" t="s">
        <v>88</v>
      </c>
    </row>
    <row r="5623" spans="1:26" x14ac:dyDescent="0.25">
      <c r="A5623" s="101">
        <v>45743</v>
      </c>
      <c r="B5623" s="102" t="s">
        <v>18104</v>
      </c>
      <c r="C5623" s="102" t="s">
        <v>18105</v>
      </c>
      <c r="D5623" s="103" t="s">
        <v>18106</v>
      </c>
      <c r="E5623" s="103" t="s">
        <v>18107</v>
      </c>
      <c r="F5623" s="102" t="s">
        <v>18108</v>
      </c>
      <c r="G5623" s="102" t="s">
        <v>18109</v>
      </c>
      <c r="H5623" s="102" t="s">
        <v>462</v>
      </c>
      <c r="J5623" s="102" t="s">
        <v>435</v>
      </c>
      <c r="K5623" s="102" t="s">
        <v>15</v>
      </c>
      <c r="L5623" s="102">
        <v>100604</v>
      </c>
      <c r="M5623" s="102" t="s">
        <v>16</v>
      </c>
      <c r="N5623" s="138">
        <v>238746060</v>
      </c>
      <c r="O5623" s="138">
        <v>-20211250</v>
      </c>
      <c r="P5623" s="138">
        <v>0</v>
      </c>
      <c r="Q5623" s="138">
        <v>218534810</v>
      </c>
      <c r="S5623" s="49">
        <f t="shared" si="138"/>
        <v>24038829.100000001</v>
      </c>
      <c r="T5623" s="25"/>
      <c r="U5623" s="24"/>
      <c r="V5623" s="25">
        <f t="shared" si="139"/>
        <v>242573639.09999999</v>
      </c>
      <c r="X5623" s="27">
        <f t="shared" si="140"/>
        <v>242573639.09999999</v>
      </c>
      <c r="Y5623" s="103" t="s">
        <v>88</v>
      </c>
      <c r="Z5623" s="103" t="s">
        <v>88</v>
      </c>
    </row>
    <row r="5624" spans="1:26" x14ac:dyDescent="0.25">
      <c r="A5624" s="101">
        <v>45743</v>
      </c>
      <c r="B5624" s="102" t="s">
        <v>18110</v>
      </c>
      <c r="C5624" s="102" t="s">
        <v>18111</v>
      </c>
      <c r="D5624" s="103" t="s">
        <v>18112</v>
      </c>
      <c r="E5624" s="103" t="s">
        <v>18113</v>
      </c>
      <c r="F5624" s="102" t="s">
        <v>18114</v>
      </c>
      <c r="G5624" s="102" t="s">
        <v>18115</v>
      </c>
      <c r="H5624" s="102" t="s">
        <v>788</v>
      </c>
      <c r="J5624" s="102" t="s">
        <v>435</v>
      </c>
      <c r="K5624" s="102" t="s">
        <v>15</v>
      </c>
      <c r="L5624" s="102">
        <v>100604</v>
      </c>
      <c r="M5624" s="102" t="s">
        <v>16</v>
      </c>
      <c r="N5624" s="138">
        <v>238746060</v>
      </c>
      <c r="O5624" s="138">
        <v>-20211250</v>
      </c>
      <c r="P5624" s="138">
        <v>0</v>
      </c>
      <c r="Q5624" s="138">
        <v>218534810</v>
      </c>
      <c r="S5624" s="49">
        <f t="shared" si="138"/>
        <v>24038829.100000001</v>
      </c>
      <c r="T5624" s="25"/>
      <c r="U5624" s="24"/>
      <c r="V5624" s="25">
        <f t="shared" si="139"/>
        <v>242573639.09999999</v>
      </c>
      <c r="X5624" s="27">
        <f t="shared" si="140"/>
        <v>242573639.09999999</v>
      </c>
      <c r="Y5624" s="103" t="s">
        <v>88</v>
      </c>
      <c r="Z5624" s="103" t="s">
        <v>88</v>
      </c>
    </row>
    <row r="5625" spans="1:26" x14ac:dyDescent="0.25">
      <c r="A5625" s="101">
        <v>45743</v>
      </c>
      <c r="B5625" s="102" t="s">
        <v>18116</v>
      </c>
      <c r="C5625" s="102" t="s">
        <v>18117</v>
      </c>
      <c r="D5625" s="103" t="s">
        <v>18118</v>
      </c>
      <c r="E5625" s="103" t="s">
        <v>18119</v>
      </c>
      <c r="F5625" s="102" t="s">
        <v>18120</v>
      </c>
      <c r="G5625" s="102" t="s">
        <v>18121</v>
      </c>
      <c r="H5625" s="102" t="s">
        <v>444</v>
      </c>
      <c r="J5625" s="102" t="s">
        <v>435</v>
      </c>
      <c r="K5625" s="102" t="s">
        <v>15</v>
      </c>
      <c r="L5625" s="102">
        <v>100604</v>
      </c>
      <c r="M5625" s="102" t="s">
        <v>16</v>
      </c>
      <c r="N5625" s="138">
        <v>238746060</v>
      </c>
      <c r="O5625" s="138">
        <v>-20211250</v>
      </c>
      <c r="P5625" s="138">
        <v>0</v>
      </c>
      <c r="Q5625" s="138">
        <v>218534810</v>
      </c>
      <c r="S5625" s="49">
        <f t="shared" si="138"/>
        <v>24038829.100000001</v>
      </c>
      <c r="T5625" s="25"/>
      <c r="U5625" s="24"/>
      <c r="V5625" s="25">
        <f t="shared" si="139"/>
        <v>242573639.09999999</v>
      </c>
      <c r="X5625" s="27">
        <f t="shared" si="140"/>
        <v>242573639.09999999</v>
      </c>
      <c r="Y5625" s="103" t="s">
        <v>88</v>
      </c>
      <c r="Z5625" s="103" t="s">
        <v>88</v>
      </c>
    </row>
    <row r="5626" spans="1:26" x14ac:dyDescent="0.25">
      <c r="A5626" s="101">
        <v>45743</v>
      </c>
      <c r="B5626" s="102" t="s">
        <v>18122</v>
      </c>
      <c r="C5626" s="102" t="s">
        <v>18123</v>
      </c>
      <c r="D5626" s="103" t="s">
        <v>18124</v>
      </c>
      <c r="E5626" s="103" t="s">
        <v>18125</v>
      </c>
      <c r="F5626" s="102" t="s">
        <v>18126</v>
      </c>
      <c r="G5626" s="102" t="s">
        <v>18127</v>
      </c>
      <c r="H5626" s="102" t="s">
        <v>2085</v>
      </c>
      <c r="J5626" s="102" t="s">
        <v>1935</v>
      </c>
      <c r="K5626" s="102" t="s">
        <v>15</v>
      </c>
      <c r="L5626" s="102">
        <v>100604</v>
      </c>
      <c r="M5626" s="102" t="s">
        <v>16</v>
      </c>
      <c r="N5626" s="138">
        <v>207072846</v>
      </c>
      <c r="O5626" s="138">
        <v>-17575000</v>
      </c>
      <c r="P5626" s="138">
        <v>0</v>
      </c>
      <c r="Q5626" s="138">
        <v>189497846</v>
      </c>
      <c r="S5626" s="49">
        <f t="shared" si="138"/>
        <v>20844763.059999999</v>
      </c>
      <c r="T5626" s="25"/>
      <c r="U5626" s="24"/>
      <c r="V5626" s="25">
        <f t="shared" si="139"/>
        <v>210342609.06</v>
      </c>
      <c r="X5626" s="27">
        <f t="shared" si="140"/>
        <v>210342609.06</v>
      </c>
      <c r="Y5626" s="103" t="s">
        <v>88</v>
      </c>
      <c r="Z5626" s="103" t="s">
        <v>88</v>
      </c>
    </row>
    <row r="5627" spans="1:26" x14ac:dyDescent="0.25">
      <c r="A5627" s="101">
        <v>45743</v>
      </c>
      <c r="B5627" s="102" t="s">
        <v>18122</v>
      </c>
      <c r="C5627" s="102" t="s">
        <v>18123</v>
      </c>
      <c r="D5627" s="103" t="s">
        <v>18124</v>
      </c>
      <c r="E5627" s="103" t="s">
        <v>18125</v>
      </c>
      <c r="F5627" s="102" t="s">
        <v>18128</v>
      </c>
      <c r="G5627" s="102" t="s">
        <v>18129</v>
      </c>
      <c r="H5627" s="102" t="s">
        <v>2085</v>
      </c>
      <c r="J5627" s="102" t="s">
        <v>1935</v>
      </c>
      <c r="K5627" s="102" t="s">
        <v>15</v>
      </c>
      <c r="L5627" s="102">
        <v>100604</v>
      </c>
      <c r="M5627" s="102" t="s">
        <v>16</v>
      </c>
      <c r="N5627" s="138">
        <v>207072846</v>
      </c>
      <c r="O5627" s="138">
        <v>-17575000</v>
      </c>
      <c r="P5627" s="138">
        <v>0</v>
      </c>
      <c r="Q5627" s="138">
        <v>189497846</v>
      </c>
      <c r="S5627" s="49">
        <f t="shared" si="138"/>
        <v>20844763.059999999</v>
      </c>
      <c r="T5627" s="25"/>
      <c r="U5627" s="24"/>
      <c r="V5627" s="25">
        <f t="shared" si="139"/>
        <v>210342609.06</v>
      </c>
      <c r="X5627" s="27">
        <f t="shared" si="140"/>
        <v>210342609.06</v>
      </c>
      <c r="Y5627" s="103" t="s">
        <v>88</v>
      </c>
      <c r="Z5627" s="103" t="s">
        <v>88</v>
      </c>
    </row>
    <row r="5628" spans="1:26" x14ac:dyDescent="0.25">
      <c r="A5628" s="101">
        <v>45743</v>
      </c>
      <c r="B5628" s="102" t="s">
        <v>18130</v>
      </c>
      <c r="C5628" s="102" t="s">
        <v>18131</v>
      </c>
      <c r="D5628" s="103" t="s">
        <v>18132</v>
      </c>
      <c r="E5628" s="103" t="s">
        <v>18133</v>
      </c>
      <c r="F5628" s="102" t="s">
        <v>18134</v>
      </c>
      <c r="G5628" s="102" t="s">
        <v>18135</v>
      </c>
      <c r="H5628" s="102" t="s">
        <v>2365</v>
      </c>
      <c r="J5628" s="102" t="s">
        <v>1935</v>
      </c>
      <c r="K5628" s="102" t="s">
        <v>15</v>
      </c>
      <c r="L5628" s="102">
        <v>100604</v>
      </c>
      <c r="M5628" s="102" t="s">
        <v>16</v>
      </c>
      <c r="N5628" s="138">
        <v>207072846</v>
      </c>
      <c r="O5628" s="138">
        <v>-17575000</v>
      </c>
      <c r="P5628" s="138">
        <v>0</v>
      </c>
      <c r="Q5628" s="138">
        <v>189497846</v>
      </c>
      <c r="S5628" s="49">
        <f t="shared" si="138"/>
        <v>20844763.059999999</v>
      </c>
      <c r="T5628" s="25"/>
      <c r="U5628" s="24"/>
      <c r="V5628" s="25">
        <f t="shared" si="139"/>
        <v>210342609.06</v>
      </c>
      <c r="X5628" s="27">
        <f t="shared" si="140"/>
        <v>210342609.06</v>
      </c>
      <c r="Y5628" s="103" t="s">
        <v>88</v>
      </c>
      <c r="Z5628" s="103" t="s">
        <v>88</v>
      </c>
    </row>
    <row r="5629" spans="1:26" x14ac:dyDescent="0.25">
      <c r="A5629" s="101">
        <v>45743</v>
      </c>
      <c r="B5629" s="102" t="s">
        <v>18130</v>
      </c>
      <c r="C5629" s="102" t="s">
        <v>18131</v>
      </c>
      <c r="D5629" s="103" t="s">
        <v>18132</v>
      </c>
      <c r="E5629" s="103" t="s">
        <v>18133</v>
      </c>
      <c r="F5629" s="102" t="s">
        <v>18136</v>
      </c>
      <c r="G5629" s="102" t="s">
        <v>18137</v>
      </c>
      <c r="H5629" s="102" t="s">
        <v>2365</v>
      </c>
      <c r="J5629" s="102" t="s">
        <v>1935</v>
      </c>
      <c r="K5629" s="102" t="s">
        <v>15</v>
      </c>
      <c r="L5629" s="102">
        <v>100604</v>
      </c>
      <c r="M5629" s="102" t="s">
        <v>16</v>
      </c>
      <c r="N5629" s="138">
        <v>207072846</v>
      </c>
      <c r="O5629" s="138">
        <v>-17575000</v>
      </c>
      <c r="P5629" s="138">
        <v>0</v>
      </c>
      <c r="Q5629" s="138">
        <v>189497846</v>
      </c>
      <c r="S5629" s="49">
        <f t="shared" si="138"/>
        <v>20844763.059999999</v>
      </c>
      <c r="T5629" s="25"/>
      <c r="U5629" s="24"/>
      <c r="V5629" s="25">
        <f t="shared" si="139"/>
        <v>210342609.06</v>
      </c>
      <c r="X5629" s="27">
        <f t="shared" si="140"/>
        <v>210342609.06</v>
      </c>
      <c r="Y5629" s="103" t="s">
        <v>88</v>
      </c>
      <c r="Z5629" s="103" t="s">
        <v>88</v>
      </c>
    </row>
    <row r="5630" spans="1:26" x14ac:dyDescent="0.25">
      <c r="A5630" s="101">
        <v>45743</v>
      </c>
      <c r="B5630" s="102" t="s">
        <v>18138</v>
      </c>
      <c r="C5630" s="102" t="s">
        <v>18139</v>
      </c>
      <c r="D5630" s="103" t="s">
        <v>18140</v>
      </c>
      <c r="E5630" s="103" t="s">
        <v>18141</v>
      </c>
      <c r="F5630" s="102" t="s">
        <v>18142</v>
      </c>
      <c r="G5630" s="135" t="s">
        <v>18143</v>
      </c>
      <c r="H5630" s="103" t="s">
        <v>4443</v>
      </c>
      <c r="J5630" s="102" t="s">
        <v>4444</v>
      </c>
      <c r="K5630" s="102" t="s">
        <v>15</v>
      </c>
      <c r="L5630" s="102">
        <v>100604</v>
      </c>
      <c r="M5630" s="102" t="s">
        <v>16</v>
      </c>
      <c r="N5630" s="138">
        <v>349126417</v>
      </c>
      <c r="O5630" s="138">
        <v>-33392500</v>
      </c>
      <c r="P5630" s="138">
        <v>0</v>
      </c>
      <c r="Q5630" s="138">
        <v>315733917</v>
      </c>
      <c r="S5630" s="49">
        <f t="shared" si="138"/>
        <v>34730730.869999997</v>
      </c>
      <c r="T5630" s="25"/>
      <c r="U5630" s="24"/>
      <c r="V5630" s="25">
        <f t="shared" si="139"/>
        <v>350464647.87</v>
      </c>
      <c r="X5630" s="27">
        <f t="shared" si="140"/>
        <v>350464647.87</v>
      </c>
      <c r="Y5630" s="103" t="s">
        <v>88</v>
      </c>
      <c r="Z5630" s="103" t="s">
        <v>88</v>
      </c>
    </row>
    <row r="5631" spans="1:26" x14ac:dyDescent="0.25">
      <c r="A5631" s="101">
        <v>45743</v>
      </c>
      <c r="B5631" s="102" t="s">
        <v>18144</v>
      </c>
      <c r="C5631" s="102" t="s">
        <v>18145</v>
      </c>
      <c r="D5631" s="103" t="s">
        <v>18146</v>
      </c>
      <c r="E5631" s="103" t="s">
        <v>18147</v>
      </c>
      <c r="F5631" s="102" t="s">
        <v>18148</v>
      </c>
      <c r="G5631" s="135" t="s">
        <v>18149</v>
      </c>
      <c r="H5631" s="103" t="s">
        <v>1934</v>
      </c>
      <c r="J5631" s="102" t="s">
        <v>1935</v>
      </c>
      <c r="K5631" s="102" t="s">
        <v>15</v>
      </c>
      <c r="L5631" s="102">
        <v>100604</v>
      </c>
      <c r="M5631" s="102" t="s">
        <v>16</v>
      </c>
      <c r="N5631" s="138">
        <v>207072846</v>
      </c>
      <c r="O5631" s="138">
        <v>-17575000</v>
      </c>
      <c r="P5631" s="138">
        <v>0</v>
      </c>
      <c r="Q5631" s="138">
        <v>189497846</v>
      </c>
      <c r="S5631" s="49">
        <f t="shared" si="138"/>
        <v>20844763.059999999</v>
      </c>
      <c r="T5631" s="25"/>
      <c r="U5631" s="24"/>
      <c r="V5631" s="25">
        <f t="shared" si="139"/>
        <v>210342609.06</v>
      </c>
      <c r="X5631" s="27">
        <f t="shared" si="140"/>
        <v>210342609.06</v>
      </c>
      <c r="Y5631" s="103" t="s">
        <v>88</v>
      </c>
      <c r="Z5631" s="103" t="s">
        <v>88</v>
      </c>
    </row>
    <row r="5632" spans="1:26" x14ac:dyDescent="0.25">
      <c r="A5632" s="101">
        <v>45743</v>
      </c>
      <c r="B5632" s="102" t="s">
        <v>18144</v>
      </c>
      <c r="C5632" s="102" t="s">
        <v>18145</v>
      </c>
      <c r="D5632" s="103" t="s">
        <v>18146</v>
      </c>
      <c r="E5632" s="103" t="s">
        <v>18147</v>
      </c>
      <c r="F5632" s="102" t="s">
        <v>18150</v>
      </c>
      <c r="G5632" s="135" t="s">
        <v>18151</v>
      </c>
      <c r="H5632" s="103" t="s">
        <v>1934</v>
      </c>
      <c r="J5632" s="102" t="s">
        <v>1935</v>
      </c>
      <c r="K5632" s="102" t="s">
        <v>15</v>
      </c>
      <c r="L5632" s="102">
        <v>100604</v>
      </c>
      <c r="M5632" s="102" t="s">
        <v>16</v>
      </c>
      <c r="N5632" s="138">
        <v>207072846</v>
      </c>
      <c r="O5632" s="138">
        <v>-17575000</v>
      </c>
      <c r="P5632" s="138">
        <v>0</v>
      </c>
      <c r="Q5632" s="138">
        <v>189497846</v>
      </c>
      <c r="S5632" s="49">
        <f t="shared" si="138"/>
        <v>20844763.059999999</v>
      </c>
      <c r="T5632" s="25"/>
      <c r="U5632" s="24"/>
      <c r="V5632" s="25">
        <f t="shared" si="139"/>
        <v>210342609.06</v>
      </c>
      <c r="X5632" s="27">
        <f t="shared" si="140"/>
        <v>210342609.06</v>
      </c>
      <c r="Y5632" s="103" t="s">
        <v>88</v>
      </c>
      <c r="Z5632" s="103" t="s">
        <v>88</v>
      </c>
    </row>
    <row r="5633" spans="1:26" x14ac:dyDescent="0.25">
      <c r="A5633" s="101">
        <v>45743</v>
      </c>
      <c r="B5633" s="102" t="s">
        <v>18152</v>
      </c>
      <c r="C5633" s="102" t="s">
        <v>18153</v>
      </c>
      <c r="D5633" s="103" t="s">
        <v>18154</v>
      </c>
      <c r="E5633" s="103" t="s">
        <v>18155</v>
      </c>
      <c r="F5633" s="102" t="s">
        <v>18156</v>
      </c>
      <c r="G5633" s="135" t="s">
        <v>18157</v>
      </c>
      <c r="H5633" s="103" t="s">
        <v>4451</v>
      </c>
      <c r="J5633" s="102" t="s">
        <v>4444</v>
      </c>
      <c r="K5633" s="102" t="s">
        <v>15</v>
      </c>
      <c r="L5633" s="102">
        <v>100604</v>
      </c>
      <c r="M5633" s="102" t="s">
        <v>16</v>
      </c>
      <c r="N5633" s="138">
        <v>349126417</v>
      </c>
      <c r="O5633" s="138">
        <v>-33392500</v>
      </c>
      <c r="P5633" s="138">
        <v>0</v>
      </c>
      <c r="Q5633" s="138">
        <v>315733917</v>
      </c>
      <c r="S5633" s="49">
        <f t="shared" si="138"/>
        <v>34730730.869999997</v>
      </c>
      <c r="T5633" s="25"/>
      <c r="U5633" s="24"/>
      <c r="V5633" s="25">
        <f t="shared" si="139"/>
        <v>350464647.87</v>
      </c>
      <c r="X5633" s="27">
        <f t="shared" si="140"/>
        <v>350464647.87</v>
      </c>
      <c r="Y5633" s="103" t="s">
        <v>88</v>
      </c>
      <c r="Z5633" s="103" t="s">
        <v>88</v>
      </c>
    </row>
    <row r="5634" spans="1:26" x14ac:dyDescent="0.25">
      <c r="A5634" s="101">
        <v>45743</v>
      </c>
      <c r="B5634" s="102" t="s">
        <v>18158</v>
      </c>
      <c r="C5634" s="102" t="s">
        <v>18159</v>
      </c>
      <c r="D5634" s="103" t="s">
        <v>18160</v>
      </c>
      <c r="E5634" s="103" t="s">
        <v>18161</v>
      </c>
      <c r="F5634" s="102" t="s">
        <v>18162</v>
      </c>
      <c r="G5634" s="135" t="s">
        <v>18163</v>
      </c>
      <c r="H5634" s="103" t="s">
        <v>4449</v>
      </c>
      <c r="J5634" s="102" t="s">
        <v>4444</v>
      </c>
      <c r="K5634" s="102" t="s">
        <v>15</v>
      </c>
      <c r="L5634" s="102">
        <v>100604</v>
      </c>
      <c r="M5634" s="102" t="s">
        <v>16</v>
      </c>
      <c r="N5634" s="138">
        <v>349126417</v>
      </c>
      <c r="O5634" s="138">
        <v>-33392500</v>
      </c>
      <c r="P5634" s="138">
        <v>0</v>
      </c>
      <c r="Q5634" s="138">
        <v>315733917</v>
      </c>
      <c r="S5634" s="49">
        <f t="shared" si="138"/>
        <v>34730730.869999997</v>
      </c>
      <c r="T5634" s="25"/>
      <c r="U5634" s="24"/>
      <c r="V5634" s="25">
        <f t="shared" si="139"/>
        <v>350464647.87</v>
      </c>
      <c r="X5634" s="27">
        <f t="shared" si="140"/>
        <v>350464647.87</v>
      </c>
      <c r="Y5634" s="103" t="s">
        <v>88</v>
      </c>
      <c r="Z5634" s="103" t="s">
        <v>88</v>
      </c>
    </row>
    <row r="5635" spans="1:26" x14ac:dyDescent="0.25">
      <c r="A5635" s="101">
        <v>45743</v>
      </c>
      <c r="B5635" s="102" t="s">
        <v>18158</v>
      </c>
      <c r="C5635" s="102" t="s">
        <v>18159</v>
      </c>
      <c r="D5635" s="103" t="s">
        <v>18160</v>
      </c>
      <c r="E5635" s="103" t="s">
        <v>18161</v>
      </c>
      <c r="F5635" s="102" t="s">
        <v>18164</v>
      </c>
      <c r="G5635" s="135" t="s">
        <v>18165</v>
      </c>
      <c r="H5635" s="103" t="s">
        <v>4449</v>
      </c>
      <c r="J5635" s="102" t="s">
        <v>4444</v>
      </c>
      <c r="K5635" s="102" t="s">
        <v>15</v>
      </c>
      <c r="L5635" s="102">
        <v>100604</v>
      </c>
      <c r="M5635" s="102" t="s">
        <v>16</v>
      </c>
      <c r="N5635" s="138">
        <v>349126417</v>
      </c>
      <c r="O5635" s="138">
        <v>-33392500</v>
      </c>
      <c r="P5635" s="138">
        <v>0</v>
      </c>
      <c r="Q5635" s="138">
        <v>315733917</v>
      </c>
      <c r="S5635" s="49">
        <f t="shared" si="138"/>
        <v>34730730.869999997</v>
      </c>
      <c r="T5635" s="25"/>
      <c r="U5635" s="24"/>
      <c r="V5635" s="25">
        <f t="shared" si="139"/>
        <v>350464647.87</v>
      </c>
      <c r="X5635" s="27">
        <f t="shared" si="140"/>
        <v>350464647.87</v>
      </c>
      <c r="Y5635" s="103" t="s">
        <v>88</v>
      </c>
      <c r="Z5635" s="103" t="s">
        <v>88</v>
      </c>
    </row>
    <row r="5636" spans="1:26" x14ac:dyDescent="0.25">
      <c r="A5636" s="101">
        <v>45743</v>
      </c>
      <c r="B5636" s="102" t="s">
        <v>18166</v>
      </c>
      <c r="C5636" s="102" t="s">
        <v>18167</v>
      </c>
      <c r="D5636" s="103" t="s">
        <v>18168</v>
      </c>
      <c r="E5636" s="103" t="s">
        <v>18169</v>
      </c>
      <c r="F5636" s="102" t="s">
        <v>18170</v>
      </c>
      <c r="G5636" s="135" t="s">
        <v>18171</v>
      </c>
      <c r="H5636" s="103" t="s">
        <v>17507</v>
      </c>
      <c r="J5636" s="102" t="e">
        <v>#N/A</v>
      </c>
      <c r="K5636" s="102" t="s">
        <v>15</v>
      </c>
      <c r="L5636" s="102">
        <v>100604</v>
      </c>
      <c r="M5636" s="102" t="s">
        <v>16</v>
      </c>
      <c r="N5636" s="138">
        <v>271638025</v>
      </c>
      <c r="O5636" s="138">
        <v>-21968750</v>
      </c>
      <c r="P5636" s="138">
        <v>0</v>
      </c>
      <c r="Q5636" s="138">
        <v>249669275</v>
      </c>
      <c r="S5636" s="49">
        <f t="shared" si="138"/>
        <v>27463620.25</v>
      </c>
      <c r="T5636" s="25"/>
      <c r="U5636" s="24"/>
      <c r="V5636" s="25">
        <f t="shared" si="139"/>
        <v>277132895.25</v>
      </c>
      <c r="X5636" s="27">
        <f t="shared" si="140"/>
        <v>277132895.25</v>
      </c>
      <c r="Y5636" s="103" t="s">
        <v>88</v>
      </c>
      <c r="Z5636" s="103" t="s">
        <v>88</v>
      </c>
    </row>
    <row r="5637" spans="1:26" x14ac:dyDescent="0.25">
      <c r="A5637" s="101">
        <v>45743</v>
      </c>
      <c r="B5637" s="102" t="s">
        <v>18172</v>
      </c>
      <c r="C5637" s="102" t="s">
        <v>18173</v>
      </c>
      <c r="D5637" s="103" t="s">
        <v>18174</v>
      </c>
      <c r="E5637" s="103" t="s">
        <v>18175</v>
      </c>
      <c r="F5637" s="102" t="s">
        <v>18176</v>
      </c>
      <c r="G5637" s="135" t="s">
        <v>18177</v>
      </c>
      <c r="H5637" s="103" t="s">
        <v>17988</v>
      </c>
      <c r="J5637" s="102" t="e">
        <v>#N/A</v>
      </c>
      <c r="K5637" s="102" t="s">
        <v>15</v>
      </c>
      <c r="L5637" s="102">
        <v>100604</v>
      </c>
      <c r="M5637" s="102" t="s">
        <v>16</v>
      </c>
      <c r="N5637" s="138">
        <v>367561239</v>
      </c>
      <c r="O5637" s="138">
        <v>-32513750</v>
      </c>
      <c r="P5637" s="138">
        <v>0</v>
      </c>
      <c r="Q5637" s="138">
        <v>335047489</v>
      </c>
      <c r="S5637" s="49">
        <f t="shared" si="138"/>
        <v>36855223.789999999</v>
      </c>
      <c r="T5637" s="25"/>
      <c r="U5637" s="24"/>
      <c r="V5637" s="25">
        <f t="shared" si="139"/>
        <v>371902712.79000002</v>
      </c>
      <c r="X5637" s="27">
        <f t="shared" si="140"/>
        <v>371902712.79000002</v>
      </c>
      <c r="Y5637" s="103" t="s">
        <v>88</v>
      </c>
      <c r="Z5637" s="103" t="s">
        <v>88</v>
      </c>
    </row>
    <row r="5638" spans="1:26" x14ac:dyDescent="0.25">
      <c r="A5638" s="101">
        <v>45743</v>
      </c>
      <c r="B5638" s="102" t="s">
        <v>18178</v>
      </c>
      <c r="C5638" s="102" t="s">
        <v>18179</v>
      </c>
      <c r="D5638" s="103" t="s">
        <v>18180</v>
      </c>
      <c r="E5638" s="103" t="s">
        <v>18181</v>
      </c>
      <c r="F5638" s="102" t="s">
        <v>18182</v>
      </c>
      <c r="G5638" s="135" t="s">
        <v>18183</v>
      </c>
      <c r="H5638" s="103" t="s">
        <v>17293</v>
      </c>
      <c r="J5638" s="102" t="s">
        <v>16454</v>
      </c>
      <c r="K5638" s="102" t="s">
        <v>15</v>
      </c>
      <c r="L5638" s="102">
        <v>100604</v>
      </c>
      <c r="M5638" s="102" t="s">
        <v>16</v>
      </c>
      <c r="N5638" s="138">
        <v>392533560</v>
      </c>
      <c r="O5638" s="138">
        <v>-32513750</v>
      </c>
      <c r="P5638" s="138">
        <v>-85148700</v>
      </c>
      <c r="Q5638" s="138">
        <v>274871111</v>
      </c>
      <c r="S5638" s="49">
        <f t="shared" si="138"/>
        <v>30235822.210000001</v>
      </c>
      <c r="T5638" s="25"/>
      <c r="U5638" s="24"/>
      <c r="V5638" s="25">
        <f t="shared" si="139"/>
        <v>305106933.20999998</v>
      </c>
      <c r="X5638" s="27">
        <f t="shared" si="140"/>
        <v>305106933.20999998</v>
      </c>
      <c r="Y5638" s="103" t="s">
        <v>18419</v>
      </c>
      <c r="Z5638" s="103" t="s">
        <v>18420</v>
      </c>
    </row>
    <row r="5639" spans="1:26" x14ac:dyDescent="0.25">
      <c r="A5639" s="101">
        <v>45743</v>
      </c>
      <c r="B5639" s="102" t="s">
        <v>18178</v>
      </c>
      <c r="C5639" s="102" t="s">
        <v>18179</v>
      </c>
      <c r="D5639" s="103" t="s">
        <v>18180</v>
      </c>
      <c r="E5639" s="103" t="s">
        <v>18181</v>
      </c>
      <c r="F5639" s="102" t="s">
        <v>18184</v>
      </c>
      <c r="G5639" s="135" t="s">
        <v>18185</v>
      </c>
      <c r="H5639" s="103" t="s">
        <v>17293</v>
      </c>
      <c r="J5639" s="102" t="s">
        <v>16454</v>
      </c>
      <c r="K5639" s="102" t="s">
        <v>15</v>
      </c>
      <c r="L5639" s="102">
        <v>100604</v>
      </c>
      <c r="M5639" s="102" t="s">
        <v>16</v>
      </c>
      <c r="N5639" s="138">
        <v>392533560</v>
      </c>
      <c r="O5639" s="138">
        <v>-32513750</v>
      </c>
      <c r="P5639" s="138">
        <v>-85148700</v>
      </c>
      <c r="Q5639" s="138">
        <v>274871111</v>
      </c>
      <c r="S5639" s="49">
        <f t="shared" si="138"/>
        <v>30235822.210000001</v>
      </c>
      <c r="T5639" s="25"/>
      <c r="U5639" s="24"/>
      <c r="V5639" s="25">
        <f t="shared" si="139"/>
        <v>305106933.20999998</v>
      </c>
      <c r="X5639" s="27">
        <f t="shared" si="140"/>
        <v>305106933.20999998</v>
      </c>
      <c r="Y5639" s="103" t="s">
        <v>18419</v>
      </c>
      <c r="Z5639" s="103" t="s">
        <v>18420</v>
      </c>
    </row>
    <row r="5640" spans="1:26" x14ac:dyDescent="0.25">
      <c r="A5640" s="101">
        <v>45743</v>
      </c>
      <c r="B5640" s="102" t="s">
        <v>18186</v>
      </c>
      <c r="C5640" s="102" t="s">
        <v>18187</v>
      </c>
      <c r="D5640" s="103" t="s">
        <v>18188</v>
      </c>
      <c r="E5640" s="103" t="s">
        <v>18189</v>
      </c>
      <c r="F5640" s="102" t="s">
        <v>18190</v>
      </c>
      <c r="G5640" s="135" t="s">
        <v>18191</v>
      </c>
      <c r="H5640" s="103" t="s">
        <v>17293</v>
      </c>
      <c r="J5640" s="102" t="s">
        <v>16454</v>
      </c>
      <c r="K5640" s="102" t="s">
        <v>15</v>
      </c>
      <c r="L5640" s="102">
        <v>100604</v>
      </c>
      <c r="M5640" s="102" t="s">
        <v>16</v>
      </c>
      <c r="N5640" s="138">
        <v>392533560</v>
      </c>
      <c r="O5640" s="138">
        <v>-32513750</v>
      </c>
      <c r="P5640" s="138">
        <v>-85148700</v>
      </c>
      <c r="Q5640" s="138">
        <v>274871111</v>
      </c>
      <c r="S5640" s="49">
        <f t="shared" si="138"/>
        <v>30235822.210000001</v>
      </c>
      <c r="T5640" s="25"/>
      <c r="U5640" s="24"/>
      <c r="V5640" s="25">
        <f t="shared" si="139"/>
        <v>305106933.20999998</v>
      </c>
      <c r="X5640" s="27">
        <f t="shared" si="140"/>
        <v>305106933.20999998</v>
      </c>
      <c r="Y5640" s="103" t="s">
        <v>18419</v>
      </c>
      <c r="Z5640" s="103" t="s">
        <v>18420</v>
      </c>
    </row>
    <row r="5641" spans="1:26" x14ac:dyDescent="0.25">
      <c r="A5641" s="101">
        <v>45743</v>
      </c>
      <c r="B5641" s="102" t="s">
        <v>18186</v>
      </c>
      <c r="C5641" s="102" t="s">
        <v>18187</v>
      </c>
      <c r="D5641" s="103" t="s">
        <v>18188</v>
      </c>
      <c r="E5641" s="103" t="s">
        <v>18189</v>
      </c>
      <c r="F5641" s="102" t="s">
        <v>18192</v>
      </c>
      <c r="G5641" s="135" t="s">
        <v>18193</v>
      </c>
      <c r="H5641" s="103" t="s">
        <v>17293</v>
      </c>
      <c r="J5641" s="102" t="s">
        <v>16454</v>
      </c>
      <c r="K5641" s="102" t="s">
        <v>15</v>
      </c>
      <c r="L5641" s="102">
        <v>100604</v>
      </c>
      <c r="M5641" s="102" t="s">
        <v>16</v>
      </c>
      <c r="N5641" s="138">
        <v>392533560</v>
      </c>
      <c r="O5641" s="138">
        <v>-32513750</v>
      </c>
      <c r="P5641" s="138">
        <v>-85148700</v>
      </c>
      <c r="Q5641" s="138">
        <v>274871111</v>
      </c>
      <c r="S5641" s="49">
        <f t="shared" si="138"/>
        <v>30235822.210000001</v>
      </c>
      <c r="T5641" s="25"/>
      <c r="U5641" s="24"/>
      <c r="V5641" s="25">
        <f t="shared" si="139"/>
        <v>305106933.20999998</v>
      </c>
      <c r="X5641" s="27">
        <f t="shared" si="140"/>
        <v>305106933.20999998</v>
      </c>
      <c r="Y5641" s="103" t="s">
        <v>18419</v>
      </c>
      <c r="Z5641" s="103" t="s">
        <v>18420</v>
      </c>
    </row>
    <row r="5642" spans="1:26" x14ac:dyDescent="0.25">
      <c r="A5642" s="101">
        <v>45743</v>
      </c>
      <c r="B5642" s="102" t="s">
        <v>18194</v>
      </c>
      <c r="C5642" s="102" t="s">
        <v>18195</v>
      </c>
      <c r="D5642" s="103" t="s">
        <v>18196</v>
      </c>
      <c r="E5642" s="103" t="s">
        <v>18197</v>
      </c>
      <c r="F5642" s="102" t="s">
        <v>18198</v>
      </c>
      <c r="G5642" s="135" t="s">
        <v>18199</v>
      </c>
      <c r="H5642" s="103" t="s">
        <v>17293</v>
      </c>
      <c r="J5642" s="102" t="s">
        <v>16454</v>
      </c>
      <c r="K5642" s="102" t="s">
        <v>15</v>
      </c>
      <c r="L5642" s="102">
        <v>100604</v>
      </c>
      <c r="M5642" s="102" t="s">
        <v>16</v>
      </c>
      <c r="N5642" s="138">
        <v>392533560</v>
      </c>
      <c r="O5642" s="138">
        <v>-32513750</v>
      </c>
      <c r="P5642" s="138">
        <v>-85148700</v>
      </c>
      <c r="Q5642" s="138">
        <v>274871111</v>
      </c>
      <c r="S5642" s="49">
        <f t="shared" si="138"/>
        <v>30235822.210000001</v>
      </c>
      <c r="T5642" s="25"/>
      <c r="U5642" s="24"/>
      <c r="V5642" s="25">
        <f t="shared" si="139"/>
        <v>305106933.20999998</v>
      </c>
      <c r="X5642" s="27">
        <f t="shared" si="140"/>
        <v>305106933.20999998</v>
      </c>
      <c r="Y5642" s="103" t="s">
        <v>18419</v>
      </c>
      <c r="Z5642" s="103" t="s">
        <v>18420</v>
      </c>
    </row>
    <row r="5643" spans="1:26" x14ac:dyDescent="0.25">
      <c r="A5643" s="101">
        <v>45743</v>
      </c>
      <c r="B5643" s="102" t="s">
        <v>18194</v>
      </c>
      <c r="C5643" s="102" t="s">
        <v>18195</v>
      </c>
      <c r="D5643" s="103" t="s">
        <v>18196</v>
      </c>
      <c r="E5643" s="103" t="s">
        <v>18197</v>
      </c>
      <c r="F5643" s="102" t="s">
        <v>18200</v>
      </c>
      <c r="G5643" s="135" t="s">
        <v>18201</v>
      </c>
      <c r="H5643" s="103" t="s">
        <v>17293</v>
      </c>
      <c r="J5643" s="102" t="s">
        <v>16454</v>
      </c>
      <c r="K5643" s="102" t="s">
        <v>15</v>
      </c>
      <c r="L5643" s="102">
        <v>100604</v>
      </c>
      <c r="M5643" s="102" t="s">
        <v>16</v>
      </c>
      <c r="N5643" s="138">
        <v>392533560</v>
      </c>
      <c r="O5643" s="138">
        <v>-32513750</v>
      </c>
      <c r="P5643" s="138">
        <v>-85148700</v>
      </c>
      <c r="Q5643" s="138">
        <v>274871111</v>
      </c>
      <c r="S5643" s="49">
        <f t="shared" si="138"/>
        <v>30235822.210000001</v>
      </c>
      <c r="T5643" s="25"/>
      <c r="U5643" s="24"/>
      <c r="V5643" s="25">
        <f t="shared" si="139"/>
        <v>305106933.20999998</v>
      </c>
      <c r="X5643" s="27">
        <f t="shared" si="140"/>
        <v>305106933.20999998</v>
      </c>
      <c r="Y5643" s="103" t="s">
        <v>18419</v>
      </c>
      <c r="Z5643" s="103" t="s">
        <v>18420</v>
      </c>
    </row>
    <row r="5644" spans="1:26" x14ac:dyDescent="0.25">
      <c r="A5644" s="101">
        <v>45743</v>
      </c>
      <c r="B5644" s="102" t="s">
        <v>18202</v>
      </c>
      <c r="C5644" s="102" t="s">
        <v>18203</v>
      </c>
      <c r="D5644" s="103" t="s">
        <v>18204</v>
      </c>
      <c r="E5644" s="103" t="s">
        <v>18205</v>
      </c>
      <c r="F5644" s="102" t="s">
        <v>18206</v>
      </c>
      <c r="G5644" s="135" t="s">
        <v>18207</v>
      </c>
      <c r="H5644" s="103" t="s">
        <v>17293</v>
      </c>
      <c r="J5644" s="102" t="s">
        <v>16454</v>
      </c>
      <c r="K5644" s="102" t="s">
        <v>15</v>
      </c>
      <c r="L5644" s="102">
        <v>100604</v>
      </c>
      <c r="M5644" s="102" t="s">
        <v>16</v>
      </c>
      <c r="N5644" s="138">
        <v>392533560</v>
      </c>
      <c r="O5644" s="138">
        <v>-32513750</v>
      </c>
      <c r="P5644" s="138">
        <v>-78234802</v>
      </c>
      <c r="Q5644" s="138">
        <v>281785008</v>
      </c>
      <c r="S5644" s="49">
        <f t="shared" si="138"/>
        <v>30996350.879999999</v>
      </c>
      <c r="T5644" s="25"/>
      <c r="U5644" s="24"/>
      <c r="V5644" s="25">
        <f t="shared" si="139"/>
        <v>312781358.88</v>
      </c>
      <c r="X5644" s="27">
        <f t="shared" si="140"/>
        <v>312781358.88</v>
      </c>
      <c r="Y5644" s="103" t="s">
        <v>18419</v>
      </c>
      <c r="Z5644" s="103" t="s">
        <v>18420</v>
      </c>
    </row>
    <row r="5645" spans="1:26" x14ac:dyDescent="0.25">
      <c r="A5645" s="101">
        <v>45743</v>
      </c>
      <c r="B5645" s="102" t="s">
        <v>18202</v>
      </c>
      <c r="C5645" s="102" t="s">
        <v>18203</v>
      </c>
      <c r="D5645" s="103" t="s">
        <v>18204</v>
      </c>
      <c r="E5645" s="103" t="s">
        <v>18205</v>
      </c>
      <c r="F5645" s="102" t="s">
        <v>18208</v>
      </c>
      <c r="G5645" s="135" t="s">
        <v>18209</v>
      </c>
      <c r="H5645" s="103" t="s">
        <v>17293</v>
      </c>
      <c r="J5645" s="102" t="s">
        <v>16454</v>
      </c>
      <c r="K5645" s="102" t="s">
        <v>15</v>
      </c>
      <c r="L5645" s="102">
        <v>100604</v>
      </c>
      <c r="M5645" s="102" t="s">
        <v>16</v>
      </c>
      <c r="N5645" s="138">
        <v>392533560</v>
      </c>
      <c r="O5645" s="138">
        <v>-32513750</v>
      </c>
      <c r="P5645" s="138">
        <v>-78234802</v>
      </c>
      <c r="Q5645" s="138">
        <v>281785008</v>
      </c>
      <c r="S5645" s="49">
        <f t="shared" si="138"/>
        <v>30996350.879999999</v>
      </c>
      <c r="T5645" s="25"/>
      <c r="U5645" s="24"/>
      <c r="V5645" s="25">
        <f t="shared" si="139"/>
        <v>312781358.88</v>
      </c>
      <c r="X5645" s="27">
        <f t="shared" si="140"/>
        <v>312781358.88</v>
      </c>
      <c r="Y5645" s="103" t="s">
        <v>18419</v>
      </c>
      <c r="Z5645" s="103" t="s">
        <v>18420</v>
      </c>
    </row>
    <row r="5646" spans="1:26" x14ac:dyDescent="0.25">
      <c r="A5646" s="101">
        <v>45743</v>
      </c>
      <c r="B5646" s="102" t="s">
        <v>18210</v>
      </c>
      <c r="C5646" s="102" t="s">
        <v>18211</v>
      </c>
      <c r="D5646" s="103" t="s">
        <v>18212</v>
      </c>
      <c r="E5646" s="103" t="s">
        <v>18213</v>
      </c>
      <c r="F5646" s="102" t="s">
        <v>18214</v>
      </c>
      <c r="G5646" s="135" t="s">
        <v>18215</v>
      </c>
      <c r="H5646" s="103" t="s">
        <v>17293</v>
      </c>
      <c r="J5646" s="102" t="s">
        <v>16454</v>
      </c>
      <c r="K5646" s="102" t="s">
        <v>15</v>
      </c>
      <c r="L5646" s="102">
        <v>100604</v>
      </c>
      <c r="M5646" s="102" t="s">
        <v>16</v>
      </c>
      <c r="N5646" s="138">
        <v>392533560</v>
      </c>
      <c r="O5646" s="138">
        <v>-32513750</v>
      </c>
      <c r="P5646" s="138">
        <v>-14824199</v>
      </c>
      <c r="Q5646" s="138">
        <v>345195611</v>
      </c>
      <c r="S5646" s="49">
        <f t="shared" si="138"/>
        <v>37971517.210000001</v>
      </c>
      <c r="T5646" s="25"/>
      <c r="U5646" s="24"/>
      <c r="V5646" s="25">
        <f t="shared" si="139"/>
        <v>383167128.20999998</v>
      </c>
      <c r="X5646" s="27">
        <f t="shared" si="140"/>
        <v>383167128.20999998</v>
      </c>
      <c r="Y5646" s="103" t="s">
        <v>18417</v>
      </c>
      <c r="Z5646" s="103" t="s">
        <v>18418</v>
      </c>
    </row>
    <row r="5647" spans="1:26" x14ac:dyDescent="0.25">
      <c r="A5647" s="101">
        <v>45743</v>
      </c>
      <c r="B5647" s="102" t="s">
        <v>18210</v>
      </c>
      <c r="C5647" s="102" t="s">
        <v>18211</v>
      </c>
      <c r="D5647" s="103" t="s">
        <v>18212</v>
      </c>
      <c r="E5647" s="103" t="s">
        <v>18213</v>
      </c>
      <c r="F5647" s="102" t="s">
        <v>18216</v>
      </c>
      <c r="G5647" s="102" t="s">
        <v>18217</v>
      </c>
      <c r="H5647" s="103" t="s">
        <v>17293</v>
      </c>
      <c r="J5647" s="102" t="s">
        <v>16454</v>
      </c>
      <c r="K5647" s="102" t="s">
        <v>15</v>
      </c>
      <c r="L5647" s="102">
        <v>100604</v>
      </c>
      <c r="M5647" s="102" t="s">
        <v>16</v>
      </c>
      <c r="N5647" s="138">
        <v>392533560</v>
      </c>
      <c r="O5647" s="138">
        <v>-32513750</v>
      </c>
      <c r="P5647" s="138">
        <v>-14824199</v>
      </c>
      <c r="Q5647" s="138">
        <v>345195611</v>
      </c>
      <c r="S5647" s="49">
        <f t="shared" si="138"/>
        <v>37971517.210000001</v>
      </c>
      <c r="T5647" s="25"/>
      <c r="U5647" s="24"/>
      <c r="V5647" s="25">
        <f t="shared" si="139"/>
        <v>383167128.20999998</v>
      </c>
      <c r="X5647" s="27">
        <f t="shared" si="140"/>
        <v>383167128.20999998</v>
      </c>
      <c r="Y5647" s="103" t="s">
        <v>18417</v>
      </c>
      <c r="Z5647" s="103" t="s">
        <v>18418</v>
      </c>
    </row>
    <row r="5648" spans="1:26" x14ac:dyDescent="0.25">
      <c r="A5648" s="101">
        <v>45743</v>
      </c>
      <c r="B5648" s="102" t="s">
        <v>18218</v>
      </c>
      <c r="C5648" s="102" t="s">
        <v>18219</v>
      </c>
      <c r="D5648" s="103" t="s">
        <v>18220</v>
      </c>
      <c r="E5648" s="103" t="s">
        <v>18221</v>
      </c>
      <c r="F5648" s="102" t="s">
        <v>18222</v>
      </c>
      <c r="G5648" s="102" t="s">
        <v>18223</v>
      </c>
      <c r="H5648" s="103" t="s">
        <v>17293</v>
      </c>
      <c r="J5648" s="102" t="s">
        <v>16454</v>
      </c>
      <c r="K5648" s="102" t="s">
        <v>15</v>
      </c>
      <c r="L5648" s="102">
        <v>100604</v>
      </c>
      <c r="M5648" s="102" t="s">
        <v>16</v>
      </c>
      <c r="N5648" s="138">
        <v>392533560</v>
      </c>
      <c r="O5648" s="138">
        <v>-32513750</v>
      </c>
      <c r="P5648" s="138">
        <v>-10688814</v>
      </c>
      <c r="Q5648" s="138">
        <v>349330997</v>
      </c>
      <c r="S5648" s="49">
        <f t="shared" si="138"/>
        <v>38426409.670000002</v>
      </c>
      <c r="T5648" s="25"/>
      <c r="U5648" s="24"/>
      <c r="V5648" s="25">
        <f t="shared" si="139"/>
        <v>387757406.67000002</v>
      </c>
      <c r="X5648" s="27">
        <f t="shared" si="140"/>
        <v>387757406.67000002</v>
      </c>
      <c r="Y5648" s="103" t="s">
        <v>18415</v>
      </c>
      <c r="Z5648" s="103" t="s">
        <v>18416</v>
      </c>
    </row>
    <row r="5649" spans="1:26" x14ac:dyDescent="0.25">
      <c r="A5649" s="101">
        <v>45743</v>
      </c>
      <c r="B5649" s="102" t="s">
        <v>18218</v>
      </c>
      <c r="C5649" s="102" t="s">
        <v>18219</v>
      </c>
      <c r="D5649" s="103" t="s">
        <v>18220</v>
      </c>
      <c r="E5649" s="103" t="s">
        <v>18221</v>
      </c>
      <c r="F5649" s="102" t="s">
        <v>18224</v>
      </c>
      <c r="G5649" s="102" t="s">
        <v>18225</v>
      </c>
      <c r="H5649" s="103" t="s">
        <v>17293</v>
      </c>
      <c r="J5649" s="102" t="s">
        <v>16454</v>
      </c>
      <c r="K5649" s="102" t="s">
        <v>15</v>
      </c>
      <c r="L5649" s="102">
        <v>100604</v>
      </c>
      <c r="M5649" s="102" t="s">
        <v>16</v>
      </c>
      <c r="N5649" s="138">
        <v>392533560</v>
      </c>
      <c r="O5649" s="138">
        <v>-32513750</v>
      </c>
      <c r="P5649" s="138">
        <v>-10688814</v>
      </c>
      <c r="Q5649" s="138">
        <v>349330997</v>
      </c>
      <c r="S5649" s="49">
        <f t="shared" si="138"/>
        <v>38426409.670000002</v>
      </c>
      <c r="T5649" s="25"/>
      <c r="U5649" s="24"/>
      <c r="V5649" s="25">
        <f t="shared" si="139"/>
        <v>387757406.67000002</v>
      </c>
      <c r="X5649" s="27">
        <f t="shared" si="140"/>
        <v>387757406.67000002</v>
      </c>
      <c r="Y5649" s="103" t="s">
        <v>18415</v>
      </c>
      <c r="Z5649" s="103" t="s">
        <v>18416</v>
      </c>
    </row>
    <row r="5650" spans="1:26" x14ac:dyDescent="0.25">
      <c r="A5650" s="101">
        <v>45743</v>
      </c>
      <c r="B5650" s="102" t="s">
        <v>18226</v>
      </c>
      <c r="C5650" s="102" t="s">
        <v>18227</v>
      </c>
      <c r="D5650" s="103" t="s">
        <v>18228</v>
      </c>
      <c r="E5650" s="103" t="s">
        <v>18229</v>
      </c>
      <c r="F5650" s="102" t="s">
        <v>18230</v>
      </c>
      <c r="G5650" s="102" t="s">
        <v>18231</v>
      </c>
      <c r="H5650" s="103" t="s">
        <v>17293</v>
      </c>
      <c r="J5650" s="102" t="s">
        <v>16454</v>
      </c>
      <c r="K5650" s="102" t="s">
        <v>15</v>
      </c>
      <c r="L5650" s="102">
        <v>100604</v>
      </c>
      <c r="M5650" s="102" t="s">
        <v>16</v>
      </c>
      <c r="N5650" s="138">
        <v>392533560</v>
      </c>
      <c r="O5650" s="138">
        <v>-32513750</v>
      </c>
      <c r="P5650" s="138">
        <v>0</v>
      </c>
      <c r="Q5650" s="138">
        <v>360019810</v>
      </c>
      <c r="S5650" s="49">
        <f t="shared" si="138"/>
        <v>39602179.100000001</v>
      </c>
      <c r="T5650" s="25"/>
      <c r="U5650" s="24"/>
      <c r="V5650" s="25">
        <f t="shared" si="139"/>
        <v>399621989.10000002</v>
      </c>
      <c r="X5650" s="27">
        <f t="shared" si="140"/>
        <v>399621989.10000002</v>
      </c>
      <c r="Y5650" s="103" t="s">
        <v>88</v>
      </c>
      <c r="Z5650" s="103" t="s">
        <v>88</v>
      </c>
    </row>
    <row r="5651" spans="1:26" x14ac:dyDescent="0.25">
      <c r="A5651" s="101">
        <v>45743</v>
      </c>
      <c r="B5651" s="102" t="s">
        <v>18226</v>
      </c>
      <c r="C5651" s="102" t="s">
        <v>18227</v>
      </c>
      <c r="D5651" s="103" t="s">
        <v>18228</v>
      </c>
      <c r="E5651" s="103" t="s">
        <v>18229</v>
      </c>
      <c r="F5651" s="102" t="s">
        <v>18232</v>
      </c>
      <c r="G5651" s="102" t="s">
        <v>18233</v>
      </c>
      <c r="H5651" s="103" t="s">
        <v>17293</v>
      </c>
      <c r="J5651" s="102" t="s">
        <v>16454</v>
      </c>
      <c r="K5651" s="102" t="s">
        <v>15</v>
      </c>
      <c r="L5651" s="102">
        <v>100604</v>
      </c>
      <c r="M5651" s="102" t="s">
        <v>16</v>
      </c>
      <c r="N5651" s="138">
        <v>392533560</v>
      </c>
      <c r="O5651" s="138">
        <v>-32513750</v>
      </c>
      <c r="P5651" s="138">
        <v>0</v>
      </c>
      <c r="Q5651" s="138">
        <v>360019810</v>
      </c>
      <c r="S5651" s="49">
        <f t="shared" si="138"/>
        <v>39602179.100000001</v>
      </c>
      <c r="T5651" s="25"/>
      <c r="U5651" s="24"/>
      <c r="V5651" s="25">
        <f t="shared" si="139"/>
        <v>399621989.10000002</v>
      </c>
      <c r="X5651" s="27">
        <f t="shared" si="140"/>
        <v>399621989.10000002</v>
      </c>
      <c r="Y5651" s="103" t="s">
        <v>88</v>
      </c>
      <c r="Z5651" s="103" t="s">
        <v>88</v>
      </c>
    </row>
    <row r="5652" spans="1:26" x14ac:dyDescent="0.25">
      <c r="A5652" s="101">
        <v>45743</v>
      </c>
      <c r="B5652" s="102" t="s">
        <v>18234</v>
      </c>
      <c r="C5652" s="102" t="s">
        <v>18235</v>
      </c>
      <c r="D5652" s="103" t="s">
        <v>18236</v>
      </c>
      <c r="E5652" s="103" t="s">
        <v>18237</v>
      </c>
      <c r="F5652" s="102" t="s">
        <v>18238</v>
      </c>
      <c r="G5652" s="102" t="s">
        <v>18239</v>
      </c>
      <c r="H5652" s="103" t="s">
        <v>17293</v>
      </c>
      <c r="J5652" s="102" t="s">
        <v>16454</v>
      </c>
      <c r="K5652" s="102" t="s">
        <v>15</v>
      </c>
      <c r="L5652" s="102">
        <v>100604</v>
      </c>
      <c r="M5652" s="102" t="s">
        <v>16</v>
      </c>
      <c r="N5652" s="138">
        <v>392533560</v>
      </c>
      <c r="O5652" s="138">
        <v>-32513750</v>
      </c>
      <c r="P5652" s="138">
        <v>0</v>
      </c>
      <c r="Q5652" s="138">
        <v>360019810</v>
      </c>
      <c r="S5652" s="49">
        <f t="shared" si="138"/>
        <v>39602179.100000001</v>
      </c>
      <c r="T5652" s="25"/>
      <c r="U5652" s="24"/>
      <c r="V5652" s="25">
        <f t="shared" si="139"/>
        <v>399621989.10000002</v>
      </c>
      <c r="X5652" s="27">
        <f t="shared" si="140"/>
        <v>399621989.10000002</v>
      </c>
      <c r="Y5652" s="103" t="s">
        <v>88</v>
      </c>
      <c r="Z5652" s="103" t="s">
        <v>88</v>
      </c>
    </row>
    <row r="5653" spans="1:26" x14ac:dyDescent="0.25">
      <c r="A5653" s="101">
        <v>45743</v>
      </c>
      <c r="B5653" s="102" t="s">
        <v>18234</v>
      </c>
      <c r="C5653" s="102" t="s">
        <v>18235</v>
      </c>
      <c r="D5653" s="103" t="s">
        <v>18236</v>
      </c>
      <c r="E5653" s="103" t="s">
        <v>18237</v>
      </c>
      <c r="F5653" s="102" t="s">
        <v>18240</v>
      </c>
      <c r="G5653" s="102" t="s">
        <v>18241</v>
      </c>
      <c r="H5653" s="103" t="s">
        <v>17293</v>
      </c>
      <c r="J5653" s="102" t="s">
        <v>16454</v>
      </c>
      <c r="K5653" s="102" t="s">
        <v>15</v>
      </c>
      <c r="L5653" s="102">
        <v>100604</v>
      </c>
      <c r="M5653" s="102" t="s">
        <v>16</v>
      </c>
      <c r="N5653" s="138">
        <v>392533560</v>
      </c>
      <c r="O5653" s="138">
        <v>-32513750</v>
      </c>
      <c r="P5653" s="138">
        <v>0</v>
      </c>
      <c r="Q5653" s="138">
        <v>360019810</v>
      </c>
      <c r="S5653" s="49">
        <f t="shared" si="138"/>
        <v>39602179.100000001</v>
      </c>
      <c r="T5653" s="25"/>
      <c r="U5653" s="24"/>
      <c r="V5653" s="25">
        <f t="shared" si="139"/>
        <v>399621989.10000002</v>
      </c>
      <c r="X5653" s="27">
        <f t="shared" si="140"/>
        <v>399621989.10000002</v>
      </c>
      <c r="Y5653" s="103" t="s">
        <v>88</v>
      </c>
      <c r="Z5653" s="103" t="s">
        <v>88</v>
      </c>
    </row>
    <row r="5654" spans="1:26" x14ac:dyDescent="0.25">
      <c r="A5654" s="101">
        <v>45743</v>
      </c>
      <c r="B5654" s="102" t="s">
        <v>18242</v>
      </c>
      <c r="C5654" s="102" t="s">
        <v>18243</v>
      </c>
      <c r="D5654" s="103" t="s">
        <v>18244</v>
      </c>
      <c r="E5654" s="103" t="s">
        <v>18245</v>
      </c>
      <c r="F5654" s="102" t="s">
        <v>18246</v>
      </c>
      <c r="G5654" s="102" t="s">
        <v>18247</v>
      </c>
      <c r="H5654" s="103" t="s">
        <v>17293</v>
      </c>
      <c r="J5654" s="102" t="s">
        <v>16454</v>
      </c>
      <c r="K5654" s="102" t="s">
        <v>15</v>
      </c>
      <c r="L5654" s="102">
        <v>100604</v>
      </c>
      <c r="M5654" s="102" t="s">
        <v>16</v>
      </c>
      <c r="N5654" s="138">
        <v>392533560</v>
      </c>
      <c r="O5654" s="138">
        <v>-32513750</v>
      </c>
      <c r="P5654" s="138">
        <v>0</v>
      </c>
      <c r="Q5654" s="138">
        <v>360019810</v>
      </c>
      <c r="S5654" s="49">
        <f t="shared" si="138"/>
        <v>39602179.100000001</v>
      </c>
      <c r="T5654" s="25"/>
      <c r="U5654" s="24"/>
      <c r="V5654" s="25">
        <f t="shared" si="139"/>
        <v>399621989.10000002</v>
      </c>
      <c r="X5654" s="27">
        <f t="shared" si="140"/>
        <v>399621989.10000002</v>
      </c>
      <c r="Y5654" s="103" t="s">
        <v>88</v>
      </c>
      <c r="Z5654" s="103" t="s">
        <v>88</v>
      </c>
    </row>
    <row r="5655" spans="1:26" x14ac:dyDescent="0.25">
      <c r="A5655" s="101">
        <v>45743</v>
      </c>
      <c r="B5655" s="102" t="s">
        <v>18242</v>
      </c>
      <c r="C5655" s="102" t="s">
        <v>18243</v>
      </c>
      <c r="D5655" s="103" t="s">
        <v>18244</v>
      </c>
      <c r="E5655" s="103" t="s">
        <v>18245</v>
      </c>
      <c r="F5655" s="102" t="s">
        <v>18248</v>
      </c>
      <c r="G5655" s="102" t="s">
        <v>18249</v>
      </c>
      <c r="H5655" s="103" t="s">
        <v>17293</v>
      </c>
      <c r="J5655" s="102" t="s">
        <v>16454</v>
      </c>
      <c r="K5655" s="102" t="s">
        <v>15</v>
      </c>
      <c r="L5655" s="102">
        <v>100604</v>
      </c>
      <c r="M5655" s="102" t="s">
        <v>16</v>
      </c>
      <c r="N5655" s="138">
        <v>392533560</v>
      </c>
      <c r="O5655" s="138">
        <v>-32513750</v>
      </c>
      <c r="P5655" s="138">
        <v>0</v>
      </c>
      <c r="Q5655" s="138">
        <v>360019810</v>
      </c>
      <c r="S5655" s="49">
        <f t="shared" si="138"/>
        <v>39602179.100000001</v>
      </c>
      <c r="T5655" s="25"/>
      <c r="U5655" s="24"/>
      <c r="V5655" s="25">
        <f t="shared" si="139"/>
        <v>399621989.10000002</v>
      </c>
      <c r="X5655" s="27">
        <f t="shared" si="140"/>
        <v>399621989.10000002</v>
      </c>
      <c r="Y5655" s="103" t="s">
        <v>88</v>
      </c>
      <c r="Z5655" s="103" t="s">
        <v>88</v>
      </c>
    </row>
    <row r="5656" spans="1:26" x14ac:dyDescent="0.25">
      <c r="A5656" s="101">
        <v>45743</v>
      </c>
      <c r="B5656" s="102" t="s">
        <v>18250</v>
      </c>
      <c r="C5656" s="102" t="s">
        <v>18251</v>
      </c>
      <c r="D5656" s="103" t="s">
        <v>18252</v>
      </c>
      <c r="E5656" s="103" t="s">
        <v>18253</v>
      </c>
      <c r="F5656" s="102" t="s">
        <v>18254</v>
      </c>
      <c r="G5656" s="102" t="s">
        <v>18255</v>
      </c>
      <c r="H5656" s="103" t="s">
        <v>17293</v>
      </c>
      <c r="J5656" s="102" t="s">
        <v>16454</v>
      </c>
      <c r="K5656" s="102" t="s">
        <v>15</v>
      </c>
      <c r="L5656" s="102">
        <v>100604</v>
      </c>
      <c r="M5656" s="102" t="s">
        <v>16</v>
      </c>
      <c r="N5656" s="138">
        <v>392533560</v>
      </c>
      <c r="O5656" s="138">
        <v>-32513750</v>
      </c>
      <c r="P5656" s="138">
        <v>0</v>
      </c>
      <c r="Q5656" s="138">
        <v>360019810</v>
      </c>
      <c r="S5656" s="49">
        <f t="shared" si="138"/>
        <v>39602179.100000001</v>
      </c>
      <c r="T5656" s="25"/>
      <c r="U5656" s="24"/>
      <c r="V5656" s="25">
        <f t="shared" si="139"/>
        <v>399621989.10000002</v>
      </c>
      <c r="X5656" s="27">
        <f t="shared" si="140"/>
        <v>399621989.10000002</v>
      </c>
      <c r="Y5656" s="103" t="s">
        <v>88</v>
      </c>
      <c r="Z5656" s="103" t="s">
        <v>88</v>
      </c>
    </row>
    <row r="5657" spans="1:26" x14ac:dyDescent="0.25">
      <c r="A5657" s="101">
        <v>45743</v>
      </c>
      <c r="B5657" s="102" t="s">
        <v>18250</v>
      </c>
      <c r="C5657" s="102" t="s">
        <v>18251</v>
      </c>
      <c r="D5657" s="103" t="s">
        <v>18252</v>
      </c>
      <c r="E5657" s="103" t="s">
        <v>18253</v>
      </c>
      <c r="F5657" s="102" t="s">
        <v>18256</v>
      </c>
      <c r="G5657" s="102" t="s">
        <v>18257</v>
      </c>
      <c r="H5657" s="103" t="s">
        <v>17293</v>
      </c>
      <c r="J5657" s="102" t="s">
        <v>16454</v>
      </c>
      <c r="K5657" s="102" t="s">
        <v>15</v>
      </c>
      <c r="L5657" s="102">
        <v>100604</v>
      </c>
      <c r="M5657" s="102" t="s">
        <v>16</v>
      </c>
      <c r="N5657" s="138">
        <v>392533560</v>
      </c>
      <c r="O5657" s="138">
        <v>-32513750</v>
      </c>
      <c r="P5657" s="138">
        <v>0</v>
      </c>
      <c r="Q5657" s="138">
        <v>360019810</v>
      </c>
      <c r="S5657" s="49">
        <f t="shared" si="138"/>
        <v>39602179.100000001</v>
      </c>
      <c r="T5657" s="25"/>
      <c r="U5657" s="24"/>
      <c r="V5657" s="25">
        <f t="shared" si="139"/>
        <v>399621989.10000002</v>
      </c>
      <c r="X5657" s="27">
        <f t="shared" si="140"/>
        <v>399621989.10000002</v>
      </c>
      <c r="Y5657" s="103" t="s">
        <v>88</v>
      </c>
      <c r="Z5657" s="103" t="s">
        <v>88</v>
      </c>
    </row>
    <row r="5658" spans="1:26" x14ac:dyDescent="0.25">
      <c r="A5658" s="101">
        <v>45743</v>
      </c>
      <c r="B5658" s="102" t="s">
        <v>18258</v>
      </c>
      <c r="C5658" s="102" t="s">
        <v>18259</v>
      </c>
      <c r="D5658" s="103" t="s">
        <v>18260</v>
      </c>
      <c r="E5658" s="103" t="s">
        <v>18261</v>
      </c>
      <c r="F5658" s="102" t="s">
        <v>18262</v>
      </c>
      <c r="G5658" s="102" t="s">
        <v>18263</v>
      </c>
      <c r="H5658" s="103" t="s">
        <v>16453</v>
      </c>
      <c r="J5658" s="102" t="s">
        <v>16454</v>
      </c>
      <c r="K5658" s="102" t="s">
        <v>15</v>
      </c>
      <c r="L5658" s="102">
        <v>100604</v>
      </c>
      <c r="M5658" s="102" t="s">
        <v>16</v>
      </c>
      <c r="N5658" s="138">
        <v>392533560</v>
      </c>
      <c r="O5658" s="138">
        <v>-32513750</v>
      </c>
      <c r="P5658" s="138">
        <v>-85148700</v>
      </c>
      <c r="Q5658" s="138">
        <v>274871111</v>
      </c>
      <c r="S5658" s="49">
        <f t="shared" si="138"/>
        <v>30235822.210000001</v>
      </c>
      <c r="T5658" s="25"/>
      <c r="U5658" s="24"/>
      <c r="V5658" s="25">
        <f t="shared" si="139"/>
        <v>305106933.20999998</v>
      </c>
      <c r="X5658" s="27">
        <f t="shared" si="140"/>
        <v>305106933.20999998</v>
      </c>
      <c r="Y5658" s="103" t="s">
        <v>18423</v>
      </c>
      <c r="Z5658" s="103" t="s">
        <v>18424</v>
      </c>
    </row>
    <row r="5659" spans="1:26" x14ac:dyDescent="0.25">
      <c r="A5659" s="101">
        <v>45743</v>
      </c>
      <c r="B5659" s="102" t="s">
        <v>18258</v>
      </c>
      <c r="C5659" s="102" t="s">
        <v>18259</v>
      </c>
      <c r="D5659" s="103" t="s">
        <v>18260</v>
      </c>
      <c r="E5659" s="103" t="s">
        <v>18261</v>
      </c>
      <c r="F5659" s="102" t="s">
        <v>18264</v>
      </c>
      <c r="G5659" s="102" t="s">
        <v>18265</v>
      </c>
      <c r="H5659" s="103" t="s">
        <v>16453</v>
      </c>
      <c r="J5659" s="102" t="s">
        <v>16454</v>
      </c>
      <c r="K5659" s="102" t="s">
        <v>15</v>
      </c>
      <c r="L5659" s="102">
        <v>100604</v>
      </c>
      <c r="M5659" s="102" t="s">
        <v>16</v>
      </c>
      <c r="N5659" s="138">
        <v>392533560</v>
      </c>
      <c r="O5659" s="138">
        <v>-32513750</v>
      </c>
      <c r="P5659" s="138">
        <v>-85148700</v>
      </c>
      <c r="Q5659" s="138">
        <v>274871111</v>
      </c>
      <c r="S5659" s="49">
        <f t="shared" si="138"/>
        <v>30235822.210000001</v>
      </c>
      <c r="T5659" s="25"/>
      <c r="U5659" s="24"/>
      <c r="V5659" s="25">
        <f t="shared" si="139"/>
        <v>305106933.20999998</v>
      </c>
      <c r="X5659" s="27">
        <f t="shared" si="140"/>
        <v>305106933.20999998</v>
      </c>
      <c r="Y5659" s="103" t="s">
        <v>18423</v>
      </c>
      <c r="Z5659" s="103" t="s">
        <v>18424</v>
      </c>
    </row>
    <row r="5660" spans="1:26" x14ac:dyDescent="0.25">
      <c r="A5660" s="101">
        <v>45743</v>
      </c>
      <c r="B5660" s="102" t="s">
        <v>18266</v>
      </c>
      <c r="C5660" s="102" t="s">
        <v>18267</v>
      </c>
      <c r="D5660" s="103" t="s">
        <v>18268</v>
      </c>
      <c r="E5660" s="103" t="s">
        <v>18269</v>
      </c>
      <c r="F5660" s="102" t="s">
        <v>18270</v>
      </c>
      <c r="G5660" s="102" t="s">
        <v>18271</v>
      </c>
      <c r="H5660" s="103" t="s">
        <v>16453</v>
      </c>
      <c r="J5660" s="102" t="s">
        <v>16454</v>
      </c>
      <c r="K5660" s="102" t="s">
        <v>15</v>
      </c>
      <c r="L5660" s="102">
        <v>100604</v>
      </c>
      <c r="M5660" s="102" t="s">
        <v>16</v>
      </c>
      <c r="N5660" s="138">
        <v>392533560</v>
      </c>
      <c r="O5660" s="138">
        <v>-32513750</v>
      </c>
      <c r="P5660" s="138">
        <v>-85148700</v>
      </c>
      <c r="Q5660" s="138">
        <v>274871111</v>
      </c>
      <c r="S5660" s="49">
        <f t="shared" si="138"/>
        <v>30235822.210000001</v>
      </c>
      <c r="T5660" s="25"/>
      <c r="U5660" s="24"/>
      <c r="V5660" s="25">
        <f t="shared" si="139"/>
        <v>305106933.20999998</v>
      </c>
      <c r="X5660" s="27">
        <f t="shared" si="140"/>
        <v>305106933.20999998</v>
      </c>
      <c r="Y5660" s="103" t="s">
        <v>18423</v>
      </c>
      <c r="Z5660" s="103" t="s">
        <v>18424</v>
      </c>
    </row>
    <row r="5661" spans="1:26" x14ac:dyDescent="0.25">
      <c r="A5661" s="101">
        <v>45743</v>
      </c>
      <c r="B5661" s="102" t="s">
        <v>18266</v>
      </c>
      <c r="C5661" s="102" t="s">
        <v>18267</v>
      </c>
      <c r="D5661" s="103" t="s">
        <v>18268</v>
      </c>
      <c r="E5661" s="103" t="s">
        <v>18269</v>
      </c>
      <c r="F5661" s="102" t="s">
        <v>18272</v>
      </c>
      <c r="G5661" s="102" t="s">
        <v>18273</v>
      </c>
      <c r="H5661" s="103" t="s">
        <v>16453</v>
      </c>
      <c r="J5661" s="102" t="s">
        <v>16454</v>
      </c>
      <c r="K5661" s="102" t="s">
        <v>15</v>
      </c>
      <c r="L5661" s="102">
        <v>100604</v>
      </c>
      <c r="M5661" s="102" t="s">
        <v>16</v>
      </c>
      <c r="N5661" s="138">
        <v>392533560</v>
      </c>
      <c r="O5661" s="138">
        <v>-32513750</v>
      </c>
      <c r="P5661" s="138">
        <v>-85148700</v>
      </c>
      <c r="Q5661" s="138">
        <v>274871111</v>
      </c>
      <c r="S5661" s="49">
        <f t="shared" si="138"/>
        <v>30235822.210000001</v>
      </c>
      <c r="T5661" s="25"/>
      <c r="U5661" s="24"/>
      <c r="V5661" s="25">
        <f t="shared" si="139"/>
        <v>305106933.20999998</v>
      </c>
      <c r="X5661" s="27">
        <f t="shared" si="140"/>
        <v>305106933.20999998</v>
      </c>
      <c r="Y5661" s="103" t="s">
        <v>18423</v>
      </c>
      <c r="Z5661" s="103" t="s">
        <v>18424</v>
      </c>
    </row>
    <row r="5662" spans="1:26" x14ac:dyDescent="0.25">
      <c r="A5662" s="101">
        <v>45743</v>
      </c>
      <c r="B5662" s="102" t="s">
        <v>18274</v>
      </c>
      <c r="C5662" s="102" t="s">
        <v>18275</v>
      </c>
      <c r="D5662" s="103" t="s">
        <v>18276</v>
      </c>
      <c r="E5662" s="103" t="s">
        <v>18277</v>
      </c>
      <c r="F5662" s="102" t="s">
        <v>18278</v>
      </c>
      <c r="G5662" s="102" t="s">
        <v>18279</v>
      </c>
      <c r="H5662" s="103" t="s">
        <v>16453</v>
      </c>
      <c r="J5662" s="102" t="s">
        <v>16454</v>
      </c>
      <c r="K5662" s="102" t="s">
        <v>15</v>
      </c>
      <c r="L5662" s="102">
        <v>100604</v>
      </c>
      <c r="M5662" s="102" t="s">
        <v>16</v>
      </c>
      <c r="N5662" s="138">
        <v>392533560</v>
      </c>
      <c r="O5662" s="138">
        <v>-32513750</v>
      </c>
      <c r="P5662" s="138">
        <v>-85148700</v>
      </c>
      <c r="Q5662" s="138">
        <v>274871111</v>
      </c>
      <c r="S5662" s="49">
        <f t="shared" si="138"/>
        <v>30235822.210000001</v>
      </c>
      <c r="T5662" s="25"/>
      <c r="U5662" s="24"/>
      <c r="V5662" s="25">
        <f t="shared" si="139"/>
        <v>305106933.20999998</v>
      </c>
      <c r="X5662" s="27">
        <f t="shared" si="140"/>
        <v>305106933.20999998</v>
      </c>
      <c r="Y5662" s="103" t="s">
        <v>18423</v>
      </c>
      <c r="Z5662" s="103" t="s">
        <v>18424</v>
      </c>
    </row>
    <row r="5663" spans="1:26" x14ac:dyDescent="0.25">
      <c r="A5663" s="101">
        <v>45743</v>
      </c>
      <c r="B5663" s="102" t="s">
        <v>18274</v>
      </c>
      <c r="C5663" s="102" t="s">
        <v>18275</v>
      </c>
      <c r="D5663" s="103" t="s">
        <v>18276</v>
      </c>
      <c r="E5663" s="103" t="s">
        <v>18277</v>
      </c>
      <c r="F5663" s="102" t="s">
        <v>18280</v>
      </c>
      <c r="G5663" s="102" t="s">
        <v>18281</v>
      </c>
      <c r="H5663" s="103" t="s">
        <v>16453</v>
      </c>
      <c r="J5663" s="102" t="s">
        <v>16454</v>
      </c>
      <c r="K5663" s="102" t="s">
        <v>15</v>
      </c>
      <c r="L5663" s="102">
        <v>100604</v>
      </c>
      <c r="M5663" s="102" t="s">
        <v>16</v>
      </c>
      <c r="N5663" s="138">
        <v>392533560</v>
      </c>
      <c r="O5663" s="138">
        <v>-32513750</v>
      </c>
      <c r="P5663" s="138">
        <v>-85148700</v>
      </c>
      <c r="Q5663" s="138">
        <v>274871111</v>
      </c>
      <c r="S5663" s="49">
        <f t="shared" si="138"/>
        <v>30235822.210000001</v>
      </c>
      <c r="T5663" s="25"/>
      <c r="U5663" s="24"/>
      <c r="V5663" s="25">
        <f t="shared" si="139"/>
        <v>305106933.20999998</v>
      </c>
      <c r="X5663" s="27">
        <f t="shared" si="140"/>
        <v>305106933.20999998</v>
      </c>
      <c r="Y5663" s="103" t="s">
        <v>18423</v>
      </c>
      <c r="Z5663" s="103" t="s">
        <v>18424</v>
      </c>
    </row>
    <row r="5664" spans="1:26" x14ac:dyDescent="0.25">
      <c r="A5664" s="101">
        <v>45743</v>
      </c>
      <c r="B5664" s="102" t="s">
        <v>18282</v>
      </c>
      <c r="C5664" s="102" t="s">
        <v>18283</v>
      </c>
      <c r="D5664" s="103" t="s">
        <v>18284</v>
      </c>
      <c r="E5664" s="103" t="s">
        <v>18285</v>
      </c>
      <c r="F5664" s="102" t="s">
        <v>18286</v>
      </c>
      <c r="G5664" s="102" t="s">
        <v>18287</v>
      </c>
      <c r="H5664" s="103" t="s">
        <v>16453</v>
      </c>
      <c r="J5664" s="102" t="s">
        <v>16454</v>
      </c>
      <c r="K5664" s="102" t="s">
        <v>15</v>
      </c>
      <c r="L5664" s="102">
        <v>100604</v>
      </c>
      <c r="M5664" s="102" t="s">
        <v>16</v>
      </c>
      <c r="N5664" s="138">
        <v>392533560</v>
      </c>
      <c r="O5664" s="138">
        <v>-32513750</v>
      </c>
      <c r="P5664" s="138">
        <v>-2662010</v>
      </c>
      <c r="Q5664" s="138">
        <v>357357801</v>
      </c>
      <c r="S5664" s="49">
        <f t="shared" si="138"/>
        <v>39309358.109999999</v>
      </c>
      <c r="T5664" s="25"/>
      <c r="U5664" s="24"/>
      <c r="V5664" s="25">
        <f t="shared" si="139"/>
        <v>396667159.11000001</v>
      </c>
      <c r="X5664" s="27">
        <f t="shared" si="140"/>
        <v>396667159.11000001</v>
      </c>
      <c r="Y5664" s="103" t="s">
        <v>18423</v>
      </c>
      <c r="Z5664" s="103" t="s">
        <v>18424</v>
      </c>
    </row>
    <row r="5665" spans="1:26" x14ac:dyDescent="0.25">
      <c r="A5665" s="101">
        <v>45743</v>
      </c>
      <c r="B5665" s="102" t="s">
        <v>18282</v>
      </c>
      <c r="C5665" s="102" t="s">
        <v>18283</v>
      </c>
      <c r="D5665" s="103" t="s">
        <v>18284</v>
      </c>
      <c r="E5665" s="103" t="s">
        <v>18285</v>
      </c>
      <c r="F5665" s="102" t="s">
        <v>18288</v>
      </c>
      <c r="G5665" s="102" t="s">
        <v>18289</v>
      </c>
      <c r="H5665" s="103" t="s">
        <v>16453</v>
      </c>
      <c r="J5665" s="102" t="s">
        <v>16454</v>
      </c>
      <c r="K5665" s="102" t="s">
        <v>15</v>
      </c>
      <c r="L5665" s="102">
        <v>100604</v>
      </c>
      <c r="M5665" s="102" t="s">
        <v>16</v>
      </c>
      <c r="N5665" s="138">
        <v>392533560</v>
      </c>
      <c r="O5665" s="138">
        <v>-32513750</v>
      </c>
      <c r="P5665" s="138">
        <v>-2662010</v>
      </c>
      <c r="Q5665" s="138">
        <v>357357801</v>
      </c>
      <c r="S5665" s="49">
        <f t="shared" si="138"/>
        <v>39309358.109999999</v>
      </c>
      <c r="T5665" s="25"/>
      <c r="U5665" s="24"/>
      <c r="V5665" s="25">
        <f t="shared" si="139"/>
        <v>396667159.11000001</v>
      </c>
      <c r="X5665" s="27">
        <f t="shared" si="140"/>
        <v>396667159.11000001</v>
      </c>
      <c r="Y5665" s="103" t="s">
        <v>18423</v>
      </c>
      <c r="Z5665" s="103" t="s">
        <v>18424</v>
      </c>
    </row>
    <row r="5666" spans="1:26" x14ac:dyDescent="0.25">
      <c r="A5666" s="101">
        <v>45743</v>
      </c>
      <c r="B5666" s="102" t="s">
        <v>18290</v>
      </c>
      <c r="C5666" s="102" t="s">
        <v>18291</v>
      </c>
      <c r="D5666" s="103" t="s">
        <v>18292</v>
      </c>
      <c r="E5666" s="103" t="s">
        <v>18293</v>
      </c>
      <c r="F5666" s="102" t="s">
        <v>18294</v>
      </c>
      <c r="G5666" s="102" t="s">
        <v>18295</v>
      </c>
      <c r="H5666" s="103" t="s">
        <v>16453</v>
      </c>
      <c r="J5666" s="102" t="s">
        <v>16454</v>
      </c>
      <c r="K5666" s="102" t="s">
        <v>15</v>
      </c>
      <c r="L5666" s="102">
        <v>100604</v>
      </c>
      <c r="M5666" s="102" t="s">
        <v>16</v>
      </c>
      <c r="N5666" s="138">
        <v>392533560</v>
      </c>
      <c r="O5666" s="138">
        <v>-32513750</v>
      </c>
      <c r="P5666" s="138">
        <v>0</v>
      </c>
      <c r="Q5666" s="138">
        <v>360019810</v>
      </c>
      <c r="S5666" s="49">
        <f t="shared" si="138"/>
        <v>39602179.100000001</v>
      </c>
      <c r="T5666" s="25"/>
      <c r="U5666" s="24"/>
      <c r="V5666" s="25">
        <f t="shared" si="139"/>
        <v>399621989.10000002</v>
      </c>
      <c r="X5666" s="27">
        <f t="shared" si="140"/>
        <v>399621989.10000002</v>
      </c>
      <c r="Y5666" s="103" t="s">
        <v>88</v>
      </c>
      <c r="Z5666" s="103" t="s">
        <v>88</v>
      </c>
    </row>
    <row r="5667" spans="1:26" x14ac:dyDescent="0.25">
      <c r="A5667" s="101">
        <v>45743</v>
      </c>
      <c r="B5667" s="102" t="s">
        <v>18290</v>
      </c>
      <c r="C5667" s="102" t="s">
        <v>18291</v>
      </c>
      <c r="D5667" s="103" t="s">
        <v>18292</v>
      </c>
      <c r="E5667" s="103" t="s">
        <v>18293</v>
      </c>
      <c r="F5667" s="102" t="s">
        <v>18296</v>
      </c>
      <c r="G5667" s="102" t="s">
        <v>18297</v>
      </c>
      <c r="H5667" s="103" t="s">
        <v>16453</v>
      </c>
      <c r="J5667" s="102" t="s">
        <v>16454</v>
      </c>
      <c r="K5667" s="102" t="s">
        <v>15</v>
      </c>
      <c r="L5667" s="102">
        <v>100604</v>
      </c>
      <c r="M5667" s="102" t="s">
        <v>16</v>
      </c>
      <c r="N5667" s="138">
        <v>392533560</v>
      </c>
      <c r="O5667" s="138">
        <v>-32513750</v>
      </c>
      <c r="P5667" s="138">
        <v>0</v>
      </c>
      <c r="Q5667" s="138">
        <v>360019810</v>
      </c>
      <c r="S5667" s="49">
        <f t="shared" si="138"/>
        <v>39602179.100000001</v>
      </c>
      <c r="T5667" s="25"/>
      <c r="U5667" s="24"/>
      <c r="V5667" s="25">
        <f t="shared" si="139"/>
        <v>399621989.10000002</v>
      </c>
      <c r="X5667" s="27">
        <f t="shared" si="140"/>
        <v>399621989.10000002</v>
      </c>
      <c r="Y5667" s="103" t="s">
        <v>88</v>
      </c>
      <c r="Z5667" s="103" t="s">
        <v>88</v>
      </c>
    </row>
    <row r="5668" spans="1:26" x14ac:dyDescent="0.25">
      <c r="A5668" s="101">
        <v>45743</v>
      </c>
      <c r="B5668" s="102" t="s">
        <v>18298</v>
      </c>
      <c r="C5668" s="102" t="s">
        <v>18299</v>
      </c>
      <c r="D5668" s="103" t="s">
        <v>18300</v>
      </c>
      <c r="E5668" s="103" t="s">
        <v>18301</v>
      </c>
      <c r="F5668" s="102" t="s">
        <v>18302</v>
      </c>
      <c r="G5668" s="102" t="s">
        <v>18303</v>
      </c>
      <c r="H5668" s="103" t="s">
        <v>17293</v>
      </c>
      <c r="J5668" s="102" t="s">
        <v>16454</v>
      </c>
      <c r="K5668" s="102" t="s">
        <v>15</v>
      </c>
      <c r="L5668" s="102">
        <v>100604</v>
      </c>
      <c r="M5668" s="102" t="s">
        <v>16</v>
      </c>
      <c r="N5668" s="138">
        <v>392533560</v>
      </c>
      <c r="O5668" s="138">
        <v>-32513750</v>
      </c>
      <c r="P5668" s="138">
        <v>0</v>
      </c>
      <c r="Q5668" s="138">
        <v>360019810</v>
      </c>
      <c r="S5668" s="49">
        <f t="shared" si="138"/>
        <v>39602179.100000001</v>
      </c>
      <c r="T5668" s="25"/>
      <c r="U5668" s="24"/>
      <c r="V5668" s="25">
        <f t="shared" si="139"/>
        <v>399621989.10000002</v>
      </c>
      <c r="X5668" s="27">
        <f t="shared" si="140"/>
        <v>399621989.10000002</v>
      </c>
      <c r="Y5668" s="103" t="s">
        <v>88</v>
      </c>
      <c r="Z5668" s="103" t="s">
        <v>88</v>
      </c>
    </row>
    <row r="5669" spans="1:26" x14ac:dyDescent="0.25">
      <c r="A5669" s="101">
        <v>45743</v>
      </c>
      <c r="B5669" s="102" t="s">
        <v>18298</v>
      </c>
      <c r="C5669" s="102" t="s">
        <v>18299</v>
      </c>
      <c r="D5669" s="103" t="s">
        <v>18300</v>
      </c>
      <c r="E5669" s="103" t="s">
        <v>18301</v>
      </c>
      <c r="F5669" s="102" t="s">
        <v>18304</v>
      </c>
      <c r="G5669" s="102" t="s">
        <v>18305</v>
      </c>
      <c r="H5669" s="103" t="s">
        <v>17293</v>
      </c>
      <c r="J5669" s="102" t="s">
        <v>16454</v>
      </c>
      <c r="K5669" s="102" t="s">
        <v>15</v>
      </c>
      <c r="L5669" s="102">
        <v>100604</v>
      </c>
      <c r="M5669" s="102" t="s">
        <v>16</v>
      </c>
      <c r="N5669" s="138">
        <v>392533560</v>
      </c>
      <c r="O5669" s="138">
        <v>-32513750</v>
      </c>
      <c r="P5669" s="138">
        <v>0</v>
      </c>
      <c r="Q5669" s="138">
        <v>360019810</v>
      </c>
      <c r="S5669" s="49">
        <f t="shared" si="138"/>
        <v>39602179.100000001</v>
      </c>
      <c r="T5669" s="25"/>
      <c r="U5669" s="24"/>
      <c r="V5669" s="25">
        <f t="shared" si="139"/>
        <v>399621989.10000002</v>
      </c>
      <c r="X5669" s="27">
        <f t="shared" si="140"/>
        <v>399621989.10000002</v>
      </c>
      <c r="Y5669" s="103" t="s">
        <v>88</v>
      </c>
      <c r="Z5669" s="103" t="s">
        <v>88</v>
      </c>
    </row>
    <row r="5670" spans="1:26" x14ac:dyDescent="0.25">
      <c r="A5670" s="101">
        <v>45743</v>
      </c>
      <c r="B5670" s="102" t="s">
        <v>18306</v>
      </c>
      <c r="C5670" s="102" t="s">
        <v>18307</v>
      </c>
      <c r="D5670" s="103" t="s">
        <v>18308</v>
      </c>
      <c r="E5670" s="103" t="s">
        <v>18309</v>
      </c>
      <c r="F5670" s="102" t="s">
        <v>18310</v>
      </c>
      <c r="G5670" s="102" t="s">
        <v>18311</v>
      </c>
      <c r="H5670" s="103" t="s">
        <v>17293</v>
      </c>
      <c r="J5670" s="102" t="s">
        <v>16454</v>
      </c>
      <c r="K5670" s="102" t="s">
        <v>15</v>
      </c>
      <c r="L5670" s="102">
        <v>100604</v>
      </c>
      <c r="M5670" s="102" t="s">
        <v>16</v>
      </c>
      <c r="N5670" s="138">
        <v>392533560</v>
      </c>
      <c r="O5670" s="138">
        <v>-32513750</v>
      </c>
      <c r="P5670" s="138">
        <v>0</v>
      </c>
      <c r="Q5670" s="138">
        <v>360019810</v>
      </c>
      <c r="S5670" s="49">
        <f t="shared" si="138"/>
        <v>39602179.100000001</v>
      </c>
      <c r="T5670" s="25"/>
      <c r="U5670" s="24"/>
      <c r="V5670" s="25">
        <f t="shared" si="139"/>
        <v>399621989.10000002</v>
      </c>
      <c r="X5670" s="27">
        <f t="shared" si="140"/>
        <v>399621989.10000002</v>
      </c>
      <c r="Y5670" s="103" t="s">
        <v>88</v>
      </c>
      <c r="Z5670" s="103" t="s">
        <v>88</v>
      </c>
    </row>
    <row r="5671" spans="1:26" x14ac:dyDescent="0.25">
      <c r="A5671" s="101">
        <v>45743</v>
      </c>
      <c r="B5671" s="102" t="s">
        <v>18306</v>
      </c>
      <c r="C5671" s="102" t="s">
        <v>18307</v>
      </c>
      <c r="D5671" s="103" t="s">
        <v>18308</v>
      </c>
      <c r="E5671" s="103" t="s">
        <v>18309</v>
      </c>
      <c r="F5671" s="102" t="s">
        <v>18312</v>
      </c>
      <c r="G5671" s="102" t="s">
        <v>18313</v>
      </c>
      <c r="H5671" s="103" t="s">
        <v>17293</v>
      </c>
      <c r="J5671" s="102" t="s">
        <v>16454</v>
      </c>
      <c r="K5671" s="102" t="s">
        <v>15</v>
      </c>
      <c r="L5671" s="102">
        <v>100604</v>
      </c>
      <c r="M5671" s="102" t="s">
        <v>16</v>
      </c>
      <c r="N5671" s="138">
        <v>392533560</v>
      </c>
      <c r="O5671" s="138">
        <v>-32513750</v>
      </c>
      <c r="P5671" s="138">
        <v>0</v>
      </c>
      <c r="Q5671" s="138">
        <v>360019810</v>
      </c>
      <c r="S5671" s="49">
        <f t="shared" si="138"/>
        <v>39602179.100000001</v>
      </c>
      <c r="T5671" s="25"/>
      <c r="U5671" s="24"/>
      <c r="V5671" s="25">
        <f t="shared" si="139"/>
        <v>399621989.10000002</v>
      </c>
      <c r="X5671" s="27">
        <f t="shared" si="140"/>
        <v>399621989.10000002</v>
      </c>
      <c r="Y5671" s="103" t="s">
        <v>88</v>
      </c>
      <c r="Z5671" s="103" t="s">
        <v>88</v>
      </c>
    </row>
    <row r="5672" spans="1:26" x14ac:dyDescent="0.25">
      <c r="A5672" s="101">
        <v>45743</v>
      </c>
      <c r="B5672" s="102" t="s">
        <v>18314</v>
      </c>
      <c r="C5672" s="102" t="s">
        <v>18315</v>
      </c>
      <c r="D5672" s="103" t="s">
        <v>18316</v>
      </c>
      <c r="E5672" s="103" t="s">
        <v>18317</v>
      </c>
      <c r="F5672" s="102" t="s">
        <v>18318</v>
      </c>
      <c r="G5672" s="102" t="s">
        <v>18319</v>
      </c>
      <c r="H5672" s="103" t="s">
        <v>17293</v>
      </c>
      <c r="J5672" s="102" t="s">
        <v>16454</v>
      </c>
      <c r="K5672" s="102" t="s">
        <v>15</v>
      </c>
      <c r="L5672" s="102">
        <v>100604</v>
      </c>
      <c r="M5672" s="102" t="s">
        <v>16</v>
      </c>
      <c r="N5672" s="138">
        <v>392533560</v>
      </c>
      <c r="O5672" s="138">
        <v>-32513750</v>
      </c>
      <c r="P5672" s="138">
        <v>0</v>
      </c>
      <c r="Q5672" s="138">
        <v>360019810</v>
      </c>
      <c r="S5672" s="49">
        <f t="shared" si="138"/>
        <v>39602179.100000001</v>
      </c>
      <c r="T5672" s="25"/>
      <c r="U5672" s="24"/>
      <c r="V5672" s="25">
        <f t="shared" si="139"/>
        <v>399621989.10000002</v>
      </c>
      <c r="X5672" s="27">
        <f t="shared" si="140"/>
        <v>399621989.10000002</v>
      </c>
      <c r="Y5672" s="103" t="s">
        <v>88</v>
      </c>
      <c r="Z5672" s="103" t="s">
        <v>88</v>
      </c>
    </row>
    <row r="5673" spans="1:26" x14ac:dyDescent="0.25">
      <c r="A5673" s="101">
        <v>45743</v>
      </c>
      <c r="B5673" s="102" t="s">
        <v>18320</v>
      </c>
      <c r="C5673" s="102" t="s">
        <v>18321</v>
      </c>
      <c r="D5673" s="103" t="s">
        <v>18322</v>
      </c>
      <c r="E5673" s="103" t="s">
        <v>18323</v>
      </c>
      <c r="F5673" s="102" t="s">
        <v>18324</v>
      </c>
      <c r="G5673" s="102" t="s">
        <v>18325</v>
      </c>
      <c r="H5673" s="103" t="s">
        <v>16521</v>
      </c>
      <c r="J5673" s="102" t="s">
        <v>103</v>
      </c>
      <c r="K5673" s="102" t="s">
        <v>15</v>
      </c>
      <c r="L5673" s="102">
        <v>100604</v>
      </c>
      <c r="M5673" s="102" t="s">
        <v>16</v>
      </c>
      <c r="N5673" s="138">
        <v>271638024</v>
      </c>
      <c r="O5673" s="138">
        <v>-21968750</v>
      </c>
      <c r="P5673" s="138">
        <v>0</v>
      </c>
      <c r="Q5673" s="138">
        <v>249669274</v>
      </c>
      <c r="S5673" s="49">
        <f t="shared" si="138"/>
        <v>27463620.140000001</v>
      </c>
      <c r="T5673" s="25"/>
      <c r="U5673" s="24"/>
      <c r="V5673" s="25">
        <f t="shared" si="139"/>
        <v>277132894.13999999</v>
      </c>
      <c r="X5673" s="27">
        <f t="shared" si="140"/>
        <v>277132894.13999999</v>
      </c>
      <c r="Y5673" s="103" t="s">
        <v>88</v>
      </c>
      <c r="Z5673" s="103" t="s">
        <v>88</v>
      </c>
    </row>
    <row r="5674" spans="1:26" x14ac:dyDescent="0.25">
      <c r="A5674" s="101">
        <v>45743</v>
      </c>
      <c r="B5674" s="102" t="s">
        <v>18320</v>
      </c>
      <c r="C5674" s="102" t="s">
        <v>18321</v>
      </c>
      <c r="D5674" s="103" t="s">
        <v>18322</v>
      </c>
      <c r="E5674" s="103" t="s">
        <v>18323</v>
      </c>
      <c r="F5674" s="102" t="s">
        <v>18326</v>
      </c>
      <c r="G5674" s="102" t="s">
        <v>18327</v>
      </c>
      <c r="H5674" s="103" t="s">
        <v>16521</v>
      </c>
      <c r="J5674" s="102" t="s">
        <v>103</v>
      </c>
      <c r="K5674" s="102" t="s">
        <v>15</v>
      </c>
      <c r="L5674" s="102">
        <v>100604</v>
      </c>
      <c r="M5674" s="102" t="s">
        <v>16</v>
      </c>
      <c r="N5674" s="138">
        <v>271638024</v>
      </c>
      <c r="O5674" s="138">
        <v>-21968750</v>
      </c>
      <c r="P5674" s="138">
        <v>0</v>
      </c>
      <c r="Q5674" s="138">
        <v>249669274</v>
      </c>
      <c r="S5674" s="49">
        <f t="shared" si="138"/>
        <v>27463620.140000001</v>
      </c>
      <c r="T5674" s="25"/>
      <c r="U5674" s="24"/>
      <c r="V5674" s="25">
        <f t="shared" si="139"/>
        <v>277132894.13999999</v>
      </c>
      <c r="X5674" s="27">
        <f t="shared" si="140"/>
        <v>277132894.13999999</v>
      </c>
      <c r="Y5674" s="103" t="s">
        <v>88</v>
      </c>
      <c r="Z5674" s="103" t="s">
        <v>88</v>
      </c>
    </row>
    <row r="5675" spans="1:26" x14ac:dyDescent="0.25">
      <c r="A5675" s="101">
        <v>45743</v>
      </c>
      <c r="B5675" s="102" t="s">
        <v>18328</v>
      </c>
      <c r="C5675" s="102" t="s">
        <v>18329</v>
      </c>
      <c r="D5675" s="103" t="s">
        <v>18330</v>
      </c>
      <c r="E5675" s="103" t="s">
        <v>18331</v>
      </c>
      <c r="F5675" s="102" t="s">
        <v>18332</v>
      </c>
      <c r="G5675" s="102" t="s">
        <v>18333</v>
      </c>
      <c r="H5675" s="103" t="s">
        <v>16521</v>
      </c>
      <c r="J5675" s="102" t="s">
        <v>103</v>
      </c>
      <c r="K5675" s="102" t="s">
        <v>15</v>
      </c>
      <c r="L5675" s="102">
        <v>100604</v>
      </c>
      <c r="M5675" s="102" t="s">
        <v>16</v>
      </c>
      <c r="N5675" s="138">
        <v>271638024</v>
      </c>
      <c r="O5675" s="138">
        <v>-21968750</v>
      </c>
      <c r="P5675" s="138">
        <v>0</v>
      </c>
      <c r="Q5675" s="138">
        <v>249669274</v>
      </c>
      <c r="S5675" s="49">
        <f t="shared" si="138"/>
        <v>27463620.140000001</v>
      </c>
      <c r="T5675" s="25"/>
      <c r="U5675" s="24"/>
      <c r="V5675" s="25">
        <f t="shared" si="139"/>
        <v>277132894.13999999</v>
      </c>
      <c r="X5675" s="27">
        <f t="shared" si="140"/>
        <v>277132894.13999999</v>
      </c>
      <c r="Y5675" s="103" t="s">
        <v>88</v>
      </c>
      <c r="Z5675" s="103" t="s">
        <v>88</v>
      </c>
    </row>
    <row r="5676" spans="1:26" x14ac:dyDescent="0.25">
      <c r="A5676" s="101">
        <v>45743</v>
      </c>
      <c r="B5676" s="102" t="s">
        <v>18328</v>
      </c>
      <c r="C5676" s="102" t="s">
        <v>18329</v>
      </c>
      <c r="D5676" s="103" t="s">
        <v>18330</v>
      </c>
      <c r="E5676" s="103" t="s">
        <v>18331</v>
      </c>
      <c r="F5676" s="102" t="s">
        <v>18334</v>
      </c>
      <c r="G5676" s="102" t="s">
        <v>18335</v>
      </c>
      <c r="H5676" s="103" t="s">
        <v>16521</v>
      </c>
      <c r="J5676" s="102" t="s">
        <v>103</v>
      </c>
      <c r="K5676" s="102" t="s">
        <v>15</v>
      </c>
      <c r="L5676" s="102">
        <v>100604</v>
      </c>
      <c r="M5676" s="102" t="s">
        <v>16</v>
      </c>
      <c r="N5676" s="138">
        <v>271638024</v>
      </c>
      <c r="O5676" s="138">
        <v>-21968750</v>
      </c>
      <c r="P5676" s="138">
        <v>0</v>
      </c>
      <c r="Q5676" s="138">
        <v>249669274</v>
      </c>
      <c r="S5676" s="49">
        <f t="shared" si="138"/>
        <v>27463620.140000001</v>
      </c>
      <c r="T5676" s="25"/>
      <c r="U5676" s="24"/>
      <c r="V5676" s="25">
        <f t="shared" si="139"/>
        <v>277132894.13999999</v>
      </c>
      <c r="X5676" s="27">
        <f t="shared" si="140"/>
        <v>277132894.13999999</v>
      </c>
      <c r="Y5676" s="103" t="s">
        <v>88</v>
      </c>
      <c r="Z5676" s="103" t="s">
        <v>88</v>
      </c>
    </row>
    <row r="5677" spans="1:26" x14ac:dyDescent="0.25">
      <c r="A5677" s="101">
        <v>45743</v>
      </c>
      <c r="B5677" s="102" t="s">
        <v>18336</v>
      </c>
      <c r="C5677" s="102" t="s">
        <v>18337</v>
      </c>
      <c r="D5677" s="103" t="s">
        <v>18338</v>
      </c>
      <c r="E5677" s="103" t="s">
        <v>18339</v>
      </c>
      <c r="F5677" s="102" t="s">
        <v>18340</v>
      </c>
      <c r="G5677" s="102" t="s">
        <v>18341</v>
      </c>
      <c r="H5677" s="103" t="s">
        <v>16521</v>
      </c>
      <c r="J5677" s="102" t="s">
        <v>103</v>
      </c>
      <c r="K5677" s="102" t="s">
        <v>15</v>
      </c>
      <c r="L5677" s="102">
        <v>100604</v>
      </c>
      <c r="M5677" s="102" t="s">
        <v>16</v>
      </c>
      <c r="N5677" s="138">
        <v>271638024</v>
      </c>
      <c r="O5677" s="138">
        <v>-21968750</v>
      </c>
      <c r="P5677" s="138">
        <v>0</v>
      </c>
      <c r="Q5677" s="138">
        <v>249669274</v>
      </c>
      <c r="S5677" s="49">
        <f t="shared" si="138"/>
        <v>27463620.140000001</v>
      </c>
      <c r="T5677" s="25"/>
      <c r="U5677" s="24"/>
      <c r="V5677" s="25">
        <f t="shared" si="139"/>
        <v>277132894.13999999</v>
      </c>
      <c r="X5677" s="27">
        <f t="shared" si="140"/>
        <v>277132894.13999999</v>
      </c>
      <c r="Y5677" s="103" t="s">
        <v>88</v>
      </c>
      <c r="Z5677" s="103" t="s">
        <v>88</v>
      </c>
    </row>
    <row r="5678" spans="1:26" x14ac:dyDescent="0.25">
      <c r="A5678" s="101">
        <v>45743</v>
      </c>
      <c r="B5678" s="102" t="s">
        <v>18336</v>
      </c>
      <c r="C5678" s="102" t="s">
        <v>18337</v>
      </c>
      <c r="D5678" s="103" t="s">
        <v>18338</v>
      </c>
      <c r="E5678" s="103" t="s">
        <v>18339</v>
      </c>
      <c r="F5678" s="102" t="s">
        <v>18342</v>
      </c>
      <c r="G5678" s="102" t="s">
        <v>18343</v>
      </c>
      <c r="H5678" s="103" t="s">
        <v>16521</v>
      </c>
      <c r="J5678" s="102" t="s">
        <v>103</v>
      </c>
      <c r="K5678" s="102" t="s">
        <v>15</v>
      </c>
      <c r="L5678" s="102">
        <v>100604</v>
      </c>
      <c r="M5678" s="102" t="s">
        <v>16</v>
      </c>
      <c r="N5678" s="138">
        <v>271638024</v>
      </c>
      <c r="O5678" s="138">
        <v>-21968750</v>
      </c>
      <c r="P5678" s="138">
        <v>0</v>
      </c>
      <c r="Q5678" s="138">
        <v>249669274</v>
      </c>
      <c r="S5678" s="49">
        <f t="shared" si="138"/>
        <v>27463620.140000001</v>
      </c>
      <c r="T5678" s="25"/>
      <c r="U5678" s="24"/>
      <c r="V5678" s="25">
        <f t="shared" si="139"/>
        <v>277132894.13999999</v>
      </c>
      <c r="X5678" s="27">
        <f t="shared" si="140"/>
        <v>277132894.13999999</v>
      </c>
      <c r="Y5678" s="103" t="s">
        <v>88</v>
      </c>
      <c r="Z5678" s="103" t="s">
        <v>88</v>
      </c>
    </row>
    <row r="5679" spans="1:26" x14ac:dyDescent="0.25">
      <c r="A5679" s="101">
        <v>45743</v>
      </c>
      <c r="B5679" s="102" t="s">
        <v>18344</v>
      </c>
      <c r="C5679" s="102" t="s">
        <v>18345</v>
      </c>
      <c r="D5679" s="103" t="s">
        <v>18346</v>
      </c>
      <c r="E5679" s="103" t="s">
        <v>18347</v>
      </c>
      <c r="F5679" s="102" t="s">
        <v>18348</v>
      </c>
      <c r="G5679" s="102" t="s">
        <v>18349</v>
      </c>
      <c r="H5679" s="103" t="s">
        <v>16521</v>
      </c>
      <c r="J5679" s="102" t="s">
        <v>103</v>
      </c>
      <c r="K5679" s="102" t="s">
        <v>15</v>
      </c>
      <c r="L5679" s="102">
        <v>100604</v>
      </c>
      <c r="M5679" s="102" t="s">
        <v>16</v>
      </c>
      <c r="N5679" s="138">
        <v>271638024</v>
      </c>
      <c r="O5679" s="138">
        <v>-21968750</v>
      </c>
      <c r="P5679" s="138">
        <v>0</v>
      </c>
      <c r="Q5679" s="138">
        <v>249669274</v>
      </c>
      <c r="S5679" s="49">
        <f t="shared" si="138"/>
        <v>27463620.140000001</v>
      </c>
      <c r="T5679" s="25"/>
      <c r="U5679" s="24"/>
      <c r="V5679" s="25">
        <f t="shared" si="139"/>
        <v>277132894.13999999</v>
      </c>
      <c r="X5679" s="27">
        <f t="shared" si="140"/>
        <v>277132894.13999999</v>
      </c>
      <c r="Y5679" s="103" t="s">
        <v>88</v>
      </c>
      <c r="Z5679" s="103" t="s">
        <v>88</v>
      </c>
    </row>
    <row r="5680" spans="1:26" x14ac:dyDescent="0.25">
      <c r="A5680" s="101">
        <v>45743</v>
      </c>
      <c r="B5680" s="102" t="s">
        <v>18344</v>
      </c>
      <c r="C5680" s="102" t="s">
        <v>18345</v>
      </c>
      <c r="D5680" s="103" t="s">
        <v>18346</v>
      </c>
      <c r="E5680" s="103" t="s">
        <v>18347</v>
      </c>
      <c r="F5680" s="102" t="s">
        <v>18350</v>
      </c>
      <c r="G5680" s="102" t="s">
        <v>18351</v>
      </c>
      <c r="H5680" s="103" t="s">
        <v>16521</v>
      </c>
      <c r="J5680" s="102" t="s">
        <v>103</v>
      </c>
      <c r="K5680" s="102" t="s">
        <v>15</v>
      </c>
      <c r="L5680" s="102">
        <v>100604</v>
      </c>
      <c r="M5680" s="102" t="s">
        <v>16</v>
      </c>
      <c r="N5680" s="138">
        <v>271638024</v>
      </c>
      <c r="O5680" s="138">
        <v>-21968750</v>
      </c>
      <c r="P5680" s="138">
        <v>0</v>
      </c>
      <c r="Q5680" s="138">
        <v>249669274</v>
      </c>
      <c r="S5680" s="49">
        <f t="shared" si="138"/>
        <v>27463620.140000001</v>
      </c>
      <c r="T5680" s="25"/>
      <c r="U5680" s="24"/>
      <c r="V5680" s="25">
        <f t="shared" si="139"/>
        <v>277132894.13999999</v>
      </c>
      <c r="X5680" s="27">
        <f t="shared" si="140"/>
        <v>277132894.13999999</v>
      </c>
      <c r="Y5680" s="103" t="s">
        <v>88</v>
      </c>
      <c r="Z5680" s="103" t="s">
        <v>88</v>
      </c>
    </row>
    <row r="5681" spans="1:26" x14ac:dyDescent="0.25">
      <c r="A5681" s="101">
        <v>45743</v>
      </c>
      <c r="B5681" s="102" t="s">
        <v>18352</v>
      </c>
      <c r="C5681" s="102" t="s">
        <v>18353</v>
      </c>
      <c r="D5681" s="103" t="s">
        <v>18354</v>
      </c>
      <c r="E5681" s="103" t="s">
        <v>18355</v>
      </c>
      <c r="F5681" s="102" t="s">
        <v>18356</v>
      </c>
      <c r="G5681" s="102" t="s">
        <v>18357</v>
      </c>
      <c r="H5681" s="103" t="s">
        <v>16521</v>
      </c>
      <c r="J5681" s="102" t="s">
        <v>103</v>
      </c>
      <c r="K5681" s="102" t="s">
        <v>15</v>
      </c>
      <c r="L5681" s="102">
        <v>100604</v>
      </c>
      <c r="M5681" s="102" t="s">
        <v>16</v>
      </c>
      <c r="N5681" s="138">
        <v>271638024</v>
      </c>
      <c r="O5681" s="138">
        <v>-21968750</v>
      </c>
      <c r="P5681" s="138">
        <v>0</v>
      </c>
      <c r="Q5681" s="138">
        <v>249669274</v>
      </c>
      <c r="S5681" s="49">
        <f t="shared" si="138"/>
        <v>27463620.140000001</v>
      </c>
      <c r="T5681" s="25"/>
      <c r="U5681" s="24"/>
      <c r="V5681" s="25">
        <f t="shared" si="139"/>
        <v>277132894.13999999</v>
      </c>
      <c r="X5681" s="27">
        <f t="shared" si="140"/>
        <v>277132894.13999999</v>
      </c>
      <c r="Y5681" s="103" t="s">
        <v>88</v>
      </c>
      <c r="Z5681" s="103" t="s">
        <v>88</v>
      </c>
    </row>
    <row r="5682" spans="1:26" x14ac:dyDescent="0.25">
      <c r="A5682" s="101">
        <v>45743</v>
      </c>
      <c r="B5682" s="102" t="s">
        <v>18352</v>
      </c>
      <c r="C5682" s="102" t="s">
        <v>18353</v>
      </c>
      <c r="D5682" s="103" t="s">
        <v>18354</v>
      </c>
      <c r="E5682" s="103" t="s">
        <v>18355</v>
      </c>
      <c r="F5682" s="102" t="s">
        <v>18358</v>
      </c>
      <c r="G5682" s="102" t="s">
        <v>18359</v>
      </c>
      <c r="H5682" s="103" t="s">
        <v>16521</v>
      </c>
      <c r="J5682" s="102" t="s">
        <v>103</v>
      </c>
      <c r="K5682" s="102" t="s">
        <v>15</v>
      </c>
      <c r="L5682" s="102">
        <v>100604</v>
      </c>
      <c r="M5682" s="102" t="s">
        <v>16</v>
      </c>
      <c r="N5682" s="138">
        <v>271638024</v>
      </c>
      <c r="O5682" s="138">
        <v>-21968750</v>
      </c>
      <c r="P5682" s="138">
        <v>0</v>
      </c>
      <c r="Q5682" s="138">
        <v>249669274</v>
      </c>
      <c r="S5682" s="49">
        <f t="shared" ref="S5682:S5695" si="141">Q5682*11%</f>
        <v>27463620.140000001</v>
      </c>
      <c r="T5682" s="25"/>
      <c r="U5682" s="24"/>
      <c r="V5682" s="25">
        <f t="shared" ref="V5682:V5695" si="142">Q5682+S5682</f>
        <v>277132894.13999999</v>
      </c>
      <c r="X5682" s="27">
        <f t="shared" ref="X5682:X5695" si="143">V5682+W5682</f>
        <v>277132894.13999999</v>
      </c>
      <c r="Y5682" s="103" t="s">
        <v>88</v>
      </c>
      <c r="Z5682" s="103" t="s">
        <v>88</v>
      </c>
    </row>
    <row r="5683" spans="1:26" x14ac:dyDescent="0.25">
      <c r="A5683" s="101">
        <v>45743</v>
      </c>
      <c r="B5683" s="102" t="s">
        <v>18360</v>
      </c>
      <c r="C5683" s="102" t="s">
        <v>18361</v>
      </c>
      <c r="D5683" s="103" t="s">
        <v>18362</v>
      </c>
      <c r="E5683" s="103" t="s">
        <v>18363</v>
      </c>
      <c r="F5683" s="102" t="s">
        <v>18364</v>
      </c>
      <c r="G5683" s="102" t="s">
        <v>18365</v>
      </c>
      <c r="H5683" s="103" t="s">
        <v>16521</v>
      </c>
      <c r="J5683" s="102" t="s">
        <v>103</v>
      </c>
      <c r="K5683" s="102" t="s">
        <v>15</v>
      </c>
      <c r="L5683" s="102">
        <v>100604</v>
      </c>
      <c r="M5683" s="102" t="s">
        <v>16</v>
      </c>
      <c r="N5683" s="138">
        <v>271638024</v>
      </c>
      <c r="O5683" s="138">
        <v>-21968750</v>
      </c>
      <c r="P5683" s="138">
        <v>0</v>
      </c>
      <c r="Q5683" s="138">
        <v>249669274</v>
      </c>
      <c r="S5683" s="49">
        <f t="shared" si="141"/>
        <v>27463620.140000001</v>
      </c>
      <c r="T5683" s="25"/>
      <c r="U5683" s="24"/>
      <c r="V5683" s="25">
        <f t="shared" si="142"/>
        <v>277132894.13999999</v>
      </c>
      <c r="X5683" s="27">
        <f t="shared" si="143"/>
        <v>277132894.13999999</v>
      </c>
      <c r="Y5683" s="103" t="s">
        <v>88</v>
      </c>
      <c r="Z5683" s="103" t="s">
        <v>88</v>
      </c>
    </row>
    <row r="5684" spans="1:26" x14ac:dyDescent="0.25">
      <c r="A5684" s="101">
        <v>45743</v>
      </c>
      <c r="B5684" s="102" t="s">
        <v>18360</v>
      </c>
      <c r="C5684" s="102" t="s">
        <v>18361</v>
      </c>
      <c r="D5684" s="103" t="s">
        <v>18362</v>
      </c>
      <c r="E5684" s="103" t="s">
        <v>18363</v>
      </c>
      <c r="F5684" s="102" t="s">
        <v>18366</v>
      </c>
      <c r="G5684" s="102" t="s">
        <v>18367</v>
      </c>
      <c r="H5684" s="103" t="s">
        <v>16521</v>
      </c>
      <c r="J5684" s="102" t="s">
        <v>103</v>
      </c>
      <c r="K5684" s="102" t="s">
        <v>15</v>
      </c>
      <c r="L5684" s="102">
        <v>100604</v>
      </c>
      <c r="M5684" s="102" t="s">
        <v>16</v>
      </c>
      <c r="N5684" s="138">
        <v>271638024</v>
      </c>
      <c r="O5684" s="138">
        <v>-21968750</v>
      </c>
      <c r="P5684" s="138">
        <v>0</v>
      </c>
      <c r="Q5684" s="138">
        <v>249669274</v>
      </c>
      <c r="S5684" s="49">
        <f t="shared" si="141"/>
        <v>27463620.140000001</v>
      </c>
      <c r="T5684" s="25"/>
      <c r="U5684" s="24"/>
      <c r="V5684" s="25">
        <f t="shared" si="142"/>
        <v>277132894.13999999</v>
      </c>
      <c r="X5684" s="27">
        <f t="shared" si="143"/>
        <v>277132894.13999999</v>
      </c>
      <c r="Y5684" s="103" t="s">
        <v>88</v>
      </c>
      <c r="Z5684" s="103" t="s">
        <v>88</v>
      </c>
    </row>
    <row r="5685" spans="1:26" x14ac:dyDescent="0.25">
      <c r="A5685" s="101">
        <v>45743</v>
      </c>
      <c r="B5685" s="102" t="s">
        <v>18368</v>
      </c>
      <c r="C5685" s="102" t="s">
        <v>18369</v>
      </c>
      <c r="D5685" s="103" t="s">
        <v>18370</v>
      </c>
      <c r="E5685" s="103" t="s">
        <v>18371</v>
      </c>
      <c r="F5685" s="102" t="s">
        <v>18372</v>
      </c>
      <c r="G5685" s="102" t="s">
        <v>18373</v>
      </c>
      <c r="H5685" s="103" t="s">
        <v>16521</v>
      </c>
      <c r="J5685" s="102" t="s">
        <v>103</v>
      </c>
      <c r="K5685" s="102" t="s">
        <v>15</v>
      </c>
      <c r="L5685" s="102">
        <v>100604</v>
      </c>
      <c r="M5685" s="102" t="s">
        <v>16</v>
      </c>
      <c r="N5685" s="138">
        <v>271638024</v>
      </c>
      <c r="O5685" s="138">
        <v>-21968750</v>
      </c>
      <c r="P5685" s="138">
        <v>0</v>
      </c>
      <c r="Q5685" s="138">
        <v>249669274</v>
      </c>
      <c r="S5685" s="49">
        <f t="shared" si="141"/>
        <v>27463620.140000001</v>
      </c>
      <c r="T5685" s="25"/>
      <c r="U5685" s="24"/>
      <c r="V5685" s="25">
        <f t="shared" si="142"/>
        <v>277132894.13999999</v>
      </c>
      <c r="X5685" s="27">
        <f t="shared" si="143"/>
        <v>277132894.13999999</v>
      </c>
      <c r="Y5685" s="103" t="s">
        <v>88</v>
      </c>
      <c r="Z5685" s="103" t="s">
        <v>88</v>
      </c>
    </row>
    <row r="5686" spans="1:26" x14ac:dyDescent="0.25">
      <c r="A5686" s="101">
        <v>45743</v>
      </c>
      <c r="B5686" s="102" t="s">
        <v>18368</v>
      </c>
      <c r="C5686" s="102" t="s">
        <v>18369</v>
      </c>
      <c r="D5686" s="103" t="s">
        <v>18370</v>
      </c>
      <c r="E5686" s="103" t="s">
        <v>18371</v>
      </c>
      <c r="F5686" s="102" t="s">
        <v>18374</v>
      </c>
      <c r="G5686" s="102" t="s">
        <v>18375</v>
      </c>
      <c r="H5686" s="103" t="s">
        <v>16521</v>
      </c>
      <c r="J5686" s="102" t="s">
        <v>103</v>
      </c>
      <c r="K5686" s="102" t="s">
        <v>15</v>
      </c>
      <c r="L5686" s="102">
        <v>100604</v>
      </c>
      <c r="M5686" s="102" t="s">
        <v>16</v>
      </c>
      <c r="N5686" s="138">
        <v>271638024</v>
      </c>
      <c r="O5686" s="138">
        <v>-21968750</v>
      </c>
      <c r="P5686" s="138">
        <v>0</v>
      </c>
      <c r="Q5686" s="138">
        <v>249669274</v>
      </c>
      <c r="S5686" s="49">
        <f t="shared" si="141"/>
        <v>27463620.140000001</v>
      </c>
      <c r="T5686" s="25"/>
      <c r="U5686" s="24"/>
      <c r="V5686" s="25">
        <f t="shared" si="142"/>
        <v>277132894.13999999</v>
      </c>
      <c r="X5686" s="27">
        <f t="shared" si="143"/>
        <v>277132894.13999999</v>
      </c>
      <c r="Y5686" s="103" t="s">
        <v>88</v>
      </c>
      <c r="Z5686" s="103" t="s">
        <v>88</v>
      </c>
    </row>
    <row r="5687" spans="1:26" x14ac:dyDescent="0.25">
      <c r="A5687" s="101">
        <v>45743</v>
      </c>
      <c r="B5687" s="102" t="s">
        <v>18376</v>
      </c>
      <c r="C5687" s="102" t="s">
        <v>18377</v>
      </c>
      <c r="D5687" s="103" t="s">
        <v>18378</v>
      </c>
      <c r="E5687" s="103" t="s">
        <v>18379</v>
      </c>
      <c r="F5687" s="102" t="s">
        <v>18380</v>
      </c>
      <c r="G5687" s="102" t="s">
        <v>18381</v>
      </c>
      <c r="H5687" s="103" t="s">
        <v>16718</v>
      </c>
      <c r="J5687" s="102" t="s">
        <v>11298</v>
      </c>
      <c r="K5687" s="102" t="s">
        <v>15</v>
      </c>
      <c r="L5687" s="102">
        <v>100604</v>
      </c>
      <c r="M5687" s="102" t="s">
        <v>16</v>
      </c>
      <c r="N5687" s="138">
        <v>221234453</v>
      </c>
      <c r="O5687" s="138">
        <v>-18453750</v>
      </c>
      <c r="P5687" s="138">
        <v>-47818967</v>
      </c>
      <c r="Q5687" s="138">
        <v>154961736</v>
      </c>
      <c r="S5687" s="49">
        <f t="shared" si="141"/>
        <v>17045790.960000001</v>
      </c>
      <c r="T5687" s="25"/>
      <c r="U5687" s="24"/>
      <c r="V5687" s="25">
        <f t="shared" si="142"/>
        <v>172007526.96000001</v>
      </c>
      <c r="X5687" s="27">
        <f t="shared" si="143"/>
        <v>172007526.96000001</v>
      </c>
      <c r="Y5687" s="103" t="s">
        <v>18425</v>
      </c>
      <c r="Z5687" s="103" t="s">
        <v>18426</v>
      </c>
    </row>
    <row r="5688" spans="1:26" x14ac:dyDescent="0.25">
      <c r="A5688" s="101">
        <v>45743</v>
      </c>
      <c r="B5688" s="102" t="s">
        <v>18376</v>
      </c>
      <c r="C5688" s="102" t="s">
        <v>18377</v>
      </c>
      <c r="D5688" s="103" t="s">
        <v>18378</v>
      </c>
      <c r="E5688" s="103" t="s">
        <v>18379</v>
      </c>
      <c r="F5688" s="102" t="s">
        <v>18382</v>
      </c>
      <c r="G5688" s="102" t="s">
        <v>18383</v>
      </c>
      <c r="H5688" s="103" t="s">
        <v>16718</v>
      </c>
      <c r="J5688" s="102" t="s">
        <v>11298</v>
      </c>
      <c r="K5688" s="102" t="s">
        <v>15</v>
      </c>
      <c r="L5688" s="102">
        <v>100604</v>
      </c>
      <c r="M5688" s="102" t="s">
        <v>16</v>
      </c>
      <c r="N5688" s="138">
        <v>221234453</v>
      </c>
      <c r="O5688" s="138">
        <v>-18453750</v>
      </c>
      <c r="P5688" s="138">
        <v>-47818967</v>
      </c>
      <c r="Q5688" s="138">
        <v>154961736</v>
      </c>
      <c r="S5688" s="49">
        <f t="shared" si="141"/>
        <v>17045790.960000001</v>
      </c>
      <c r="T5688" s="25"/>
      <c r="U5688" s="24"/>
      <c r="V5688" s="25">
        <f t="shared" si="142"/>
        <v>172007526.96000001</v>
      </c>
      <c r="X5688" s="27">
        <f t="shared" si="143"/>
        <v>172007526.96000001</v>
      </c>
      <c r="Y5688" s="103" t="s">
        <v>18425</v>
      </c>
      <c r="Z5688" s="103" t="s">
        <v>18426</v>
      </c>
    </row>
    <row r="5689" spans="1:26" x14ac:dyDescent="0.25">
      <c r="A5689" s="101">
        <v>45743</v>
      </c>
      <c r="B5689" s="102" t="s">
        <v>18384</v>
      </c>
      <c r="C5689" s="102" t="s">
        <v>18385</v>
      </c>
      <c r="D5689" s="103" t="s">
        <v>18386</v>
      </c>
      <c r="E5689" s="103" t="s">
        <v>18387</v>
      </c>
      <c r="F5689" s="102" t="s">
        <v>18388</v>
      </c>
      <c r="G5689" s="102" t="s">
        <v>18389</v>
      </c>
      <c r="H5689" s="103" t="s">
        <v>16718</v>
      </c>
      <c r="J5689" s="102" t="s">
        <v>11298</v>
      </c>
      <c r="K5689" s="102" t="s">
        <v>15</v>
      </c>
      <c r="L5689" s="102">
        <v>100604</v>
      </c>
      <c r="M5689" s="102" t="s">
        <v>16</v>
      </c>
      <c r="N5689" s="138">
        <v>221234453</v>
      </c>
      <c r="O5689" s="138">
        <v>-18453750</v>
      </c>
      <c r="P5689" s="138">
        <v>-47818967</v>
      </c>
      <c r="Q5689" s="138">
        <v>154961736</v>
      </c>
      <c r="S5689" s="49">
        <f t="shared" si="141"/>
        <v>17045790.960000001</v>
      </c>
      <c r="T5689" s="25"/>
      <c r="U5689" s="24"/>
      <c r="V5689" s="25">
        <f t="shared" si="142"/>
        <v>172007526.96000001</v>
      </c>
      <c r="X5689" s="27">
        <f t="shared" si="143"/>
        <v>172007526.96000001</v>
      </c>
      <c r="Y5689" s="103" t="s">
        <v>18425</v>
      </c>
      <c r="Z5689" s="103" t="s">
        <v>18426</v>
      </c>
    </row>
    <row r="5690" spans="1:26" x14ac:dyDescent="0.25">
      <c r="A5690" s="101">
        <v>45743</v>
      </c>
      <c r="B5690" s="102" t="s">
        <v>18384</v>
      </c>
      <c r="C5690" s="102" t="s">
        <v>18385</v>
      </c>
      <c r="D5690" s="103" t="s">
        <v>18386</v>
      </c>
      <c r="E5690" s="103" t="s">
        <v>18387</v>
      </c>
      <c r="F5690" s="102" t="s">
        <v>18390</v>
      </c>
      <c r="G5690" s="102" t="s">
        <v>18391</v>
      </c>
      <c r="H5690" s="103" t="s">
        <v>16718</v>
      </c>
      <c r="J5690" s="102" t="s">
        <v>11298</v>
      </c>
      <c r="K5690" s="102" t="s">
        <v>15</v>
      </c>
      <c r="L5690" s="102">
        <v>100604</v>
      </c>
      <c r="M5690" s="102" t="s">
        <v>16</v>
      </c>
      <c r="N5690" s="138">
        <v>221234453</v>
      </c>
      <c r="O5690" s="138">
        <v>-18453750</v>
      </c>
      <c r="P5690" s="138">
        <v>-47818967</v>
      </c>
      <c r="Q5690" s="138">
        <v>154961736</v>
      </c>
      <c r="S5690" s="49">
        <f t="shared" si="141"/>
        <v>17045790.960000001</v>
      </c>
      <c r="T5690" s="25"/>
      <c r="U5690" s="24"/>
      <c r="V5690" s="25">
        <f t="shared" si="142"/>
        <v>172007526.96000001</v>
      </c>
      <c r="X5690" s="27">
        <f t="shared" si="143"/>
        <v>172007526.96000001</v>
      </c>
      <c r="Y5690" s="103" t="s">
        <v>18425</v>
      </c>
      <c r="Z5690" s="103" t="s">
        <v>18426</v>
      </c>
    </row>
    <row r="5691" spans="1:26" x14ac:dyDescent="0.25">
      <c r="A5691" s="101">
        <v>45743</v>
      </c>
      <c r="B5691" s="102" t="s">
        <v>18392</v>
      </c>
      <c r="C5691" s="102" t="s">
        <v>18393</v>
      </c>
      <c r="D5691" s="103" t="s">
        <v>18394</v>
      </c>
      <c r="E5691" s="103" t="s">
        <v>18395</v>
      </c>
      <c r="F5691" s="102" t="s">
        <v>18396</v>
      </c>
      <c r="G5691" s="102" t="s">
        <v>18397</v>
      </c>
      <c r="H5691" s="103" t="s">
        <v>6260</v>
      </c>
      <c r="J5691" s="102" t="s">
        <v>109</v>
      </c>
      <c r="K5691" s="102" t="s">
        <v>15</v>
      </c>
      <c r="L5691" s="102">
        <v>100604</v>
      </c>
      <c r="M5691" s="102" t="s">
        <v>16</v>
      </c>
      <c r="N5691" s="138">
        <v>188190703</v>
      </c>
      <c r="O5691" s="138">
        <v>-18453750</v>
      </c>
      <c r="P5691" s="138">
        <v>-37905842</v>
      </c>
      <c r="Q5691" s="138">
        <v>131831111</v>
      </c>
      <c r="S5691" s="49">
        <f t="shared" si="141"/>
        <v>14501422.210000001</v>
      </c>
      <c r="T5691" s="25"/>
      <c r="U5691" s="24"/>
      <c r="V5691" s="25">
        <f t="shared" si="142"/>
        <v>146332533.21000001</v>
      </c>
      <c r="X5691" s="27">
        <f t="shared" si="143"/>
        <v>146332533.21000001</v>
      </c>
      <c r="Y5691" s="103" t="s">
        <v>18425</v>
      </c>
      <c r="Z5691" s="103" t="s">
        <v>18426</v>
      </c>
    </row>
    <row r="5692" spans="1:26" x14ac:dyDescent="0.25">
      <c r="A5692" s="101">
        <v>45743</v>
      </c>
      <c r="B5692" s="102" t="s">
        <v>18392</v>
      </c>
      <c r="C5692" s="102" t="s">
        <v>18393</v>
      </c>
      <c r="D5692" s="103" t="s">
        <v>18394</v>
      </c>
      <c r="E5692" s="103" t="s">
        <v>18395</v>
      </c>
      <c r="F5692" s="102" t="s">
        <v>18398</v>
      </c>
      <c r="G5692" s="102" t="s">
        <v>18399</v>
      </c>
      <c r="H5692" s="103" t="s">
        <v>6260</v>
      </c>
      <c r="J5692" s="102" t="s">
        <v>109</v>
      </c>
      <c r="K5692" s="102" t="s">
        <v>15</v>
      </c>
      <c r="L5692" s="102">
        <v>100604</v>
      </c>
      <c r="M5692" s="102" t="s">
        <v>16</v>
      </c>
      <c r="N5692" s="138">
        <v>188190703</v>
      </c>
      <c r="O5692" s="138">
        <v>-18453750</v>
      </c>
      <c r="P5692" s="138">
        <v>-37905842</v>
      </c>
      <c r="Q5692" s="138">
        <v>131831111</v>
      </c>
      <c r="S5692" s="49">
        <f t="shared" si="141"/>
        <v>14501422.210000001</v>
      </c>
      <c r="T5692" s="25"/>
      <c r="U5692" s="24"/>
      <c r="V5692" s="25">
        <f t="shared" si="142"/>
        <v>146332533.21000001</v>
      </c>
      <c r="X5692" s="27">
        <f t="shared" si="143"/>
        <v>146332533.21000001</v>
      </c>
      <c r="Y5692" s="103" t="s">
        <v>18425</v>
      </c>
      <c r="Z5692" s="103" t="s">
        <v>18426</v>
      </c>
    </row>
    <row r="5693" spans="1:26" x14ac:dyDescent="0.25">
      <c r="A5693" s="101">
        <v>45743</v>
      </c>
      <c r="B5693" s="102" t="s">
        <v>18400</v>
      </c>
      <c r="C5693" s="102" t="s">
        <v>18401</v>
      </c>
      <c r="D5693" s="103" t="s">
        <v>18402</v>
      </c>
      <c r="E5693" s="103" t="s">
        <v>18403</v>
      </c>
      <c r="F5693" s="102" t="s">
        <v>18404</v>
      </c>
      <c r="G5693" s="102" t="s">
        <v>18405</v>
      </c>
      <c r="H5693" s="103" t="s">
        <v>6260</v>
      </c>
      <c r="J5693" s="102" t="s">
        <v>109</v>
      </c>
      <c r="K5693" s="102" t="s">
        <v>15</v>
      </c>
      <c r="L5693" s="102">
        <v>100604</v>
      </c>
      <c r="M5693" s="102" t="s">
        <v>16</v>
      </c>
      <c r="N5693" s="138">
        <v>188190703</v>
      </c>
      <c r="O5693" s="138">
        <v>-18453750</v>
      </c>
      <c r="P5693" s="138">
        <v>-37905842</v>
      </c>
      <c r="Q5693" s="138">
        <v>131831111</v>
      </c>
      <c r="S5693" s="49">
        <f t="shared" si="141"/>
        <v>14501422.210000001</v>
      </c>
      <c r="T5693" s="25"/>
      <c r="U5693" s="24"/>
      <c r="V5693" s="25">
        <f t="shared" si="142"/>
        <v>146332533.21000001</v>
      </c>
      <c r="X5693" s="27">
        <f t="shared" si="143"/>
        <v>146332533.21000001</v>
      </c>
      <c r="Y5693" s="103" t="s">
        <v>18425</v>
      </c>
      <c r="Z5693" s="103" t="s">
        <v>18426</v>
      </c>
    </row>
    <row r="5694" spans="1:26" x14ac:dyDescent="0.25">
      <c r="A5694" s="101">
        <v>45743</v>
      </c>
      <c r="B5694" s="102" t="s">
        <v>18400</v>
      </c>
      <c r="C5694" s="102" t="s">
        <v>18401</v>
      </c>
      <c r="D5694" s="103" t="s">
        <v>18402</v>
      </c>
      <c r="E5694" s="103" t="s">
        <v>18403</v>
      </c>
      <c r="F5694" s="102" t="s">
        <v>18406</v>
      </c>
      <c r="G5694" s="102" t="s">
        <v>18407</v>
      </c>
      <c r="H5694" s="103" t="s">
        <v>6260</v>
      </c>
      <c r="J5694" s="102" t="s">
        <v>109</v>
      </c>
      <c r="K5694" s="102" t="s">
        <v>15</v>
      </c>
      <c r="L5694" s="102">
        <v>100604</v>
      </c>
      <c r="M5694" s="102" t="s">
        <v>16</v>
      </c>
      <c r="N5694" s="138">
        <v>188190703</v>
      </c>
      <c r="O5694" s="138">
        <v>-18453750</v>
      </c>
      <c r="P5694" s="138">
        <v>-37905842</v>
      </c>
      <c r="Q5694" s="138">
        <v>131831111</v>
      </c>
      <c r="S5694" s="49">
        <f t="shared" si="141"/>
        <v>14501422.210000001</v>
      </c>
      <c r="T5694" s="25"/>
      <c r="U5694" s="24"/>
      <c r="V5694" s="25">
        <f t="shared" si="142"/>
        <v>146332533.21000001</v>
      </c>
      <c r="X5694" s="27">
        <f t="shared" si="143"/>
        <v>146332533.21000001</v>
      </c>
      <c r="Y5694" s="103" t="s">
        <v>18425</v>
      </c>
      <c r="Z5694" s="103" t="s">
        <v>18426</v>
      </c>
    </row>
    <row r="5695" spans="1:26" x14ac:dyDescent="0.25">
      <c r="A5695" s="101">
        <v>45743</v>
      </c>
      <c r="B5695" s="102" t="s">
        <v>18408</v>
      </c>
      <c r="C5695" s="102" t="s">
        <v>18409</v>
      </c>
      <c r="D5695" s="103" t="s">
        <v>18410</v>
      </c>
      <c r="E5695" s="103" t="s">
        <v>18411</v>
      </c>
      <c r="F5695" s="102" t="s">
        <v>18412</v>
      </c>
      <c r="G5695" s="102" t="s">
        <v>18413</v>
      </c>
      <c r="H5695" s="103" t="s">
        <v>17566</v>
      </c>
      <c r="J5695" s="102" t="e">
        <v>#N/A</v>
      </c>
      <c r="K5695" s="102" t="s">
        <v>15</v>
      </c>
      <c r="L5695" s="102">
        <v>100604</v>
      </c>
      <c r="M5695" s="102" t="s">
        <v>16</v>
      </c>
      <c r="N5695" s="138">
        <v>221234453</v>
      </c>
      <c r="O5695" s="138">
        <v>-18453750</v>
      </c>
      <c r="P5695" s="138">
        <v>-47818967</v>
      </c>
      <c r="Q5695" s="138">
        <v>154961736</v>
      </c>
      <c r="S5695" s="49">
        <f t="shared" si="141"/>
        <v>17045790.960000001</v>
      </c>
      <c r="T5695" s="25"/>
      <c r="U5695" s="24"/>
      <c r="V5695" s="25">
        <f t="shared" si="142"/>
        <v>172007526.96000001</v>
      </c>
      <c r="X5695" s="27">
        <f t="shared" si="143"/>
        <v>172007526.96000001</v>
      </c>
      <c r="Y5695" s="103" t="s">
        <v>18425</v>
      </c>
      <c r="Z5695" s="103" t="s">
        <v>18426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Augustin</cp:lastModifiedBy>
  <cp:lastPrinted>2022-10-19T02:30:50Z</cp:lastPrinted>
  <dcterms:created xsi:type="dcterms:W3CDTF">2018-08-09T06:52:45Z</dcterms:created>
  <dcterms:modified xsi:type="dcterms:W3CDTF">2025-03-30T10:32:23Z</dcterms:modified>
</cp:coreProperties>
</file>