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n\Documents\Github\ErinCain\cvpiaHabitat\data-raw\"/>
    </mc:Choice>
  </mc:AlternateContent>
  <bookViews>
    <workbookView xWindow="0" yWindow="0" windowWidth="20460" windowHeight="7680"/>
  </bookViews>
  <sheets>
    <sheet name="Calaveras_all_reaches" sheetId="1" r:id="rId1"/>
  </sheets>
  <calcPr calcId="0" iterateDelta="1E-4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<sst xmlns="http://schemas.openxmlformats.org/spreadsheetml/2006/main" count="41" uniqueCount="19">
  <si>
    <t xml:space="preserve">Mark Guard Original </t>
  </si>
  <si>
    <t>Results are for steelhead</t>
  </si>
  <si>
    <t>Flow</t>
  </si>
  <si>
    <t>Spawning</t>
  </si>
  <si>
    <t>Fry Rearing</t>
  </si>
  <si>
    <t>Juv Rearing</t>
  </si>
  <si>
    <t>adult trout</t>
  </si>
  <si>
    <t>not modeled</t>
  </si>
  <si>
    <t xml:space="preserve">Reach 1and2 </t>
  </si>
  <si>
    <t>length 18,282</t>
  </si>
  <si>
    <t>weighted total ?</t>
  </si>
  <si>
    <t>W Spawning</t>
  </si>
  <si>
    <t>W Fry Rearing</t>
  </si>
  <si>
    <t>W Juv Rearing</t>
  </si>
  <si>
    <t>Reach 3</t>
  </si>
  <si>
    <t>length 25,438</t>
  </si>
  <si>
    <t>Reach 4</t>
  </si>
  <si>
    <t>length 27,867</t>
  </si>
  <si>
    <t>length 71632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</si>
</sst>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O6" sqref="O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H1" t="s">
        <v>10</v>
      </c>
      <c r="J1" t="s">
        <v>18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2</v>
      </c>
      <c r="I2" t="s">
        <v>11</v>
      </c>
      <c r="J2" t="s">
        <v>12</v>
      </c>
      <c r="K2" t="s">
        <v>13</v>
      </c>
    </row>
    <row r="3" spans="1:11" x14ac:dyDescent="0.25">
      <c r="A3">
        <v>12</v>
      </c>
      <c r="B3">
        <v>1800</v>
      </c>
      <c r="C3">
        <v>5800</v>
      </c>
      <c r="D3">
        <v>4200</v>
      </c>
      <c r="E3" t="s">
        <v>7</v>
      </c>
      <c r="H3">
        <v>12</v>
      </c>
      <c r="I3">
        <f>(B17*(18282/71632)) + (B31*(25438/71632))+(B44*(27867/71632))</f>
        <v>1737.7440808577173</v>
      </c>
      <c r="J3">
        <f t="shared" ref="J3:K12" si="0">(C17*(18282/71632)) + (C31*(25438/71632))+(C44*(27867/71632))</f>
        <v>4792.4998464373475</v>
      </c>
      <c r="K3">
        <f t="shared" si="0"/>
        <v>4176.6201557962922</v>
      </c>
    </row>
    <row r="4" spans="1:11" x14ac:dyDescent="0.25">
      <c r="A4">
        <v>35</v>
      </c>
      <c r="B4">
        <v>3200</v>
      </c>
      <c r="C4">
        <v>4300</v>
      </c>
      <c r="D4">
        <v>4300</v>
      </c>
      <c r="H4">
        <v>35</v>
      </c>
      <c r="I4">
        <f t="shared" ref="I4:I12" si="1">(B18*(18282/71632)) + (B32*(25438/71632))+(B45*(27867/71632))</f>
        <v>5138.9392869108779</v>
      </c>
      <c r="J4">
        <f t="shared" si="0"/>
        <v>4084.2110230064782</v>
      </c>
      <c r="K4">
        <f t="shared" si="0"/>
        <v>5802.6338926736662</v>
      </c>
    </row>
    <row r="5" spans="1:11" x14ac:dyDescent="0.25">
      <c r="A5">
        <v>50</v>
      </c>
      <c r="B5">
        <v>3000</v>
      </c>
      <c r="C5">
        <v>3200</v>
      </c>
      <c r="D5">
        <v>4000</v>
      </c>
      <c r="H5">
        <v>50</v>
      </c>
      <c r="I5">
        <f t="shared" si="1"/>
        <v>6613.8342779763234</v>
      </c>
      <c r="J5">
        <f t="shared" si="0"/>
        <v>3530.3412441366991</v>
      </c>
      <c r="K5">
        <f t="shared" si="0"/>
        <v>6414.5346213982584</v>
      </c>
    </row>
    <row r="6" spans="1:11" x14ac:dyDescent="0.25">
      <c r="A6">
        <v>100</v>
      </c>
      <c r="B6">
        <v>1500</v>
      </c>
      <c r="C6">
        <v>2000</v>
      </c>
      <c r="D6">
        <v>3300</v>
      </c>
      <c r="H6">
        <v>100</v>
      </c>
      <c r="I6">
        <f t="shared" si="1"/>
        <v>8289.2928300201038</v>
      </c>
      <c r="J6">
        <f t="shared" si="0"/>
        <v>3045.9129020549481</v>
      </c>
      <c r="K6">
        <f t="shared" si="0"/>
        <v>7328.0363803886539</v>
      </c>
    </row>
    <row r="7" spans="1:11" x14ac:dyDescent="0.25">
      <c r="A7">
        <v>150</v>
      </c>
      <c r="B7">
        <v>1100</v>
      </c>
      <c r="C7">
        <v>1500</v>
      </c>
      <c r="D7">
        <v>3050</v>
      </c>
      <c r="H7">
        <v>150</v>
      </c>
      <c r="I7">
        <f t="shared" si="1"/>
        <v>7930.8191031941033</v>
      </c>
      <c r="J7">
        <f t="shared" si="0"/>
        <v>2727.5100653339291</v>
      </c>
      <c r="K7">
        <f t="shared" si="0"/>
        <v>7273.727398369444</v>
      </c>
    </row>
    <row r="8" spans="1:11" x14ac:dyDescent="0.25">
      <c r="A8">
        <v>200</v>
      </c>
      <c r="B8">
        <v>800</v>
      </c>
      <c r="C8">
        <v>1400</v>
      </c>
      <c r="D8">
        <v>3000</v>
      </c>
      <c r="H8">
        <v>200</v>
      </c>
      <c r="I8">
        <f t="shared" si="1"/>
        <v>6972.2361933214215</v>
      </c>
      <c r="J8">
        <f t="shared" si="0"/>
        <v>2465.7126703149434</v>
      </c>
      <c r="K8">
        <f t="shared" si="0"/>
        <v>7084.1917997543005</v>
      </c>
    </row>
    <row r="9" spans="1:11" x14ac:dyDescent="0.25">
      <c r="A9">
        <v>250</v>
      </c>
      <c r="B9">
        <v>500</v>
      </c>
      <c r="C9">
        <v>1500</v>
      </c>
      <c r="D9">
        <v>3000</v>
      </c>
      <c r="H9">
        <v>250</v>
      </c>
      <c r="I9">
        <f t="shared" si="1"/>
        <v>5974.5410291489843</v>
      </c>
      <c r="J9">
        <f t="shared" si="0"/>
        <v>2227.7265886754521</v>
      </c>
      <c r="K9">
        <f t="shared" si="0"/>
        <v>6785.6710269153455</v>
      </c>
    </row>
    <row r="10" spans="1:11" x14ac:dyDescent="0.25">
      <c r="A10">
        <v>300</v>
      </c>
      <c r="B10">
        <v>500</v>
      </c>
      <c r="C10">
        <v>1700</v>
      </c>
      <c r="D10">
        <v>3050</v>
      </c>
      <c r="H10">
        <v>300</v>
      </c>
      <c r="I10">
        <f t="shared" si="1"/>
        <v>4954.4494499664961</v>
      </c>
      <c r="J10">
        <f t="shared" si="0"/>
        <v>2135.0540959347777</v>
      </c>
      <c r="K10">
        <f t="shared" si="0"/>
        <v>6579.679403060085</v>
      </c>
    </row>
    <row r="11" spans="1:11" x14ac:dyDescent="0.25">
      <c r="A11">
        <v>350</v>
      </c>
      <c r="B11">
        <v>700</v>
      </c>
      <c r="C11">
        <v>1900</v>
      </c>
      <c r="D11">
        <v>3100</v>
      </c>
      <c r="H11">
        <v>350</v>
      </c>
      <c r="I11">
        <f t="shared" si="1"/>
        <v>4165.7770549475099</v>
      </c>
      <c r="J11">
        <f t="shared" si="0"/>
        <v>2075.8246593701142</v>
      </c>
      <c r="K11">
        <f t="shared" si="0"/>
        <v>6343.6431622738437</v>
      </c>
    </row>
    <row r="12" spans="1:11" x14ac:dyDescent="0.25">
      <c r="A12">
        <v>400</v>
      </c>
      <c r="B12">
        <v>900</v>
      </c>
      <c r="C12">
        <v>2000</v>
      </c>
      <c r="D12">
        <v>3300</v>
      </c>
      <c r="H12">
        <v>400</v>
      </c>
      <c r="I12">
        <f t="shared" si="1"/>
        <v>3707.0164312039315</v>
      </c>
      <c r="J12">
        <f t="shared" si="0"/>
        <v>2059.7103529148985</v>
      </c>
      <c r="K12">
        <f t="shared" si="0"/>
        <v>6285.993382845656</v>
      </c>
    </row>
    <row r="15" spans="1:11" x14ac:dyDescent="0.25">
      <c r="A15" t="s">
        <v>8</v>
      </c>
      <c r="B15" t="s">
        <v>1</v>
      </c>
      <c r="E15" t="s">
        <v>9</v>
      </c>
    </row>
    <row r="16" spans="1:11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</row>
    <row r="17" spans="1:5" x14ac:dyDescent="0.25">
      <c r="A17">
        <v>12</v>
      </c>
      <c r="B17">
        <v>1738</v>
      </c>
      <c r="C17">
        <v>5815</v>
      </c>
      <c r="D17">
        <v>4166</v>
      </c>
      <c r="E17" t="s">
        <v>7</v>
      </c>
    </row>
    <row r="18" spans="1:5" x14ac:dyDescent="0.25">
      <c r="A18">
        <v>35</v>
      </c>
      <c r="B18">
        <v>3175</v>
      </c>
      <c r="C18">
        <v>4239</v>
      </c>
      <c r="D18">
        <v>4359</v>
      </c>
    </row>
    <row r="19" spans="1:5" x14ac:dyDescent="0.25">
      <c r="A19">
        <v>50</v>
      </c>
      <c r="B19">
        <v>2919</v>
      </c>
      <c r="C19">
        <v>3219</v>
      </c>
      <c r="D19">
        <v>4028</v>
      </c>
    </row>
    <row r="20" spans="1:5" x14ac:dyDescent="0.25">
      <c r="A20">
        <v>100</v>
      </c>
      <c r="B20">
        <v>1492</v>
      </c>
      <c r="C20">
        <v>1971</v>
      </c>
      <c r="D20">
        <v>3335</v>
      </c>
    </row>
    <row r="21" spans="1:5" x14ac:dyDescent="0.25">
      <c r="A21">
        <v>150</v>
      </c>
      <c r="B21">
        <v>1173</v>
      </c>
      <c r="C21">
        <v>1473</v>
      </c>
      <c r="D21">
        <v>3092</v>
      </c>
    </row>
    <row r="22" spans="1:5" x14ac:dyDescent="0.25">
      <c r="A22">
        <v>200</v>
      </c>
      <c r="B22">
        <v>735</v>
      </c>
      <c r="C22">
        <v>1365</v>
      </c>
      <c r="D22">
        <v>2969</v>
      </c>
    </row>
    <row r="23" spans="1:5" x14ac:dyDescent="0.25">
      <c r="A23">
        <v>250</v>
      </c>
      <c r="B23">
        <v>417</v>
      </c>
      <c r="C23">
        <v>1437</v>
      </c>
      <c r="D23">
        <v>2905</v>
      </c>
    </row>
    <row r="24" spans="1:5" x14ac:dyDescent="0.25">
      <c r="A24">
        <v>300</v>
      </c>
      <c r="B24">
        <v>399</v>
      </c>
      <c r="C24">
        <v>1643</v>
      </c>
      <c r="D24">
        <v>2932</v>
      </c>
    </row>
    <row r="25" spans="1:5" x14ac:dyDescent="0.25">
      <c r="A25">
        <v>350</v>
      </c>
      <c r="B25">
        <v>575</v>
      </c>
      <c r="C25">
        <v>1819</v>
      </c>
      <c r="D25">
        <v>3123</v>
      </c>
    </row>
    <row r="26" spans="1:5" x14ac:dyDescent="0.25">
      <c r="A26">
        <v>400</v>
      </c>
      <c r="B26">
        <v>827</v>
      </c>
      <c r="C26">
        <v>1966</v>
      </c>
      <c r="D26">
        <v>3345</v>
      </c>
    </row>
    <row r="29" spans="1:5" x14ac:dyDescent="0.25">
      <c r="A29" t="s">
        <v>14</v>
      </c>
      <c r="B29" t="s">
        <v>1</v>
      </c>
      <c r="E29" t="s">
        <v>15</v>
      </c>
    </row>
    <row r="30" spans="1:5" x14ac:dyDescent="0.25">
      <c r="A30" t="s">
        <v>2</v>
      </c>
      <c r="B30" t="s">
        <v>3</v>
      </c>
      <c r="C30" t="s">
        <v>4</v>
      </c>
      <c r="D30" t="s">
        <v>5</v>
      </c>
      <c r="E30" t="s">
        <v>6</v>
      </c>
    </row>
    <row r="31" spans="1:5" x14ac:dyDescent="0.25">
      <c r="A31">
        <v>12</v>
      </c>
      <c r="B31">
        <v>2069</v>
      </c>
      <c r="C31">
        <v>6583</v>
      </c>
      <c r="D31">
        <v>4877</v>
      </c>
      <c r="E31" t="s">
        <v>7</v>
      </c>
    </row>
    <row r="32" spans="1:5" x14ac:dyDescent="0.25">
      <c r="A32">
        <v>35</v>
      </c>
      <c r="B32">
        <v>5740</v>
      </c>
      <c r="C32">
        <v>5685</v>
      </c>
      <c r="D32">
        <v>6758</v>
      </c>
    </row>
    <row r="33" spans="1:5" x14ac:dyDescent="0.25">
      <c r="A33">
        <v>50</v>
      </c>
      <c r="B33">
        <v>7700</v>
      </c>
      <c r="C33">
        <v>5003</v>
      </c>
      <c r="D33">
        <v>7618</v>
      </c>
    </row>
    <row r="34" spans="1:5" x14ac:dyDescent="0.25">
      <c r="A34">
        <v>100</v>
      </c>
      <c r="B34">
        <v>10110</v>
      </c>
      <c r="C34">
        <v>4997</v>
      </c>
      <c r="D34">
        <v>9043</v>
      </c>
    </row>
    <row r="35" spans="1:5" x14ac:dyDescent="0.25">
      <c r="A35">
        <v>150</v>
      </c>
      <c r="B35">
        <v>9286</v>
      </c>
      <c r="C35">
        <v>4386</v>
      </c>
      <c r="D35">
        <v>8873</v>
      </c>
    </row>
    <row r="36" spans="1:5" x14ac:dyDescent="0.25">
      <c r="A36">
        <v>200</v>
      </c>
      <c r="B36">
        <v>8399</v>
      </c>
      <c r="C36">
        <v>3802</v>
      </c>
      <c r="D36">
        <v>8592</v>
      </c>
    </row>
    <row r="37" spans="1:5" x14ac:dyDescent="0.25">
      <c r="A37">
        <v>250</v>
      </c>
      <c r="B37">
        <v>7733</v>
      </c>
      <c r="C37">
        <v>3274</v>
      </c>
      <c r="D37">
        <v>8229</v>
      </c>
    </row>
    <row r="38" spans="1:5" x14ac:dyDescent="0.25">
      <c r="A38">
        <v>300</v>
      </c>
      <c r="B38">
        <v>6819</v>
      </c>
      <c r="C38">
        <v>2911</v>
      </c>
      <c r="D38">
        <v>8002</v>
      </c>
    </row>
    <row r="39" spans="1:5" x14ac:dyDescent="0.25">
      <c r="A39">
        <v>350</v>
      </c>
      <c r="B39">
        <v>6208</v>
      </c>
      <c r="C39">
        <v>2575</v>
      </c>
      <c r="D39">
        <v>7750</v>
      </c>
    </row>
    <row r="40" spans="1:5" x14ac:dyDescent="0.25">
      <c r="A40">
        <v>400</v>
      </c>
      <c r="B40">
        <v>5790</v>
      </c>
      <c r="C40">
        <v>2321</v>
      </c>
      <c r="D40">
        <v>7771</v>
      </c>
    </row>
    <row r="42" spans="1:5" x14ac:dyDescent="0.25">
      <c r="A42" t="s">
        <v>16</v>
      </c>
      <c r="B42" t="s">
        <v>1</v>
      </c>
      <c r="E42" t="s">
        <v>17</v>
      </c>
    </row>
    <row r="43" spans="1:5" x14ac:dyDescent="0.25">
      <c r="A43" t="s">
        <v>2</v>
      </c>
      <c r="B43" t="s">
        <v>3</v>
      </c>
      <c r="C43" t="s">
        <v>4</v>
      </c>
      <c r="D43" t="s">
        <v>5</v>
      </c>
      <c r="E43" t="s">
        <v>6</v>
      </c>
    </row>
    <row r="44" spans="1:5" x14ac:dyDescent="0.25">
      <c r="A44">
        <v>12</v>
      </c>
      <c r="B44">
        <v>1438</v>
      </c>
      <c r="C44">
        <v>2495</v>
      </c>
      <c r="D44">
        <v>3551</v>
      </c>
      <c r="E44" t="s">
        <v>7</v>
      </c>
    </row>
    <row r="45" spans="1:5" x14ac:dyDescent="0.25">
      <c r="A45">
        <v>35</v>
      </c>
      <c r="B45">
        <v>5887</v>
      </c>
      <c r="C45">
        <v>2528</v>
      </c>
      <c r="D45">
        <v>5887</v>
      </c>
    </row>
    <row r="46" spans="1:5" x14ac:dyDescent="0.25">
      <c r="A46">
        <v>50</v>
      </c>
      <c r="B46">
        <v>8057</v>
      </c>
      <c r="C46">
        <v>2396</v>
      </c>
      <c r="D46">
        <v>6892</v>
      </c>
    </row>
    <row r="47" spans="1:5" x14ac:dyDescent="0.25">
      <c r="A47">
        <v>100</v>
      </c>
      <c r="B47">
        <v>11100</v>
      </c>
      <c r="C47">
        <v>1975</v>
      </c>
      <c r="D47">
        <v>8394</v>
      </c>
    </row>
    <row r="48" spans="1:5" x14ac:dyDescent="0.25">
      <c r="A48">
        <v>150</v>
      </c>
      <c r="B48">
        <v>11140</v>
      </c>
      <c r="C48">
        <v>2041</v>
      </c>
      <c r="D48">
        <v>8569</v>
      </c>
    </row>
    <row r="49" spans="1:4" x14ac:dyDescent="0.25">
      <c r="A49">
        <v>200</v>
      </c>
      <c r="B49">
        <v>9773</v>
      </c>
      <c r="C49">
        <v>1972</v>
      </c>
      <c r="D49">
        <v>8419</v>
      </c>
    </row>
    <row r="50" spans="1:4" x14ac:dyDescent="0.25">
      <c r="A50">
        <v>250</v>
      </c>
      <c r="B50">
        <v>8025</v>
      </c>
      <c r="C50">
        <v>1795</v>
      </c>
      <c r="D50">
        <v>8025</v>
      </c>
    </row>
    <row r="51" spans="1:4" x14ac:dyDescent="0.25">
      <c r="A51">
        <v>300</v>
      </c>
      <c r="B51">
        <v>6249</v>
      </c>
      <c r="C51">
        <v>1753</v>
      </c>
      <c r="D51">
        <v>7685</v>
      </c>
    </row>
    <row r="52" spans="1:4" x14ac:dyDescent="0.25">
      <c r="A52">
        <v>350</v>
      </c>
      <c r="B52">
        <v>4664</v>
      </c>
      <c r="C52">
        <v>1792</v>
      </c>
      <c r="D52">
        <v>7183</v>
      </c>
    </row>
    <row r="53" spans="1:4" x14ac:dyDescent="0.25">
      <c r="A53">
        <v>400</v>
      </c>
      <c r="B53">
        <v>3701</v>
      </c>
      <c r="C53">
        <v>1886</v>
      </c>
      <c r="D53">
        <v>6870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Calaveras_all_reaches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Erin Cain</cp:lastModifiedBy>
  <dcterms:created xsi:type="dcterms:W3CDTF">2019-06-17T18:13:38Z</dcterms:created>
  <dcterms:modified xsi:type="dcterms:W3CDTF">2019-06-17T18:46:01Z</dcterms:modified>
</cp:coreProperties>
</file>