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ordanhoang/FlowWest/SAFER/step-zero-cost-estimator/src/data/data-raw/"/>
    </mc:Choice>
  </mc:AlternateContent>
  <xr:revisionPtr revIDLastSave="0" documentId="13_ncr:1_{A558C335-03C7-ED4E-8037-83BD1B0BFCE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UBJZFy5ukShbsdQV1+2T/Kj1fRg=="/>
    </ext>
  </extLst>
</workbook>
</file>

<file path=xl/calcChain.xml><?xml version="1.0" encoding="utf-8"?>
<calcChain xmlns="http://schemas.openxmlformats.org/spreadsheetml/2006/main">
  <c r="H14" i="1" l="1"/>
  <c r="J14" i="1" s="1"/>
  <c r="K14" i="1" s="1"/>
  <c r="L14" i="1" s="1"/>
  <c r="H9" i="1"/>
  <c r="J9" i="1" s="1"/>
  <c r="K9" i="1" s="1"/>
  <c r="L9" i="1" s="1"/>
  <c r="J11" i="1" l="1"/>
  <c r="J16" i="1"/>
  <c r="H16" i="1"/>
  <c r="H11" i="1"/>
  <c r="H18" i="1" s="1"/>
  <c r="L16" i="1" l="1"/>
  <c r="K16" i="1"/>
  <c r="J18" i="1"/>
  <c r="L11" i="1"/>
  <c r="K11" i="1"/>
  <c r="K18" i="1" s="1"/>
  <c r="L18" i="1" l="1"/>
</calcChain>
</file>

<file path=xl/sharedStrings.xml><?xml version="1.0" encoding="utf-8"?>
<sst xmlns="http://schemas.openxmlformats.org/spreadsheetml/2006/main" count="37" uniqueCount="31">
  <si>
    <t>SIMPLIFIED CAPITAL IMPROVEMENT PLAN (CIP)</t>
  </si>
  <si>
    <t xml:space="preserve"> </t>
  </si>
  <si>
    <t xml:space="preserve">Date: </t>
  </si>
  <si>
    <t>System ID No.:</t>
  </si>
  <si>
    <t xml:space="preserve">System Name: </t>
  </si>
  <si>
    <t>XYZ Water Company</t>
  </si>
  <si>
    <t xml:space="preserve">Service Connections: </t>
  </si>
  <si>
    <t>MONTHLY</t>
  </si>
  <si>
    <t>*Enter information only in YELLOW shaded cells</t>
  </si>
  <si>
    <t>AVG</t>
  </si>
  <si>
    <t>RESERVE</t>
  </si>
  <si>
    <t>UNIT</t>
  </si>
  <si>
    <t>INSTALLED</t>
  </si>
  <si>
    <t>LIFE,</t>
  </si>
  <si>
    <t>ANNUAL</t>
  </si>
  <si>
    <t>PER</t>
  </si>
  <si>
    <t>QTY</t>
  </si>
  <si>
    <t>COMPONENT</t>
  </si>
  <si>
    <t>COST</t>
  </si>
  <si>
    <t>YEARS</t>
  </si>
  <si>
    <t>CUSTOMER</t>
  </si>
  <si>
    <t>Air &amp; Vacuum Relief Valve, Typical</t>
  </si>
  <si>
    <t xml:space="preserve">SUBTOTAL Existing CIP Costs </t>
  </si>
  <si>
    <t>NEW Project CIP Costs</t>
  </si>
  <si>
    <t>Iron &amp; manganese removal plant</t>
  </si>
  <si>
    <t xml:space="preserve">SUBTOTAL New Project CIP Costs </t>
  </si>
  <si>
    <t xml:space="preserve">TOTAL Existing and New Project CIP: </t>
  </si>
  <si>
    <t>Report Prepared by (Title): ____________________________________________________</t>
  </si>
  <si>
    <t>Date: ________________</t>
  </si>
  <si>
    <t>NOTE:  Installed costs are averages and include all materials and contracted labor and equipment.</t>
  </si>
  <si>
    <t xml:space="preserve">NOTES: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</si>
</sst>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Arial"/>
      <scheme val="minor"/>
    </font>
    <font>
      <sz val="8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FFFF99"/>
      </patternFill>
    </fill>
    <fill>
      <patternFill patternType="solid">
        <fgColor theme="9"/>
        <bgColor rgb="FFFF9900"/>
      </patternFill>
    </fill>
    <fill>
      <patternFill patternType="solid">
        <fgColor theme="9"/>
        <bgColor rgb="FFFFCC99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6" fillId="2" borderId="13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2" fontId="6" fillId="0" borderId="5" xfId="0" applyNumberFormat="1" applyFont="1" applyBorder="1" applyAlignment="1">
      <alignment horizontal="righ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2" fontId="6" fillId="0" borderId="21" xfId="0" applyNumberFormat="1" applyFont="1" applyBorder="1" applyAlignment="1">
      <alignment horizontal="right" vertical="center"/>
    </xf>
    <xf numFmtId="0" fontId="6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right" vertical="center"/>
    </xf>
    <xf numFmtId="164" fontId="6" fillId="0" borderId="27" xfId="0" applyNumberFormat="1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164" fontId="6" fillId="0" borderId="26" xfId="0" applyNumberFormat="1" applyFont="1" applyBorder="1" applyAlignment="1">
      <alignment horizontal="righ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right" vertical="center"/>
    </xf>
    <xf numFmtId="2" fontId="6" fillId="0" borderId="32" xfId="0" applyNumberFormat="1" applyFont="1" applyBorder="1" applyAlignment="1">
      <alignment horizontal="right" vertical="center"/>
    </xf>
    <xf numFmtId="0" fontId="6" fillId="0" borderId="33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9" xfId="0" applyFont="1" applyBorder="1" applyAlignment="1">
      <alignment horizontal="right" vertical="center"/>
    </xf>
    <xf numFmtId="0" fontId="6" fillId="0" borderId="23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24" xfId="0" applyFont="1" applyBorder="1" applyAlignment="1">
      <alignment horizontal="right" vertical="center"/>
    </xf>
    <xf numFmtId="164" fontId="6" fillId="0" borderId="24" xfId="0" applyNumberFormat="1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164" fontId="6" fillId="0" borderId="35" xfId="0" applyNumberFormat="1" applyFont="1" applyBorder="1" applyAlignment="1">
      <alignment horizontal="right" vertical="center"/>
    </xf>
    <xf numFmtId="164" fontId="6" fillId="0" borderId="36" xfId="0" applyNumberFormat="1" applyFont="1" applyBorder="1" applyAlignment="1">
      <alignment horizontal="righ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10" fillId="0" borderId="22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164" fontId="6" fillId="0" borderId="28" xfId="0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6" fillId="0" borderId="22" xfId="0" applyNumberFormat="1" applyFont="1" applyBorder="1" applyAlignment="1">
      <alignment horizontal="right" vertical="center"/>
    </xf>
    <xf numFmtId="0" fontId="6" fillId="0" borderId="39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11" fillId="0" borderId="0" xfId="0" applyFont="1" applyAlignment="1"/>
    <xf numFmtId="0" fontId="6" fillId="0" borderId="38" xfId="0" applyFont="1" applyBorder="1" applyAlignment="1">
      <alignment horizontal="right" vertical="center"/>
    </xf>
    <xf numFmtId="2" fontId="6" fillId="0" borderId="18" xfId="0" applyNumberFormat="1" applyFont="1" applyBorder="1" applyAlignment="1">
      <alignment horizontal="right" vertical="center"/>
    </xf>
    <xf numFmtId="2" fontId="6" fillId="0" borderId="31" xfId="0" applyNumberFormat="1" applyFont="1" applyBorder="1" applyAlignment="1">
      <alignment horizontal="right" vertical="center"/>
    </xf>
    <xf numFmtId="2" fontId="6" fillId="0" borderId="30" xfId="0" applyNumberFormat="1" applyFont="1" applyBorder="1" applyAlignment="1">
      <alignment horizontal="right" vertical="center"/>
    </xf>
    <xf numFmtId="0" fontId="6" fillId="0" borderId="30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42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right" vertical="center"/>
    </xf>
    <xf numFmtId="164" fontId="6" fillId="4" borderId="28" xfId="0" applyNumberFormat="1" applyFont="1" applyFill="1" applyBorder="1" applyAlignment="1">
      <alignment horizontal="right" vertical="center"/>
    </xf>
    <xf numFmtId="164" fontId="9" fillId="5" borderId="28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11" fillId="0" borderId="1" xfId="0" applyFont="1" applyBorder="1" applyAlignment="1">
      <alignment horizontal="left" vertical="top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0" xfId="0" applyFont="1" applyAlignment="1"/>
    <xf numFmtId="0" fontId="5" fillId="0" borderId="6" xfId="0" applyFont="1" applyBorder="1"/>
    <xf numFmtId="0" fontId="5" fillId="0" borderId="39" xfId="0" applyFont="1" applyBorder="1"/>
    <xf numFmtId="0" fontId="5" fillId="0" borderId="40" xfId="0" applyFont="1" applyBorder="1"/>
    <xf numFmtId="0" fontId="5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tabSelected="1" workbookViewId="0">
      <selection activeCell="I30" sqref="I30"/>
    </sheetView>
  </sheetViews>
  <sheetFormatPr baseColWidth="10" defaultColWidth="12.6640625" defaultRowHeight="15" customHeight="1" x14ac:dyDescent="0.15"/>
  <cols>
    <col min="1" max="1" width="6" customWidth="1"/>
    <col min="2" max="7" width="8.83203125" customWidth="1"/>
    <col min="8" max="8" width="12.33203125" customWidth="1"/>
    <col min="9" max="9" width="8.83203125" customWidth="1"/>
    <col min="10" max="10" width="11.83203125" customWidth="1"/>
    <col min="11" max="11" width="10.5" customWidth="1"/>
    <col min="12" max="12" width="10.6640625" customWidth="1"/>
    <col min="13" max="16" width="8.83203125" customWidth="1"/>
    <col min="17" max="26" width="10" customWidth="1"/>
  </cols>
  <sheetData>
    <row r="1" spans="1:13" ht="18" customHeight="1" x14ac:dyDescent="0.1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  <c r="L1" s="3"/>
      <c r="M1" s="5"/>
    </row>
    <row r="2" spans="1:13" ht="12.75" customHeight="1" x14ac:dyDescent="0.15">
      <c r="A2" s="6"/>
      <c r="B2" s="7"/>
      <c r="C2" s="8"/>
      <c r="D2" s="8"/>
      <c r="E2" s="8"/>
      <c r="F2" s="8"/>
      <c r="G2" s="8"/>
      <c r="H2" s="8"/>
      <c r="I2" s="9" t="s">
        <v>2</v>
      </c>
      <c r="J2" s="10"/>
      <c r="K2" s="8"/>
      <c r="L2" s="8"/>
      <c r="M2" s="11"/>
    </row>
    <row r="3" spans="1:13" ht="12.75" customHeight="1" x14ac:dyDescent="0.15">
      <c r="A3" s="6"/>
      <c r="B3" s="8"/>
      <c r="C3" s="8"/>
      <c r="D3" s="8"/>
      <c r="E3" s="8"/>
      <c r="F3" s="8"/>
      <c r="G3" s="8"/>
      <c r="H3" s="8"/>
      <c r="I3" s="9" t="s">
        <v>3</v>
      </c>
      <c r="J3" s="12">
        <v>1000002</v>
      </c>
      <c r="K3" s="8"/>
      <c r="L3" s="8"/>
      <c r="M3" s="11"/>
    </row>
    <row r="4" spans="1:13" ht="12.75" customHeight="1" x14ac:dyDescent="0.15">
      <c r="A4" s="6"/>
      <c r="B4" s="7"/>
      <c r="C4" s="9" t="s">
        <v>4</v>
      </c>
      <c r="D4" s="88" t="s">
        <v>5</v>
      </c>
      <c r="E4" s="89"/>
      <c r="F4" s="89"/>
      <c r="G4" s="90"/>
      <c r="H4" s="7"/>
      <c r="I4" s="9" t="s">
        <v>6</v>
      </c>
      <c r="J4" s="12">
        <v>85</v>
      </c>
      <c r="K4" s="7"/>
      <c r="L4" s="7"/>
      <c r="M4" s="11"/>
    </row>
    <row r="5" spans="1:13" ht="12.75" customHeight="1" x14ac:dyDescent="0.15">
      <c r="A5" s="6"/>
      <c r="B5" s="7"/>
      <c r="C5" s="9"/>
      <c r="D5" s="7"/>
      <c r="E5" s="7"/>
      <c r="F5" s="7"/>
      <c r="G5" s="7"/>
      <c r="H5" s="13"/>
      <c r="I5" s="13"/>
      <c r="J5" s="13"/>
      <c r="K5" s="13"/>
      <c r="L5" s="13" t="s">
        <v>7</v>
      </c>
      <c r="M5" s="11"/>
    </row>
    <row r="6" spans="1:13" ht="12.75" customHeight="1" x14ac:dyDescent="0.15">
      <c r="A6" s="14"/>
      <c r="B6" s="15" t="s">
        <v>8</v>
      </c>
      <c r="C6" s="16"/>
      <c r="D6" s="16"/>
      <c r="E6" s="16"/>
      <c r="F6" s="17"/>
      <c r="G6" s="18"/>
      <c r="H6" s="19"/>
      <c r="I6" s="19" t="s">
        <v>9</v>
      </c>
      <c r="J6" s="19"/>
      <c r="K6" s="19"/>
      <c r="L6" s="19" t="s">
        <v>10</v>
      </c>
      <c r="M6" s="20"/>
    </row>
    <row r="7" spans="1:13" ht="12.75" customHeight="1" x14ac:dyDescent="0.15">
      <c r="A7" s="14"/>
      <c r="B7" s="18"/>
      <c r="C7" s="18"/>
      <c r="D7" s="18"/>
      <c r="E7" s="18"/>
      <c r="F7" s="18"/>
      <c r="G7" s="21" t="s">
        <v>11</v>
      </c>
      <c r="H7" s="19" t="s">
        <v>12</v>
      </c>
      <c r="I7" s="19" t="s">
        <v>13</v>
      </c>
      <c r="J7" s="19" t="s">
        <v>14</v>
      </c>
      <c r="K7" s="19" t="s">
        <v>7</v>
      </c>
      <c r="L7" s="19" t="s">
        <v>15</v>
      </c>
      <c r="M7" s="20"/>
    </row>
    <row r="8" spans="1:13" ht="12.75" customHeight="1" x14ac:dyDescent="0.15">
      <c r="A8" s="14" t="s">
        <v>16</v>
      </c>
      <c r="B8" s="18"/>
      <c r="C8" s="18" t="s">
        <v>17</v>
      </c>
      <c r="D8" s="18"/>
      <c r="E8" s="18"/>
      <c r="F8" s="18"/>
      <c r="G8" s="21" t="s">
        <v>18</v>
      </c>
      <c r="H8" s="19" t="s">
        <v>18</v>
      </c>
      <c r="I8" s="19" t="s">
        <v>19</v>
      </c>
      <c r="J8" s="19" t="s">
        <v>10</v>
      </c>
      <c r="K8" s="19" t="s">
        <v>10</v>
      </c>
      <c r="L8" s="19" t="s">
        <v>20</v>
      </c>
      <c r="M8" s="20"/>
    </row>
    <row r="9" spans="1:13" ht="12.75" customHeight="1" x14ac:dyDescent="0.15">
      <c r="A9" s="22">
        <v>6</v>
      </c>
      <c r="B9" s="15" t="s">
        <v>21</v>
      </c>
      <c r="C9" s="16"/>
      <c r="D9" s="16"/>
      <c r="E9" s="16"/>
      <c r="F9" s="17"/>
      <c r="G9" s="24">
        <v>375</v>
      </c>
      <c r="H9" s="23">
        <f t="shared" ref="H9" si="0">A9*G9</f>
        <v>2250</v>
      </c>
      <c r="I9" s="24">
        <v>20</v>
      </c>
      <c r="J9" s="25">
        <f t="shared" ref="J9" si="1">H9/I9</f>
        <v>112.5</v>
      </c>
      <c r="K9" s="25">
        <f t="shared" ref="K9" si="2">J9/12</f>
        <v>9.375</v>
      </c>
      <c r="L9" s="25">
        <f>K9/J4</f>
        <v>0.11029411764705882</v>
      </c>
      <c r="M9" s="20"/>
    </row>
    <row r="10" spans="1:13" ht="13.5" customHeight="1" x14ac:dyDescent="0.15">
      <c r="A10" s="26"/>
      <c r="B10" s="27"/>
      <c r="C10" s="28"/>
      <c r="D10" s="28"/>
      <c r="E10" s="28"/>
      <c r="F10" s="29"/>
      <c r="G10" s="30"/>
      <c r="H10" s="31"/>
      <c r="I10" s="31"/>
      <c r="J10" s="32" t="s">
        <v>1</v>
      </c>
      <c r="K10" s="32"/>
      <c r="L10" s="32"/>
      <c r="M10" s="20"/>
    </row>
    <row r="11" spans="1:13" ht="13.5" customHeight="1" x14ac:dyDescent="0.15">
      <c r="A11" s="33"/>
      <c r="B11" s="34" t="s">
        <v>22</v>
      </c>
      <c r="C11" s="35"/>
      <c r="D11" s="35"/>
      <c r="E11" s="36"/>
      <c r="F11" s="37"/>
      <c r="G11" s="38"/>
      <c r="H11" s="39">
        <f>SUM(H9:H10)</f>
        <v>2250</v>
      </c>
      <c r="I11" s="40"/>
      <c r="J11" s="86">
        <f>SUM(J9:J10)</f>
        <v>112.5</v>
      </c>
      <c r="K11" s="41">
        <f>SUM(K9:K10)</f>
        <v>9.375</v>
      </c>
      <c r="L11" s="41">
        <f>SUM(L9:L10)</f>
        <v>0.11029411764705882</v>
      </c>
      <c r="M11" s="20"/>
    </row>
    <row r="12" spans="1:13" ht="16.5" customHeight="1" x14ac:dyDescent="0.15">
      <c r="A12" s="42"/>
      <c r="B12" s="43"/>
      <c r="C12" s="18"/>
      <c r="D12" s="18"/>
      <c r="E12" s="18"/>
      <c r="F12" s="44"/>
      <c r="G12" s="45"/>
      <c r="H12" s="45"/>
      <c r="I12" s="45"/>
      <c r="J12" s="46"/>
      <c r="K12" s="46"/>
      <c r="L12" s="46"/>
      <c r="M12" s="20"/>
    </row>
    <row r="13" spans="1:13" ht="13.5" customHeight="1" x14ac:dyDescent="0.15">
      <c r="A13" s="47"/>
      <c r="B13" s="48" t="s">
        <v>23</v>
      </c>
      <c r="C13" s="49"/>
      <c r="D13" s="49"/>
      <c r="E13" s="49"/>
      <c r="F13" s="37"/>
      <c r="G13" s="50"/>
      <c r="H13" s="23"/>
      <c r="I13" s="23"/>
      <c r="J13" s="25"/>
      <c r="K13" s="25"/>
      <c r="L13" s="25"/>
      <c r="M13" s="20"/>
    </row>
    <row r="14" spans="1:13" ht="12.75" customHeight="1" x14ac:dyDescent="0.15">
      <c r="A14" s="76">
        <v>1</v>
      </c>
      <c r="B14" s="77" t="s">
        <v>24</v>
      </c>
      <c r="C14" s="78"/>
      <c r="D14" s="78"/>
      <c r="E14" s="78"/>
      <c r="F14" s="79"/>
      <c r="G14" s="80">
        <v>350000</v>
      </c>
      <c r="H14" s="23">
        <f t="shared" ref="H14" si="3">A14*G14</f>
        <v>350000</v>
      </c>
      <c r="I14" s="80">
        <v>45</v>
      </c>
      <c r="J14" s="25">
        <f t="shared" ref="J14" si="4">H14/I14</f>
        <v>7777.7777777777774</v>
      </c>
      <c r="K14" s="25">
        <f t="shared" ref="K14" si="5">J14/12</f>
        <v>648.14814814814815</v>
      </c>
      <c r="L14" s="25">
        <f>K14/J4</f>
        <v>7.6252723311546839</v>
      </c>
      <c r="M14" s="20"/>
    </row>
    <row r="15" spans="1:13" ht="12.75" customHeight="1" x14ac:dyDescent="0.15">
      <c r="A15" s="81"/>
      <c r="B15" s="82"/>
      <c r="C15" s="83"/>
      <c r="D15" s="83"/>
      <c r="E15" s="83"/>
      <c r="F15" s="84"/>
      <c r="G15" s="85"/>
      <c r="H15" s="71"/>
      <c r="I15" s="75"/>
      <c r="J15" s="72"/>
      <c r="K15" s="73"/>
      <c r="L15" s="74"/>
      <c r="M15" s="20"/>
    </row>
    <row r="16" spans="1:13" ht="13.5" customHeight="1" x14ac:dyDescent="0.15">
      <c r="A16" s="51"/>
      <c r="B16" s="52" t="s">
        <v>25</v>
      </c>
      <c r="C16" s="49"/>
      <c r="D16" s="49"/>
      <c r="E16" s="49"/>
      <c r="F16" s="53"/>
      <c r="G16" s="54"/>
      <c r="H16" s="55">
        <f>SUM(H14:H14)</f>
        <v>350000</v>
      </c>
      <c r="I16" s="56" t="s">
        <v>1</v>
      </c>
      <c r="J16" s="87">
        <f>SUM(J14:J14)</f>
        <v>7777.7777777777774</v>
      </c>
      <c r="K16" s="57">
        <f>SUM(K14:K14)</f>
        <v>648.14814814814815</v>
      </c>
      <c r="L16" s="58">
        <f>SUM(L14:L14)</f>
        <v>7.6252723311546839</v>
      </c>
      <c r="M16" s="20"/>
    </row>
    <row r="17" spans="1:13" ht="13.5" customHeight="1" x14ac:dyDescent="0.15">
      <c r="A17" s="42"/>
      <c r="B17" s="59"/>
      <c r="C17" s="18"/>
      <c r="D17" s="18"/>
      <c r="E17" s="18"/>
      <c r="F17" s="44"/>
      <c r="G17" s="60"/>
      <c r="H17" s="60"/>
      <c r="I17" s="61"/>
      <c r="J17" s="60"/>
      <c r="K17" s="60"/>
      <c r="L17" s="60"/>
      <c r="M17" s="20"/>
    </row>
    <row r="18" spans="1:13" ht="13.5" customHeight="1" x14ac:dyDescent="0.15">
      <c r="A18" s="14"/>
      <c r="B18" s="18"/>
      <c r="C18" s="62" t="s">
        <v>26</v>
      </c>
      <c r="D18" s="63"/>
      <c r="E18" s="63"/>
      <c r="F18" s="63"/>
      <c r="G18" s="38"/>
      <c r="H18" s="64">
        <f>SUM(H11,H16)</f>
        <v>352250</v>
      </c>
      <c r="I18" s="65"/>
      <c r="J18" s="64">
        <f>SUM(J11,J16)</f>
        <v>7890.2777777777774</v>
      </c>
      <c r="K18" s="66">
        <f>SUM(K11,K16)</f>
        <v>657.52314814814815</v>
      </c>
      <c r="L18" s="64">
        <f>SUM(L11,L16)</f>
        <v>7.7355664488017428</v>
      </c>
      <c r="M18" s="20"/>
    </row>
    <row r="19" spans="1:13" ht="12.75" customHeight="1" x14ac:dyDescent="0.15">
      <c r="A19" s="1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1:13" ht="12.75" customHeight="1" x14ac:dyDescent="0.15">
      <c r="A20" s="14"/>
      <c r="B20" s="18" t="s">
        <v>27</v>
      </c>
      <c r="C20" s="18"/>
      <c r="D20" s="18"/>
      <c r="E20" s="18"/>
      <c r="F20" s="18"/>
      <c r="G20" s="18"/>
      <c r="H20" s="18"/>
      <c r="I20" s="18"/>
      <c r="J20" s="18"/>
      <c r="K20" s="18" t="s">
        <v>28</v>
      </c>
      <c r="L20" s="18"/>
      <c r="M20" s="20"/>
    </row>
    <row r="21" spans="1:13" ht="13.5" customHeight="1" x14ac:dyDescent="0.15">
      <c r="A21" s="67"/>
      <c r="B21" s="68"/>
      <c r="C21" s="68" t="s">
        <v>29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</row>
    <row r="22" spans="1:13" ht="13.5" customHeight="1" x14ac:dyDescent="0.15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13" ht="12.75" customHeight="1" x14ac:dyDescent="0.15">
      <c r="A23" s="91" t="s">
        <v>30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3"/>
    </row>
    <row r="24" spans="1:13" ht="12.75" customHeight="1" x14ac:dyDescent="0.15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6"/>
    </row>
    <row r="25" spans="1:13" ht="12.75" customHeight="1" x14ac:dyDescent="0.15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6"/>
    </row>
    <row r="26" spans="1:13" ht="13.5" customHeight="1" x14ac:dyDescent="0.15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9"/>
    </row>
    <row r="27" spans="1:13" ht="12.75" customHeight="1" x14ac:dyDescent="0.15"/>
    <row r="28" spans="1:13" ht="12.75" customHeight="1" x14ac:dyDescent="0.15"/>
    <row r="29" spans="1:13" ht="12.75" customHeight="1" x14ac:dyDescent="0.15"/>
    <row r="30" spans="1:13" ht="12.75" customHeight="1" x14ac:dyDescent="0.15"/>
    <row r="31" spans="1:13" ht="12.75" customHeight="1" x14ac:dyDescent="0.15"/>
    <row r="32" spans="1:1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</sheetData>
  <mergeCells count="2">
    <mergeCell ref="D4:G4"/>
    <mergeCell ref="A23:M26"/>
  </mergeCells>
  <pageMargins left="0.7" right="0.7" top="0.75" bottom="0.75" header="0" footer="0"/>
  <pageSetup orientation="landscape"/>
  <headerFooter>
    <oddFooter>&amp;RRev 11/9/09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MacLellan</dc:creator>
  <cp:lastModifiedBy>Microsoft Office User</cp:lastModifiedBy>
  <dcterms:created xsi:type="dcterms:W3CDTF">1998-11-09T16:05:03Z</dcterms:created>
  <dcterms:modified xsi:type="dcterms:W3CDTF">2022-09-14T15:39:08Z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rget Audience Group">
    <vt:lpwstr/>
  </property>
  <property fmtid="{D5CDD505-2E9C-101B-9397-08002B2CF9AE}" pid="3" name="HealthPubTopics">
    <vt:lpwstr/>
  </property>
  <property fmtid="{D5CDD505-2E9C-101B-9397-08002B2CF9AE}" pid="4" name="PublishingContactName">
    <vt:lpwstr/>
  </property>
  <property fmtid="{D5CDD505-2E9C-101B-9397-08002B2CF9AE}" pid="5" name="ContentType">
    <vt:lpwstr>CDPH Document</vt:lpwstr>
  </property>
  <property fmtid="{D5CDD505-2E9C-101B-9397-08002B2CF9AE}" pid="6" name="Language">
    <vt:lpwstr>English</vt:lpwstr>
  </property>
  <property fmtid="{D5CDD505-2E9C-101B-9397-08002B2CF9AE}" pid="7" name="Topics">
    <vt:lpwstr/>
  </property>
  <property fmtid="{D5CDD505-2E9C-101B-9397-08002B2CF9AE}" pid="8" name="Abstract">
    <vt:lpwstr>5 Yr Budget Calculator -Small Community WS</vt:lpwstr>
  </property>
  <property fmtid="{D5CDD505-2E9C-101B-9397-08002B2CF9AE}" pid="9" name="Publication Type">
    <vt:lpwstr/>
  </property>
  <property fmtid="{D5CDD505-2E9C-101B-9397-08002B2CF9AE}" pid="10" name="Reading Level">
    <vt:lpwstr/>
  </property>
  <property fmtid="{D5CDD505-2E9C-101B-9397-08002B2CF9AE}" pid="11" name="Organization">
    <vt:lpwstr>327</vt:lpwstr>
  </property>
  <property fmtid="{D5CDD505-2E9C-101B-9397-08002B2CF9AE}" pid="12" name="Nav">
    <vt:lpwstr/>
  </property>
  <property fmtid="{D5CDD505-2E9C-101B-9397-08002B2CF9AE}" pid="13" name="display_urn:schemas-microsoft-com:office:office#Editor">
    <vt:lpwstr>System Account</vt:lpwstr>
  </property>
  <property fmtid="{D5CDD505-2E9C-101B-9397-08002B2CF9AE}" pid="14" name="xd_Signature">
    <vt:lpwstr/>
  </property>
  <property fmtid="{D5CDD505-2E9C-101B-9397-08002B2CF9AE}" pid="15" name="TemplateUrl">
    <vt:lpwstr/>
  </property>
  <property fmtid="{D5CDD505-2E9C-101B-9397-08002B2CF9AE}" pid="16" name="xd_ProgID">
    <vt:lpwstr/>
  </property>
  <property fmtid="{D5CDD505-2E9C-101B-9397-08002B2CF9AE}" pid="17" name="PublishingStartDate">
    <vt:lpwstr/>
  </property>
  <property fmtid="{D5CDD505-2E9C-101B-9397-08002B2CF9AE}" pid="18" name="PublishingExpirationDate">
    <vt:lpwstr/>
  </property>
  <property fmtid="{D5CDD505-2E9C-101B-9397-08002B2CF9AE}" pid="19" name="display_urn:schemas-microsoft-com:office:office#Author">
    <vt:lpwstr>System Account</vt:lpwstr>
  </property>
  <property fmtid="{D5CDD505-2E9C-101B-9397-08002B2CF9AE}" pid="20" name="_SourceUrl">
    <vt:lpwstr/>
  </property>
  <property fmtid="{D5CDD505-2E9C-101B-9397-08002B2CF9AE}" pid="21" name="_SharedFileIndex">
    <vt:lpwstr/>
  </property>
</Properties>
</file>