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83.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84.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81.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82.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74.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72.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77.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Rules" sheetId="1" r:id="rId3"/>
    <sheet state="visible" name="Progress" sheetId="2" r:id="rId4"/>
    <sheet state="visible" name="Localization Guidelines" sheetId="3" r:id="rId5"/>
    <sheet state="visible" name="Log" sheetId="4" r:id="rId6"/>
    <sheet state="hidden" name="Main Menu" sheetId="5" r:id="rId7"/>
    <sheet state="hidden" name="Options" sheetId="6" r:id="rId8"/>
    <sheet state="hidden" name="Extras" sheetId="7" r:id="rId9"/>
    <sheet state="hidden" name="Story Mode Menus" sheetId="8" r:id="rId10"/>
    <sheet state="hidden" name="Game Board Menu" sheetId="9" r:id="rId11"/>
    <sheet state="hidden" name="Recovery Tests" sheetId="10" r:id="rId12"/>
    <sheet state="hidden" name="Misc. Images" sheetId="11" r:id="rId13"/>
    <sheet state="visible" name="sc00 (Prologue)" sheetId="12" r:id="rId14"/>
    <sheet state="visible" name="sc01 (Akihisa)" sheetId="13" r:id="rId15"/>
    <sheet state="visible" name="sc02 (Akihisa)" sheetId="14" r:id="rId16"/>
    <sheet state="visible" name="sc03 (Akihisa)" sheetId="15" r:id="rId17"/>
    <sheet state="visible" name="sc04 (Akihisa)" sheetId="16" r:id="rId18"/>
    <sheet state="visible" name="sc05 (Akihisa)" sheetId="17" r:id="rId19"/>
    <sheet state="visible" name="sc06 (Akihisa)" sheetId="18" r:id="rId20"/>
    <sheet state="visible" name="sc07 (Akihisa)" sheetId="19" r:id="rId21"/>
    <sheet state="visible" name="sc08 (Akihisa)" sheetId="20" r:id="rId22"/>
    <sheet state="visible" name="sc09 (Mizuki)" sheetId="21" r:id="rId23"/>
    <sheet state="visible" name="sc10 (Mizuki)" sheetId="22" r:id="rId24"/>
    <sheet state="visible" name="sc11 (Mizuki)" sheetId="23" r:id="rId25"/>
    <sheet state="visible" name="sc12 (Mizuki)" sheetId="24" r:id="rId26"/>
    <sheet state="visible" name="sc13 (Mizuki)" sheetId="25" r:id="rId27"/>
    <sheet state="visible" name="sc14 (Mizuki)" sheetId="26" r:id="rId28"/>
    <sheet state="visible" name="sc15 (Mizuki)" sheetId="27" r:id="rId29"/>
    <sheet state="visible" name="sc16 (Mizuki)" sheetId="28" r:id="rId30"/>
    <sheet state="visible" name="sc17 (Minami)" sheetId="29" r:id="rId31"/>
    <sheet state="visible" name="sc18 (Minami)" sheetId="30" r:id="rId32"/>
    <sheet state="visible" name="sc19 (Minami)" sheetId="31" r:id="rId33"/>
    <sheet state="visible" name="sc20 (Minami)" sheetId="32" r:id="rId34"/>
    <sheet state="visible" name="sc21 (Minami)" sheetId="33" r:id="rId35"/>
    <sheet state="visible" name="sc22 (Minami)" sheetId="34" r:id="rId36"/>
    <sheet state="visible" name="sc23 (Minami)" sheetId="35" r:id="rId37"/>
    <sheet state="visible" name="sc24 (Minami)" sheetId="36" r:id="rId38"/>
    <sheet state="visible" name="sc25 (Yuuji)" sheetId="37" r:id="rId39"/>
    <sheet state="visible" name="sc26 (Yuuji)" sheetId="38" r:id="rId40"/>
    <sheet state="visible" name="sc27 (Yuuji)" sheetId="39" r:id="rId41"/>
    <sheet state="visible" name="sc28 (Yuuji)" sheetId="40" r:id="rId42"/>
    <sheet state="visible" name="sc29 (Yuuji)" sheetId="41" r:id="rId43"/>
    <sheet state="visible" name="sc30 (Yuuji)" sheetId="42" r:id="rId44"/>
    <sheet state="visible" name="sc31 (Yuuji)" sheetId="43" r:id="rId45"/>
    <sheet state="visible" name="sc32 (Yuuji)" sheetId="44" r:id="rId46"/>
    <sheet state="visible" name="sc33 (Hideyoshi)" sheetId="45" r:id="rId47"/>
    <sheet state="visible" name="sc34 (Hideyoshi)" sheetId="46" r:id="rId48"/>
    <sheet state="visible" name="sc35 (Hideyoshi)" sheetId="47" r:id="rId49"/>
    <sheet state="visible" name="sc36 (Hideyoshi)" sheetId="48" r:id="rId50"/>
    <sheet state="visible" name="sc37 (Hideyoshi)" sheetId="49" r:id="rId51"/>
    <sheet state="visible" name="sc38 (Hideyoshi)" sheetId="50" r:id="rId52"/>
    <sheet state="visible" name="sc39 (Hideyoshi)" sheetId="51" r:id="rId53"/>
    <sheet state="visible" name="sc40 (Hideyoshi)" sheetId="52" r:id="rId54"/>
    <sheet state="visible" name="sc41 (Kouta)" sheetId="53" r:id="rId55"/>
    <sheet state="visible" name="sc42 (Kouta)" sheetId="54" r:id="rId56"/>
    <sheet state="visible" name="sc43 (Kouta)" sheetId="55" r:id="rId57"/>
    <sheet state="visible" name="sc44 (Kouta)" sheetId="56" r:id="rId58"/>
    <sheet state="visible" name="sc45 (Kouta)" sheetId="57" r:id="rId59"/>
    <sheet state="visible" name="sc46 (Kouta)" sheetId="58" r:id="rId60"/>
    <sheet state="visible" name="sc47 (Kouta)" sheetId="59" r:id="rId61"/>
    <sheet state="visible" name="sc48 (Kouta)" sheetId="60" r:id="rId62"/>
    <sheet state="visible" name="sc49 (Shouko)" sheetId="61" r:id="rId63"/>
    <sheet state="visible" name="sc50 (Shouko)" sheetId="62" r:id="rId64"/>
    <sheet state="visible" name="sc51 (Shouko)" sheetId="63" r:id="rId65"/>
    <sheet state="visible" name="sc52 (Shouko)" sheetId="64" r:id="rId66"/>
    <sheet state="visible" name="sc53 (Shouko)" sheetId="65" r:id="rId67"/>
    <sheet state="visible" name="sc54 (Shouko)" sheetId="66" r:id="rId68"/>
    <sheet state="visible" name="sc55 (Shouko)" sheetId="67" r:id="rId69"/>
    <sheet state="visible" name="sc56 (Shouko)" sheetId="68" r:id="rId70"/>
    <sheet state="visible" name="sc57 (Yuuko)" sheetId="69" r:id="rId71"/>
    <sheet state="visible" name="sc58 (Yuuko)" sheetId="70" r:id="rId72"/>
    <sheet state="visible" name="sc59 (Yuuko)" sheetId="71" r:id="rId73"/>
    <sheet state="visible" name="sc60 (Yuuko)" sheetId="72" r:id="rId74"/>
    <sheet state="visible" name="sc61 (Yuuko)" sheetId="73" r:id="rId75"/>
    <sheet state="visible" name="sc62 (Yuuko)" sheetId="74" r:id="rId76"/>
    <sheet state="visible" name="sc63 (Yuuko)" sheetId="75" r:id="rId77"/>
    <sheet state="visible" name="sc64 (Yuuko)" sheetId="76" r:id="rId78"/>
    <sheet state="visible" name="sc65 (Miharu)" sheetId="77" r:id="rId79"/>
    <sheet state="visible" name="sc66 (Miharu)" sheetId="78" r:id="rId80"/>
    <sheet state="visible" name="sc67 (Miharu)" sheetId="79" r:id="rId81"/>
    <sheet state="visible" name="sc68 (Miharu)" sheetId="80" r:id="rId82"/>
    <sheet state="visible" name="sc69 (Miharu)" sheetId="81" r:id="rId83"/>
    <sheet state="visible" name="sc70 (Miharu)" sheetId="82" r:id="rId84"/>
    <sheet state="visible" name="sc71 (Miharu)" sheetId="83" r:id="rId85"/>
    <sheet state="visible" name="sc72 (Miharu)" sheetId="84" r:id="rId86"/>
    <sheet state="visible" name="sc73 (Epilogue)" sheetId="85" r:id="rId87"/>
  </sheets>
  <definedNames/>
  <calcPr/>
</workbook>
</file>

<file path=xl/sharedStrings.xml><?xml version="1.0" encoding="utf-8"?>
<sst xmlns="http://schemas.openxmlformats.org/spreadsheetml/2006/main" count="25521" uniqueCount="11580">
  <si>
    <t>Baka to Test to Shoukanjuu Portable 
(Baka &amp; Test Portable)</t>
  </si>
  <si>
    <t>Graphics:</t>
  </si>
  <si>
    <t>Graphics tabs have been hidden, but can be viewed by clicking the "All Sheets" icon to the left of the tabs along the bottom.</t>
  </si>
  <si>
    <t>1) Translation - Most major graphics have already been translated, however, if you see something is off, please correct it. Graphics will generally not be posted in this spreadsheet, but are available if needed, and will be periodically showcased in the project's thread.</t>
  </si>
  <si>
    <t>2) Editing - Graphics work is handled mostly by FShadow. That said, suggestions and/or corrections are always welcome. FShadow is also in charge of inserting game files and managing the project as whole.</t>
  </si>
  <si>
    <t>Story Mode Scripts:</t>
  </si>
  <si>
    <t>These files are labeled scXX. They contain five columns: The original text, the raw translation, Revision 1, Revision 2, and any comments related to the line. If you want someone to double check a translation/revision if it seems very off, right click on the cell and click "Insert Comment" with a short description of your concern. (Example given on this cell)</t>
  </si>
  <si>
    <t>Text will be split across 1-3 lines, your translations will usually be longer. This is fine. Just try to split it up amongst the lines provided as best as you can. I (FShadow) will handle line formatting when doing Revision 2 for each script.</t>
  </si>
  <si>
    <t>If you run into any oddities when translating, put a comment in the comments column. The script dump isn't perfect, so if a kanji seems really off, it may be as a result of that. Checking in game is usually the best validation method.</t>
  </si>
  <si>
    <t>Logging:</t>
  </si>
  <si>
    <t>When you make an edit, put a little entry to say what you've done in the Log tab. It helps me figure out what's been edited by who. Try not to post double entries unless it's been a day since the last one; just update your last post
if you make multiple edits within a day. The latest logs are at the top, and the oldest are at the bottom.</t>
  </si>
  <si>
    <t>Example of a good log:</t>
  </si>
  <si>
    <t>10/13/14 | FShadow | Translated some pages in sc00</t>
  </si>
  <si>
    <t>And that's all there is to it. It's just to see what's being done, and can also serve as a kind of chat log. If you have a question or comment that isn't related to a particular translation in the script, it should go there.</t>
  </si>
  <si>
    <t>Contacting FShadow:</t>
  </si>
  <si>
    <t>The best way to get a message to me is through the log, or via PM. However, if you want to chat in real-time, use Google Doc's chat feature and message me while I'm online. I check this spreadsheet
almost every day, and try to reply to every message as soon as possible.</t>
  </si>
  <si>
    <t>Percent of Story Scripts Completed:</t>
  </si>
  <si>
    <t>Percent of Total Scripts Completed:</t>
  </si>
  <si>
    <t>Script Description</t>
  </si>
  <si>
    <t>Script File Name</t>
  </si>
  <si>
    <t>Translation Percent Complete</t>
  </si>
  <si>
    <t>Revision 1</t>
  </si>
  <si>
    <t>Revision 2</t>
  </si>
  <si>
    <t>Storyline</t>
  </si>
  <si>
    <t>Percent Complete</t>
  </si>
  <si>
    <t>Prologue</t>
  </si>
  <si>
    <t>sc00</t>
  </si>
  <si>
    <t>Yes</t>
  </si>
  <si>
    <t>1 / 1, 100.00%</t>
  </si>
  <si>
    <t>Akihisa Yoshii's Storyline</t>
  </si>
  <si>
    <t>sc01</t>
  </si>
  <si>
    <t>Akihisa Yoshii</t>
  </si>
  <si>
    <t>8 / 8, 100.00%</t>
  </si>
  <si>
    <t>sc02</t>
  </si>
  <si>
    <t>Mizuki Himeji</t>
  </si>
  <si>
    <t>sc03</t>
  </si>
  <si>
    <t>Minami Shimada</t>
  </si>
  <si>
    <t>sc04</t>
  </si>
  <si>
    <t>Yuuji Sakamoto</t>
  </si>
  <si>
    <t>sc05</t>
  </si>
  <si>
    <t>Hideyoshi Kinoshita</t>
  </si>
  <si>
    <t>sc06</t>
  </si>
  <si>
    <t>Kouta Tsuchiya</t>
  </si>
  <si>
    <t>sc07</t>
  </si>
  <si>
    <t>Shouko Kirishima</t>
  </si>
  <si>
    <t>sc08</t>
  </si>
  <si>
    <t>Yuuko Kinoshita</t>
  </si>
  <si>
    <t>Mizuki Himeji's Storyline</t>
  </si>
  <si>
    <t>sc09</t>
  </si>
  <si>
    <t>Miharu Shimizu</t>
  </si>
  <si>
    <t>sc10</t>
  </si>
  <si>
    <t>Epilogue</t>
  </si>
  <si>
    <t>sc11</t>
  </si>
  <si>
    <t>sc12</t>
  </si>
  <si>
    <t>sc13</t>
  </si>
  <si>
    <t>Board Game</t>
  </si>
  <si>
    <t>10 / 10</t>
  </si>
  <si>
    <t>sc14</t>
  </si>
  <si>
    <t>sc15</t>
  </si>
  <si>
    <t>sc16</t>
  </si>
  <si>
    <t>Minami Shimada's Storyline</t>
  </si>
  <si>
    <t>sc17</t>
  </si>
  <si>
    <t>sc18</t>
  </si>
  <si>
    <t>sc19</t>
  </si>
  <si>
    <t>sc20</t>
  </si>
  <si>
    <t>sc21</t>
  </si>
  <si>
    <t>sc22</t>
  </si>
  <si>
    <t>sc23</t>
  </si>
  <si>
    <t>sc24</t>
  </si>
  <si>
    <t>Yuuji Sakamoto's Storyline</t>
  </si>
  <si>
    <t>sc25</t>
  </si>
  <si>
    <t>sc26</t>
  </si>
  <si>
    <t>sc27</t>
  </si>
  <si>
    <t>sc28</t>
  </si>
  <si>
    <t>sc29</t>
  </si>
  <si>
    <t>sc30</t>
  </si>
  <si>
    <t>sc31</t>
  </si>
  <si>
    <t>sc32</t>
  </si>
  <si>
    <t>Hideyoshi Kinoshita's Storyline</t>
  </si>
  <si>
    <t>sc33</t>
  </si>
  <si>
    <t>sc34</t>
  </si>
  <si>
    <t>sc35</t>
  </si>
  <si>
    <t>sc36</t>
  </si>
  <si>
    <t>sc37</t>
  </si>
  <si>
    <t>sc38</t>
  </si>
  <si>
    <t>sc39</t>
  </si>
  <si>
    <t>sc40</t>
  </si>
  <si>
    <t>Kouta Tsuchiya's Storyline</t>
  </si>
  <si>
    <t>sc41</t>
  </si>
  <si>
    <t>sc42</t>
  </si>
  <si>
    <t>sc43</t>
  </si>
  <si>
    <t>sc44</t>
  </si>
  <si>
    <t>sc45</t>
  </si>
  <si>
    <t>sc46</t>
  </si>
  <si>
    <t>sc47</t>
  </si>
  <si>
    <t>sc48</t>
  </si>
  <si>
    <t>Shouko Kirishima's Storyline</t>
  </si>
  <si>
    <t>sc49</t>
  </si>
  <si>
    <t>sc50</t>
  </si>
  <si>
    <t>sc51</t>
  </si>
  <si>
    <t>sc52</t>
  </si>
  <si>
    <t>sc53</t>
  </si>
  <si>
    <t>sc54</t>
  </si>
  <si>
    <t>sc55</t>
  </si>
  <si>
    <t>sc56</t>
  </si>
  <si>
    <t>Yuuko Kinoshita's Storyline</t>
  </si>
  <si>
    <t>sc57</t>
  </si>
  <si>
    <t>sc58</t>
  </si>
  <si>
    <t>sc59</t>
  </si>
  <si>
    <t>sc60</t>
  </si>
  <si>
    <t>sc61</t>
  </si>
  <si>
    <t>sc62</t>
  </si>
  <si>
    <t>sc63</t>
  </si>
  <si>
    <t>sc64</t>
  </si>
  <si>
    <t>Miharu Shimizu's Storyline</t>
  </si>
  <si>
    <t>sc65</t>
  </si>
  <si>
    <t>sc66</t>
  </si>
  <si>
    <t>sc67</t>
  </si>
  <si>
    <t>sc68</t>
  </si>
  <si>
    <t>sc69</t>
  </si>
  <si>
    <t>sc70</t>
  </si>
  <si>
    <t>sc71</t>
  </si>
  <si>
    <t>sc72</t>
  </si>
  <si>
    <t>sc73</t>
  </si>
  <si>
    <t>Akihisa's Board Game Dialogue</t>
  </si>
  <si>
    <t>sc74</t>
  </si>
  <si>
    <t>Mizuki's Board Game Dialogue</t>
  </si>
  <si>
    <t>sc75</t>
  </si>
  <si>
    <t>Minami's Board Game Dialogue</t>
  </si>
  <si>
    <t>sc76</t>
  </si>
  <si>
    <t>Yuuji's Board Game Dialogue</t>
  </si>
  <si>
    <t>sc77</t>
  </si>
  <si>
    <t>Hideyoshi's Board Game Dialogue</t>
  </si>
  <si>
    <t>sc78</t>
  </si>
  <si>
    <t>Kouta's Board Game Dialogue</t>
  </si>
  <si>
    <t>sc79</t>
  </si>
  <si>
    <t>Shouko's Board Game Dialogue</t>
  </si>
  <si>
    <t>sc80</t>
  </si>
  <si>
    <t>Yuuko's Board Game Dialogue</t>
  </si>
  <si>
    <t>sc81</t>
  </si>
  <si>
    <t>Miharu's Board Game Dialogue</t>
  </si>
  <si>
    <t>sc82</t>
  </si>
  <si>
    <t>Principal's Board Game Dialogue</t>
  </si>
  <si>
    <t>sc83</t>
  </si>
  <si>
    <t>So, because we want this project to look as official as possible, we're going to take a few measures to help us do just that (and save some line space while we're at it). Here are some terms that you may come across, with their literal translations, and what we are going to be using, the localized translation. 
Another thing: spellings should reflect US English, to keep things consistent. (e.g. "randomize" vs. British "randomise", etc.)</t>
  </si>
  <si>
    <t>Term</t>
  </si>
  <si>
    <t>Literal Translation</t>
  </si>
  <si>
    <t>Localization</t>
  </si>
  <si>
    <t>観察処分者</t>
  </si>
  <si>
    <t>Person under observation as punishment</t>
  </si>
  <si>
    <t>Probationary Student</t>
  </si>
  <si>
    <t>召喚獣</t>
  </si>
  <si>
    <t>Summoned Beings</t>
  </si>
  <si>
    <t>Avatars</t>
  </si>
  <si>
    <t>ムッツリニ</t>
  </si>
  <si>
    <t>Muttsuri + Mussolini (This is Kouta Tsuchiya's nickname)</t>
  </si>
  <si>
    <t>In the official English dub, this is usually written around wherever possible, or the characters simply call him by Kouta</t>
  </si>
  <si>
    <t xml:space="preserve">試験召喚戦争 </t>
  </si>
  <si>
    <t>Exam Summoning Battle/War</t>
  </si>
  <si>
    <t>Summoner Test War</t>
  </si>
  <si>
    <t>藤堂カヲル</t>
  </si>
  <si>
    <t>Toudou Kaworu/Kaoru</t>
  </si>
  <si>
    <t>The headmaster's given name is listed as Kaoru in the credits of the English version of the anime, so for consistency's sake (and to save an extra character, her name should be Kaoru Toudou</t>
  </si>
  <si>
    <t>お姉さま</t>
  </si>
  <si>
    <t>Big Sister</t>
  </si>
  <si>
    <t>Used by Miharu Shimizu when referring to Minami Shimada. Should be translated as pretty much any pet name.</t>
  </si>
  <si>
    <t>美春</t>
  </si>
  <si>
    <t>Miharu</t>
  </si>
  <si>
    <t>When referring to herself, Miharu Shimizu doesn't use personal pronouns. Personal pronouns should be added when translating.</t>
  </si>
  <si>
    <t>補習</t>
  </si>
  <si>
    <t>Supplementary Class/Lessons</t>
  </si>
  <si>
    <t>Iron Man's standard line should be generally translated as "Those who died, meet me in the remedial classroom!"</t>
  </si>
  <si>
    <t>ムッツリ商会</t>
  </si>
  <si>
    <t>Muttsuri Company</t>
  </si>
  <si>
    <t>Kouta Trading &amp; Co.</t>
  </si>
  <si>
    <t>代表</t>
  </si>
  <si>
    <t>Class rep</t>
  </si>
  <si>
    <t>Rep, when used by Yuuko talking to Shouko. In all other cases, use whatever
sounds most natural.</t>
  </si>
  <si>
    <t>More will be added as they come up</t>
  </si>
  <si>
    <t>Other Various Notes</t>
  </si>
  <si>
    <t>Characters in the dub are somewhat inconsistent in their use of first/names. Use whichever sounds best in the sentence. For example, usually, Akihisa will refer to Shouko by her first name.</t>
  </si>
  <si>
    <t>Teachers/The Principal should refer to students by their last names. Class A students should usually refer to the other Class' students by last name, to give off a somewhat impersonal, condescending vibe.</t>
  </si>
  <si>
    <t>When characters stutter, if the word that begins the stuttering begins with th, those two letters should be repeated.</t>
  </si>
  <si>
    <t>Example: Th-That's not true!
W-What are you talking about?!
W-Why?</t>
  </si>
  <si>
    <t>Date</t>
  </si>
  <si>
    <t>Who</t>
  </si>
  <si>
    <t>What</t>
  </si>
  <si>
    <t>scragged (Joel)</t>
  </si>
  <si>
    <t>Where should notes/log for the other file go? I am going to try to work on it some after a long absence due to general rl stuff and laziness -_-  Hah, I just realized my last comment is about the time i started playing Skyrim and I finished it just this past week...</t>
  </si>
  <si>
    <t>DashingBob (Bob)</t>
  </si>
  <si>
    <t>Finished revision 1 for sc77(Yuuji), with a comment.</t>
  </si>
  <si>
    <t xml:space="preserve">I'm not dead yet, just finishing up the semester and slowly but surely working on sc77(yuuji) revision 1, I'm aiming to have it up around next week or so. </t>
  </si>
  <si>
    <t>FShadow</t>
  </si>
  <si>
    <t>Went through Himeji's story after inserting the scripts into the game and testing. There are a few issues with the formatting that I need to look into. Feel free to ignore the yellow highlighted sections.</t>
  </si>
  <si>
    <t>Add variety where you think it sounds good! The goal is for everything to sound as natural as possible.
I reviewed the revisions for sc74, and loved most of your changes. I left a few comments, and resolved all the comments I didn't agree with or weren't relevant anymore. Go ahead and start on the other scripts. Some have a bit more polish than others, depending on how much I touched them up. Leave comments wherever you have any questions/doubts. I definitely trust your judgement for these!</t>
  </si>
  <si>
    <t>Watching S1 E3 I realized that while Miharu calls Akihisa "Pig", she does also refer to him as a rat when talking to Minami, in case you want variety.  She does refer to him as Pig about four times in a row when chasing him though.  Also, names she uses for Minami include "Honey Muffin" and "Angel" - I think I might not have used them when doing some of her lines - again, just in case it comes across as too repetitive anywhere.</t>
  </si>
  <si>
    <t>Finished sc74, if it looks good let me know and I'll start another - or if you're looking for less change and more just checking grammar/whatever I'll take it into account next time.</t>
  </si>
  <si>
    <t>working on sc74 - a lot of the board dialogue in sc74 seems fine the way it was initially translated so far, but making minimal adjustments (and once again rewatching the anime to get a feel for the characters...and because it's fun :) )</t>
  </si>
  <si>
    <t>Here is the link:</t>
  </si>
  <si>
    <t>https://docs.google.com/spreadsheets/d/1_1l3zXq3Mp1RFMePHA_HWZ-KzFPXZEil_gkv2XZpfgE/edit?usp=sharing</t>
  </si>
  <si>
    <t>Can you post a link to the Board Game Dialogue sheet? I didn't bookmark it and can't find my way to it :( Sorry.</t>
  </si>
  <si>
    <t>Did a Revision for sc77(Mizuki),  Told you I'd be back : ^ Y</t>
  </si>
  <si>
    <t>Been struggling with RL myself, but haven't forgotten. Hopefully things will settle down some after Monday or so :(</t>
  </si>
  <si>
    <t xml:space="preserve">Did a Revision for sc76(Minami), sorry for the absence, new semester and such, I'm sure you understand. I'll still try and keep up with this though. </t>
  </si>
  <si>
    <t>Added scragged and DashingBob as editors to the Board Game Dialogue spreadsheet. Things are set up a little bit differently over there. There are only 4 columns: Japanese, Revision 1, Revision 2, Comments/Notes. This is because I made a bit of a careless mistake and overwrote the initial translation with my revisions a while back. However, each page does need to be revised, since I only revised a few pages, though I can't remember which ones, unfortunately.
Pretty much, when you do a revision over there, you'll be doing Revision 2; I'll go back through everything and double check to make sure everything makes sense. A lot of lines won't make sense without context. I've marked the comments column in red next to any line that I needed to check in-game. If you have any doubts as to what something should mean, just leave it blank for now.
As always, leave a comment in the Log here after you do a revision so I know what's been done. Thanks again!</t>
  </si>
  <si>
    <t>Took care of the Revision 1 for sc73(Epilogue), that wraps up revision 1's.</t>
  </si>
  <si>
    <t>I have another spreadsheet that has all the other dialogue, but I need to organize it a bit since it's a bit cluttered. I'll get to work on that soon. Don't forget about the revision for sc73 (Epilogue), it's a bit lengthy.</t>
  </si>
  <si>
    <t>FShadow, do you want to add the in-game dialogue for us to work on as well? otherwise the first revision is done for just about everything.</t>
  </si>
  <si>
    <t>Revision 1 for sc64(Yuuko).</t>
  </si>
  <si>
    <t>Many apologies for the long absence. School has been getting busy with the end of the semester, and I'm currently getting ready for exams. I should have time in the next couple weeks to go through everything and make some revisions. Thanks for your work, everyone!</t>
  </si>
  <si>
    <t>Revision 1 for sc63(Yuuko), took a few liberties with this one for the sake of comedy, hope it works.</t>
  </si>
  <si>
    <t>Revision 1 for sc62(Yuuko).</t>
  </si>
  <si>
    <t>Revision 1 for sc67-sc72 (Miharu) - the rest of her story, updated progress log for Rev 1 - about three more story scenes til 100% completion, then just board game dialogue</t>
  </si>
  <si>
    <t>Revision 1 for sc59, sc60, and sc61(Yuuko).</t>
  </si>
  <si>
    <t>Thanks again, FShadow - I thought that made more sense. Been distracted with Higurashi no Naku Koro ni the last few days but I'm gonna try to finish up Miharu's story by Monday :)</t>
  </si>
  <si>
    <t>Responded to comment on 67.</t>
  </si>
  <si>
    <t>adjusted Revision 1 for 66, one more question on 67.  Thank you both for responding, I feel much better about the changes I made :)</t>
  </si>
  <si>
    <t>Replied to some comments in Miharu's story, made some retranslations</t>
  </si>
  <si>
    <t xml:space="preserve">Revision 1 for sc58 (Yuuko) </t>
  </si>
  <si>
    <t>Started Revision 1 for sc67, but I need someone to check the japanese translation and clarify a few things, left comments - DashingBob, if you want to look at the original i'd welcome any suggestions or just make changes</t>
  </si>
  <si>
    <t>Revision 1 for sc66 (Miharu)</t>
  </si>
  <si>
    <t>Revision 1 for sc40 (hideyoshi), last of that plot line</t>
  </si>
  <si>
    <t>Revision 1 for sc65 (Miharu) - had some trouble with this one though</t>
  </si>
  <si>
    <t>Revision 1 for sc39 (Hideyoshi) with a comment</t>
  </si>
  <si>
    <t>Revision 1 for sc47 and 48 (Kouta), made some adjustments to them based on responses to comments (thanks!)</t>
  </si>
  <si>
    <t>Revision 1 for sc38 (Hideyoshi) with a comment</t>
  </si>
  <si>
    <t>Revision 1 for sc37 (Hideyoshi) with a comment</t>
  </si>
  <si>
    <t>Revision 1 for sc46 (Kouta)</t>
  </si>
  <si>
    <t>Sounds good. In the future, if you're only making a few changes, go ahead and edit the Revision 1 that's already there. As long as you leave a comment in the log saying what change you made (and your reasoning, if you feel it necessary), it should be no problem. At the moment, I want to try to focus on finishing the scripts that don't have Revision 1 yet, which should be Hideyoshi, Kouta, Yuuko, Miharu, and the Epilogue.</t>
  </si>
  <si>
    <r>
      <rPr/>
      <t xml:space="preserve">Some slight revisions on sc18 (Minami) I colored it in </t>
    </r>
    <r>
      <rPr>
        <color rgb="FFEA9999"/>
      </rPr>
      <t xml:space="preserve">pink </t>
    </r>
    <r>
      <rPr/>
      <t>so you know it was mine, i'm not sure if i'm still on testing grounds or something so incase it's not up to snuff you know which one it is. This is my first time using google sheets so it might take me a little bit to get into the swing of all of this but i'll try and make revisions where I can.</t>
    </r>
  </si>
  <si>
    <t>Revision 1 for sc42-45 (Kouta).  Welcome, DashingBob! If you get bored and want to review any of my revision 1s to help FShadow out, feel free - I often put comments where I am not sure if the wording is good, or if I could use the chance to learn something from you guys :)</t>
  </si>
  <si>
    <t>Finished Revision 2 for sc57, added DashingBob to the spreadsheet.</t>
  </si>
  <si>
    <t>Started Revision 2 for sc57 to get back to DashingBob. I extended an invitation to join the team, so I'm just waiting for his response. Don't worry about finishing all of the story scripts; I have another spreadsheet full of all the board game scripts (which there are a lot of).</t>
  </si>
  <si>
    <t>went through comments for sc50-52, resolved all that I didn't respond to - feel free to clear them when you've seen them, Fshadow.  Also, will DashingBob be joining us? I don't want to rush through the rest over the next few weeks if it'll leave him without anything, otherwise i have a lot of free time...</t>
  </si>
  <si>
    <t>Did revision 2 for sc50, 51, and 52. Responded to as many comments as I could. Feel free to resolve any ones that you're satisfied with.</t>
  </si>
  <si>
    <t>Updated Localization Guidelines with entry for "Rep"</t>
  </si>
  <si>
    <t>Revision 1 for sc57 (Yuuko)</t>
  </si>
  <si>
    <t>Did revision 1 for sc55 and sc56 (the rest of Shouko's scenario)</t>
  </si>
  <si>
    <t>Did revision 1 for sc53 and sc54 (Shouko)</t>
  </si>
  <si>
    <t>Looked at revision 2 for sc49 and sc50 (I definitely appreciate your comments, and see why two sets of eyes are better - I've tried going back to revise my revisions but it just doesn't work)</t>
  </si>
  <si>
    <t>Did revision 2 for sc49 and left feedback</t>
  </si>
  <si>
    <t>did revision 1 for sc50, sc51, sc52 (Shouko)</t>
  </si>
  <si>
    <t>did revision 1 for sc49 (Shouko).  Still trying to get the hang of the localization process :( so feedback is always welcome</t>
  </si>
  <si>
    <t>I went through and did the second revision for sc12 through sc15. Let me know when you get a chance to look over them.</t>
  </si>
  <si>
    <t>No problem. I've been taking a break myself for the past month and a half to work on other projects. In the coming weeks I should be able to come back to this project with a fresh mindset and get around to finishing what needs to be done.</t>
  </si>
  <si>
    <t>Zander1995 (Alex)</t>
  </si>
  <si>
    <t>Haven't done any work, just updating about my situation, but had a big move so getting settled in and haven't had enough free time to work on this. I will try to get back into it in the coming weeks.</t>
  </si>
  <si>
    <t>Just went through and did Revision 1 for sc34, sc35, and sc36. Since we've been working on Akihisa and Mizuki's stories for a while, I thought it'd be a good change of pace to work on Hideyoshi's scripts, to help keep things fresh.</t>
  </si>
  <si>
    <t>Alrighty. Looks good. Sorry for the silence the past week; been working on some of my other projects. I'm going to try to do Revision 1 for some of the scripts sc34 and beyond this week, so we can try to get a basic, somewhat-naturally-sounding script for the whole game.</t>
  </si>
  <si>
    <t>Re-edited sc09 through sc11. Tried to keep to the constraints, though there might be a comma or letter that bleeds over here and there.</t>
  </si>
  <si>
    <t>I did use it. I tried going for more what looks best in the preview than what fit the dimensions of the text box though, so some lines might reach the edge of the line.</t>
  </si>
  <si>
    <t>Looks good. When it come to word wrap, please make sure that you preview the script in the Baka &amp; Test Script Previewer I linked down below. A lot of instances where word wrap seems strange is actually a result of lack of line space. There should be a little bit of space on the end of each line, approximately equal to the space before the first character of a line. Lines should never touch the edge of the texbox or reach the edge of the dotted line.</t>
  </si>
  <si>
    <t>Went back over sc00 and tweaked a few lines. Also tweaked the wording of sc08:8. Also all lines through sc00~08 are correctly word wrapped.</t>
  </si>
  <si>
    <t>Everything seems to be good. I went back and rewrote sc08:Page 8 to be closer to the original text. Fixed a typo in sc08:Page 12.</t>
  </si>
  <si>
    <t>Went through sc01-09 and fixed up some wording and lines I felt weren't quite right. Gonna go back through sc00 tomorrow.</t>
  </si>
  <si>
    <t>Did second revision of sc08. Need to have a line checked in sc01 before I can finish the second revision there.</t>
  </si>
  <si>
    <t>I do agree that, on second observation, it does seem a bit out of character. Still, Minami calls Akihisa "Aki," so it may cause a bit of confusion if other characters refer to crossdressing-Akihisa as "Aki" as well. Clearly, we need to distinguish, but I'm not super fond of the term "Miss Aki" unless it's used somewhat mockingly, because it sounds a bit awkward otherwise. Since the only people to use the term "Aki-chan" here are Kouta (in sc03 and sc44), Yuuji (in sc65), and Mizuki (in sc03), I think the best course of action would be try to write around directly using the term for Mizuki, and having Yuuji and Kouta call him "Miss Aki" since the term seems most appropriate as a subtle jab, which is fitting for the two guys, but not for Mizuki.
I have rewritten the line. I'll have to double check the voice acting, but I think "Whaaa?!" is better than "Huh?" in this instance, since Mizuki sounds surprised, and the whole line is one continuous expression of said surprise.
EDIT: Did the second revision on sc04, sc05, sc06, and sc07. Most of the changes I've made have been for clarity, conciseness, or formatting to fit in the textbox. Let me know if you notice anything you'd like to address.</t>
  </si>
  <si>
    <t>Looked over the extra lines. sc02 p7 I like, I feel sc03 p7 is kind of out of character for Himeji though. She calls Akihisa Akihisa and is calling the pictures "Aki" because that's what he's called while crossdressing. Wrote an alternative to the right of sc03p7</t>
  </si>
  <si>
    <t>Did the second revision for sc02 and sc03. Added an extra line in sc02-Page 7 and sc03-Page 7 to make things a bit clearer. Let me know what you think.</t>
  </si>
  <si>
    <t>Here is the first version of the Baka &amp; Test Script Previewer. To use it, extract the zip, run the .exe, and open up script.txt in a text editor (I recommend Notepad++). Copy the column from the spreadsheet that you want to edit, and paste it into the script.txt. Everytime you save the file, the previewer will automatically update the changes. Let me know if you have any issues or questions. Don't forget to read the readme!</t>
  </si>
  <si>
    <t>http://www.mediafire.com/download/h8qk1wdodwwcgxz/bakascriptviewer.zip</t>
  </si>
  <si>
    <t>That actually sounds great! I'd love to use it while I'm writing up the script so I can keep lines simple and clean without too many rewrites needed due to length.</t>
  </si>
  <si>
    <t>Been a bit busy with my new job, but now that I've settled in, I should have a bit more free time to work on this. I've started double-checking/revising Akihisa's story. There are a few lines I want to have validated, but in the meantime, keep working on what you've been doing. My goal is to be able to go through what you've revised, touch up things where I notice a minor mistranslation, and then put a comment on anything I'd like to discuss further.
I went ahead and wrote a script viewer, which is VERY basic, but its main purpose is to view the script as it would be displayed in-game. I made it mostly so that I could tweak line-breaks and see how they would look in-game without having to reinsert the script every single time I make a tiny change. In its current state, it is extremely buggy, randomly crashes, and has no support for external files. If you want, I could try to clean it up a bit and share it with you. That said, it would only be able to show static backgrounds with no characters in the foreground, but could be useful if you want to check formatting or line length.
Just let me know if you'd like a copy, and I'll try to come up with something as soon as I get the chance.</t>
  </si>
  <si>
    <t>Finished sc30 to sc32, completing Yuuji's.</t>
  </si>
  <si>
    <t>Edited sc25 a bit, then revised sc26 through sc29.</t>
  </si>
  <si>
    <t>Went over the revision, and it looks great! Added a comment on Page 75 about line consistency with Page 22. Revised sc25</t>
  </si>
  <si>
    <t>Working on Revision 2 for sc00, so I can put together another video showcasing the current state of the project and generate some hype. After the revision is done, I'm going to hide the rest of the scripts that already have Revision 1 done, so it'll be easier to focus on the rest of the scripts that still need their first rewrite.</t>
  </si>
  <si>
    <t>(Forgot to mark it but) Added alternatives for sc01 through 03 for the commented lines.</t>
  </si>
  <si>
    <t>Thanks! Gonna start working on the next batch today!
Edit: Finished sc17 through sc24</t>
  </si>
  <si>
    <t>I really like what you did with that joke! It is a comedy, after all. Whenever you see an opportunity to spice up the script like that and make it funnier, go for it! A direct translation will always be less funny than in the original, since humor varies a bit between cultures. Do what you can to make it funny where you think it fits. I trust your judgement on this one; your work up to this point has been top-notch! Keep it up.</t>
  </si>
  <si>
    <t>Sorry, been busy lately too! Finished Revision 1 for all of Himeji's scripts.
Added a bit of a joke near the end of sc15 that I felt worked, though it's up to you and I can change it if need be.</t>
  </si>
  <si>
    <t>Been busy for the past couple of days, sorry about that. When you get the chance, try working on Revision 1 for the Mizuki scripts. In my free time, I've working on the board game dialogue scripts in another spreadsheet. There's a lot of them, but I'm making progress. I'll link to them if/when I feel the need. Keep up the good work! We'll do Revision 2 after all the scripts have gotten their first revision.
While going through the scripts, there may be a couple of instances where a reference is made to an episode from the anime. If you suspect that that may be the case, a collection of episode transcripts from the English dub can be found here:</t>
  </si>
  <si>
    <t>Redid the localization for those commented lines in preparation for Revision 2.</t>
  </si>
  <si>
    <t>Added a few comments to sc00. From now on, if you see a comment on a tab (counted by the black box on the nametab), don't worry too much about it. Anything of great importance, I will bring up here. The comments are mostly notes for when we do the second revision. That said, you can add your own comments where you feel necessary. As a general guideline, use the "Right-Click -&gt; Insert Comment" to bring something to my attention if there's an issue, or you're not sure how to word something. Use the fourth column for comments related to the text that do not need a resolution, such as "this is a reference to Episode 12 when..." or anything else along those lines.</t>
  </si>
  <si>
    <t>Went back over sc00 through sc08, fixing grammar mistakes and awkward lines.</t>
  </si>
  <si>
    <t xml:space="preserve">Edited sc00, Page 75. Revised sc01 through sc08. </t>
  </si>
  <si>
    <t>Fixed a mistranslation in sc00, Page 75. Needs to be re-localized.</t>
  </si>
  <si>
    <t>Revision pass over sc00 (Prologue)</t>
  </si>
  <si>
    <t>I've updated the progress tab to better keep track of our progress. I've color-coded it to make it easier to read.</t>
  </si>
  <si>
    <t>It's been a while since any real updates around here. But, I'm glad to announce that NiM1233 has joined the team as a Chinese-English translator, and will be translating from the existing Chinese fan translation.
Hopefully, this will help give us some momentum and some motivation to continue. (I will add the Chinese scripts in a separate column after I extract them)</t>
  </si>
  <si>
    <t>Looking good! As a word of notice, there was an issue with certain character names being too long, and overflowing outside of the name tab. Luckily, this bug has been fixed by CompCom, our lord and saviour.
On a more serious note, though, I've been working on reinserting the text into the game, though the file size is getting pretty big, so I might have to get more help on the hacking size. Keep up the good work!</t>
  </si>
  <si>
    <t>Tamekichi</t>
  </si>
  <si>
    <t>Added first draft translations of all pages in sc12 and sc13.</t>
  </si>
  <si>
    <t>Thanks for the heads up, haha. Just added first draft translations of all pages in sc10 and sc11.</t>
  </si>
  <si>
    <t>Hey everyone. Just thought I'd let you all know that I'm going to be posting an April Fool's Day prank tomorrow on the project's thread (Link is in the Overview tab). So, don't be alarmed, it's all a joke. A mean
one, but it's all in good fun. I just hope I don't get scolded by a forum moderator (^^;)</t>
  </si>
  <si>
    <t>Sounds good! CompCom has given me his Variable-Width Font hack, so that fixes a major issue that has been plaguing this project for a while. In addition, I have finished my own program that allows me to automatically update the offsets of the translated script files, so things are really going to pick up from here. Here's a screenshot of this new breakthrough in action:
http://s1355.photobucket.com/user/FirionsShadow/media/Baka%20and%20Test%20Portable/Translated/NPJH50680_00102_zpsox2e6i3s.png.html</t>
  </si>
  <si>
    <t>Planning on being able to commit more time to translation starting in April again. You should see more updates from me starting then. Sorry for the inactivity!</t>
  </si>
  <si>
    <t>Made a few minor updates to the Overview/Rules page.</t>
  </si>
  <si>
    <t>I took a shot at translating a couple of lines in sc10, but I didn't get very far. My lack of experience is mostly to blame. On another note, however, CompCom has returned, and is going to be sending me a copy of his modifications, which will increase the character limit from 23 to 32 per line. This is a great improvement, and should greatly increase the quality of the script that we can re-insert back into the game. I'll try to post some screenshots when I can. This is the kind of breakthrough we've been needing to produce a quality product in the end. I can't wait to see what lies ahead!</t>
  </si>
  <si>
    <t>Sounds great! Yesterday, I spent a bit of time fiddling with the game, trying to fix a major issue preventing us from re-inserting text into the game (the translated scripts were much larger than the original Japanese scripts), and I was able to do a crude fix by deleting a lot of null data at the end of each of the script files. I haven't seen any glaring problems yet, but I'm pretty sure that this fix is only temporary, since we'll probably end up running out empty space to delete sooner or later.
Hopefully, though, we can get another hacker to help, since CompCom seemed to disappear back in October. Unfortunately, he never shared with me his progress in reducing the space between characters, nor removing the limit on the number of characters in a line. I'll try to see if I can find somebody willing to help with these areas.
For now though, things are looking pretty good! I'll keep working hard, and you all keep up the good work.</t>
  </si>
  <si>
    <t>Looks great! I hope it can bring in some more people to help! Sorry about the lack of progress. Got a new job at work, so been needing a lot of time for it. With any luck, I can get a handle on it soon to continue contributing!</t>
  </si>
  <si>
    <t>Hey, it's been a while since any progress has been made, so I thought I'd post this video here. It's the prologue of the game, but I added subtitles using the existing translation, with a few tweaks here and there. Ultimately, it's to make it easier to see how things would look after the text is able to be fully re-inserted, as well as to show the general public that progress has been made. Hopefully, this can spark some more interest in the project, and we can get a bit more help.
http://youtu.be/fhmSAAzgI9g</t>
  </si>
  <si>
    <t>Added the rest of the script files for Mizuki Himeji's storyline, and updated the Progress tab to include these new pages. Great work, so far! I'm still having difficulties recording, so I appreciate you bearing with me. That said, I was able to find a user on youtube who has already uploaded several of the storylines.
https://www.youtube.com/user/hii12279/videos
And a link to Himeji's story here:
(part 1) https://www.youtube.com/watch?v=ElEtzJWh1xU
(part 2) https://www.youtube.com/watch?v=zfoQDg2jhnQ</t>
  </si>
  <si>
    <t>Added pages 0-30 for sc09. Xiuichi, I moved your translations that were at the beginning to the comments column, so we can compare when editing.</t>
  </si>
  <si>
    <t>Welcome, Xiuichi! Added translations for Extras numbers 3, 4, 7, 12-13, 15-20.</t>
  </si>
  <si>
    <t>Xiuichi has joined the team as a translator. Hopefully the two of you will be able to collaborate and tweak each other's translations. Xiuichi has played through the game before, and should therefore be familiar with some of the content in the game, and should hopefully result in clearer translations. I will try again to record Himeji's storyline, and will upload the rest of that story's scripts in the coming days.</t>
  </si>
  <si>
    <t>Sorry for the lack of activity. Back from a vacation, hopefully will be able to get some more done in the coming weeks. Hope you had a good holiday, as well.</t>
  </si>
  <si>
    <t>Looks good! I guess that finishes up Akihisa's storyline. I was going to upload a video of Himeji's storyline, but Fraps is being uncooperative, causing massive amounts of lag. I'll try to see if I can fix my problem, and link to video once I upload it. In the mean time, would you mind looking at the Extras tab and translate some of the image names/check the ones I've done? I've put the images next to their titles, to help give context. If you need more context, such as how it relates to the story, just skip it and come back whenever you can understand it.</t>
  </si>
  <si>
    <t>Added first draft translation for pages 0-40 in sc08.</t>
  </si>
  <si>
    <t>Things look pretty good, My only critic would be sc07, Page 1 is a little bit too wordy, but it's not that big a deal for now. We can fix that up during the revision stage later.
Since Akihisa's storyline is almost complete, I'll try to upload the next storyline to YouTube and add the script to this document within the next week. Once sc08 is finished, I think I'll hide sc00 - sc08 to prevent excessive tabs from cluttering up the bottom. Keep up the good work!</t>
  </si>
  <si>
    <t>Added first draft translation for pages 0-12 in sc07. Forgot to mention in last log entry that I also updated pages 0-17 in sc06.</t>
  </si>
  <si>
    <t>Added first draft translation for pages 0-16 in sc05.</t>
  </si>
  <si>
    <t>Added first draft translation for pages 0-13 in sc04. Thanks for the comment! I get it, now. I edited it a little to make it flow better.</t>
  </si>
  <si>
    <t>Everything's looking pretty good. I commented in sc02 as a response to your question regarding a particular joke.</t>
  </si>
  <si>
    <t>Added first draft translation for pages 0-12 in sc02 and pages 0-9 in sc03.</t>
  </si>
  <si>
    <t>Hey, don't worry about it. Real life comes first, y'know? This document is here 24/7, so it doesn't really matter when you get the chance to work on it. I'm pretty patient, so just take your time as you see fit.</t>
  </si>
  <si>
    <t>Sorry about the lack of communication. Had to really focus on work the last few weeks leading up to this last weekend. But now I should be able to devote some more time to getting some scene done.</t>
  </si>
  <si>
    <t>Added first draft translations for pages 0 - 42 in sc01. Thanks for uploading it FShadow! It helps.</t>
  </si>
  <si>
    <t>I've uploaded all of Akihisa's storyline to my YouTube channel. You can view the video at http://youtu.be/enIV1xR-Fgg
I've also added the script files through sc08, which should be everything in the above video. I also updated the Progress tab to keep track of these new entries.</t>
  </si>
  <si>
    <t>Thanks! I added a translation for the first image on Misc. Images tab. I also added a column for transpcription, so that we can guard against reading mistakes with the written kanji.</t>
  </si>
  <si>
    <t>I'm going to be recording Akihisa's entire storyline and uploading it to YouTube. It'll be a few days before I can get it up though, so in the meantime, you could translate the images in Misc. Images. If you get the game (or its ISO), I have a 100% save file to help with things not in the videos.</t>
  </si>
  <si>
    <t>Hey Fshadow, I'm planning on starting sc01 this week. Any chance you could upload the scene to YouTube like you did for sc00?</t>
  </si>
  <si>
    <t>I reversed the order of log, to make it easier to see the most recent entries.</t>
  </si>
  <si>
    <t>The translation looks good so far. As for Miharu, I'd prefer she use personal pronouns, otherwise it'll make the game seem a bit Engrishy. And don't worry if you're busy, real life comes first, after all. Just be sure to let me know if you're ever going to absent for an extended period of time. If you get the chance, could you take a look at the Extras tab and fill in the gaps? I couldn't translate all of it, but it's not that much.</t>
  </si>
  <si>
    <t>Added first draft translation for pages 81 - 98 in sc00. Sorry for the delay, work has been busy lately! May have to edit the explanation of the rules to sound better after I've actually got my hands on the game and played some (working on it!).</t>
  </si>
  <si>
    <t>Added a Misc. Images tab, with a few images extracted from the game for convenience. You can put translations for them there. After they've been translated, I will create the new images and insert them back into the game.</t>
  </si>
  <si>
    <t>Added first draft translation for pages 67 - 80 in sc00.</t>
  </si>
  <si>
    <t>I'd have to check, but it's something to look over during revision. I'm going to be out of town without internet this weekend, but keep up the good work!</t>
  </si>
  <si>
    <t xml:space="preserve">Added first draft translation for pages 44 - 67 in sc00. Yep, you're right about page 30! A mistype. About page 35, I agree. I changed it now that I've more closely looked at Mizuki's real explanation later. I think the line is VO'd differently than it's written, actually. The way it's written (with exclamation points), it sounds like Minami thinks of an excuse really fast to hide her inability to read Kanji. But how it's VO'd, it sounds like she legitimately just doesn't want to get chalk on her clothes. We could go with either. What do you think? </t>
  </si>
  <si>
    <t>Yeah, keeping the honorifics for now is perfectly fine. Though, on that subject, I think in Page 30, it should be Himeji-san, not chan. Not a big deal, though, but if it helps you with anything, there's that. The first part of the second line of Page 35, seems a bit weird. It might need a revision. Other than that, things are looking pretty good!</t>
  </si>
  <si>
    <t>Added first draft translation for pages 20 - 44 in sc00. You were right about Page 9, I got my subjects messed up! Thanks for the call out, I changed it, let me know what you think. Some of these will probably be awkward as I go over them the first time, so don't hesitate to say "this doesn't look right." For now, I'd like to use honorifics. It helps me with tone a little bit just to have them there. So if you're cool waiting until revising to remove them, I would prefer that.</t>
  </si>
  <si>
    <t>Looks good so far! I updated the progress counter to exclude names and the page number, so it should give a much more accurate reading of where a particular page stands. One note, however: Page 9 seems a bit off. You might want to give it another look. Other than that, everything looks great!
I'm thinking that we probably won't use honorifics. I've considered keeping them, but their cons outweigh their pros, in this particular context. Such changes can be made either now, or once we start revising the script. I'll leave that decision to you.</t>
  </si>
  <si>
    <t>Added first draft translation for pages 0 - 20 in sc00.</t>
  </si>
  <si>
    <t>Added a progress tab to make that aspect a little more organized; added sc02 and sc03. Started copying the "Page X" and the character names into the second column of sc00. Also finished transcribing the text in the Extras tab. I was able to translate quite a bit of it, but some things I was unsure of I left blank. The other entries in that tab may need to be reviewed for accuracy.
I'm not going to add too many of the script files at once for fear of being overwhelmed. However, upon completion of a tab, it will be hidden (but still accessible) to free up clutter at the bottom.</t>
  </si>
  <si>
    <t>Created the overview, wrote some rules, added a bit of of what I've already translated in regards to menu text, and added sc00 and sc01</t>
  </si>
  <si>
    <t>続きから</t>
  </si>
  <si>
    <t>Continue</t>
  </si>
  <si>
    <t>最初から</t>
  </si>
  <si>
    <t>New Game</t>
  </si>
  <si>
    <t>フリープレイ</t>
  </si>
  <si>
    <t>Free Play</t>
  </si>
  <si>
    <t>オプション</t>
  </si>
  <si>
    <t>Options</t>
  </si>
  <si>
    <t>おまけ</t>
  </si>
  <si>
    <t>Extras</t>
  </si>
  <si>
    <t>インストール</t>
  </si>
  <si>
    <t>Data Install</t>
  </si>
  <si>
    <t>BGMボリューム</t>
  </si>
  <si>
    <t>BGM Volume</t>
  </si>
  <si>
    <t>SEボリューム</t>
  </si>
  <si>
    <t>SE Volume</t>
  </si>
  <si>
    <t>ボイスボリューム</t>
  </si>
  <si>
    <t>Voice Volume</t>
  </si>
  <si>
    <t>システムSEボリューム</t>
  </si>
  <si>
    <t>System SE Volume</t>
  </si>
  <si>
    <t>ボイスアウト</t>
  </si>
  <si>
    <t>Character Voices</t>
  </si>
  <si>
    <t>オン</t>
  </si>
  <si>
    <t>On</t>
  </si>
  <si>
    <t>オフ</t>
  </si>
  <si>
    <t>Off</t>
  </si>
  <si>
    <t>個別設定</t>
  </si>
  <si>
    <t>Individual Settings</t>
  </si>
  <si>
    <t>吉井明久</t>
  </si>
  <si>
    <t>姫路瑞希</t>
  </si>
  <si>
    <t>島田美波</t>
  </si>
  <si>
    <t>坂本雄二</t>
  </si>
  <si>
    <t>木下秀吉</t>
  </si>
  <si>
    <t>土屋康太</t>
  </si>
  <si>
    <t>霧島翔子</t>
  </si>
  <si>
    <t>木下優子</t>
  </si>
  <si>
    <t>清水美春</t>
  </si>
  <si>
    <t>Kaoru Toudou</t>
  </si>
  <si>
    <t>西村宗一</t>
  </si>
  <si>
    <t>Souichi Nishimura</t>
  </si>
  <si>
    <t>メッセージスピード</t>
  </si>
  <si>
    <t>Message Speed</t>
  </si>
  <si>
    <t>遅い</t>
  </si>
  <si>
    <t>Slow</t>
  </si>
  <si>
    <t>普通</t>
  </si>
  <si>
    <t>Normal</t>
  </si>
  <si>
    <t>速い</t>
  </si>
  <si>
    <t>Fast</t>
  </si>
  <si>
    <t>瞬時</t>
  </si>
  <si>
    <t>Instant</t>
  </si>
  <si>
    <t>メッセージオートスピード</t>
  </si>
  <si>
    <t>Auto Mode Speed</t>
  </si>
  <si>
    <t>メッセージスキップ</t>
  </si>
  <si>
    <t>Message Skip</t>
  </si>
  <si>
    <t>なし</t>
  </si>
  <si>
    <t>None</t>
  </si>
  <si>
    <t>既読のみ</t>
  </si>
  <si>
    <t>Read Only</t>
  </si>
  <si>
    <t>既読/強制</t>
  </si>
  <si>
    <t>Read/Unread</t>
  </si>
  <si>
    <t>インストールデータ</t>
  </si>
  <si>
    <t>Use Install Data</t>
  </si>
  <si>
    <t>アルバム</t>
  </si>
  <si>
    <t>Album</t>
  </si>
  <si>
    <t>達成率</t>
  </si>
  <si>
    <t>Achievement Percentage</t>
  </si>
  <si>
    <t>Image</t>
  </si>
  <si>
    <t>Original Text</t>
  </si>
  <si>
    <t>Translation</t>
  </si>
  <si>
    <t>Where it Appears</t>
  </si>
  <si>
    <t>魅惑のティーチャー</t>
  </si>
  <si>
    <t>Captivating Teachers</t>
  </si>
  <si>
    <t>交渉</t>
  </si>
  <si>
    <t>Negotiations</t>
  </si>
  <si>
    <t>Akihisa's Story</t>
  </si>
  <si>
    <t>話せばわかる</t>
  </si>
  <si>
    <t>If I Get What You're Saying...</t>
  </si>
  <si>
    <t>やりたいことがあるんです</t>
  </si>
  <si>
    <t>I Have Something That I Want to Do</t>
  </si>
  <si>
    <t>Himeji's Story</t>
  </si>
  <si>
    <t>ことわれない笑顔</t>
  </si>
  <si>
    <t>Irresistable Smile</t>
  </si>
  <si>
    <t>お仕置き</t>
  </si>
  <si>
    <t>Punishment</t>
  </si>
  <si>
    <t>Minami's Story/Various</t>
  </si>
  <si>
    <t>楽しみはまた今度</t>
  </si>
  <si>
    <t>Have Fun Next Time</t>
  </si>
  <si>
    <t>Minami's Story</t>
  </si>
  <si>
    <t>人生かかってるんだ</t>
  </si>
  <si>
    <t>A Person's Life is at Stake</t>
  </si>
  <si>
    <t>Yuuji's Story</t>
  </si>
  <si>
    <t>逃げ道なし</t>
  </si>
  <si>
    <t>No Way Out</t>
  </si>
  <si>
    <t>くいちがう双子</t>
  </si>
  <si>
    <t>Clashing Twins</t>
  </si>
  <si>
    <t>Hideyoshi's Story</t>
  </si>
  <si>
    <t>サービスカット</t>
  </si>
  <si>
    <t>Service Cut</t>
  </si>
  <si>
    <t>望みは大きく宇宙まで</t>
  </si>
  <si>
    <t>A Wish as Big as the Universe</t>
  </si>
  <si>
    <t>Kouta's Story</t>
  </si>
  <si>
    <t>じゃあ・・・！</t>
  </si>
  <si>
    <t>So...!</t>
  </si>
  <si>
    <t>雄二のために</t>
  </si>
  <si>
    <t>For Yuuji</t>
  </si>
  <si>
    <t>Shouko's Story</t>
  </si>
  <si>
    <t>完全勝利</t>
  </si>
  <si>
    <t>Perfect Victory</t>
  </si>
  <si>
    <t>どうしても欲しいもの</t>
  </si>
  <si>
    <t>Why is That Your Wish?</t>
  </si>
  <si>
    <t>Yuuko's Story</t>
  </si>
  <si>
    <t>広がる世界（妄想）</t>
  </si>
  <si>
    <t>The Vast World (A Delusion)</t>
  </si>
  <si>
    <t>気合十分</t>
  </si>
  <si>
    <t>Ten Minute Scream</t>
  </si>
  <si>
    <t>Miharu's Story</t>
  </si>
  <si>
    <t>どうしてそうなるんです！</t>
  </si>
  <si>
    <t>Why Must It Be Like That!</t>
  </si>
  <si>
    <t>暴走</t>
  </si>
  <si>
    <t>Run Away</t>
  </si>
  <si>
    <t>サウンド</t>
  </si>
  <si>
    <t>Sound</t>
  </si>
  <si>
    <t>Song</t>
  </si>
  <si>
    <t>Where it Plays</t>
  </si>
  <si>
    <t>波乱の幕開け</t>
  </si>
  <si>
    <t>Dawn of the Storm</t>
  </si>
  <si>
    <t>Opening Movie, Title/Menu</t>
  </si>
  <si>
    <t>１ｓｔステージ</t>
  </si>
  <si>
    <t>1st Stage</t>
  </si>
  <si>
    <t>During the 1st Round</t>
  </si>
  <si>
    <t>２ｎｄステージ</t>
  </si>
  <si>
    <t>2nd Stage</t>
  </si>
  <si>
    <t>During the 2nd Round</t>
  </si>
  <si>
    <t>３ｒｄステージ</t>
  </si>
  <si>
    <t>3rd Stage</t>
  </si>
  <si>
    <t>During the 3rd Round</t>
  </si>
  <si>
    <t>学園長　・　藤堂カヲル</t>
  </si>
  <si>
    <t>Headmaster: Kaoru Toudou</t>
  </si>
  <si>
    <t>When the Headmaster randomly appears during a match</t>
  </si>
  <si>
    <t>試獣召喚</t>
  </si>
  <si>
    <t>Summoner Test</t>
  </si>
  <si>
    <t>When 2 characters battle each other in during a match</t>
  </si>
  <si>
    <t>穏やか時間</t>
  </si>
  <si>
    <t>Peaceful Time</t>
  </si>
  <si>
    <t>During the story mode scenes</t>
  </si>
  <si>
    <t>お騒がせします</t>
  </si>
  <si>
    <t>Starting Trouble</t>
  </si>
  <si>
    <t>誰がいいかな？</t>
  </si>
  <si>
    <t>Who Do You Want?</t>
  </si>
  <si>
    <t>When selecting a character to play as</t>
  </si>
  <si>
    <t>結果発表</t>
  </si>
  <si>
    <t>Results Announcement</t>
  </si>
  <si>
    <t>At the end of a match when the results are announced</t>
  </si>
  <si>
    <t>シーン再生</t>
  </si>
  <si>
    <t>Scene Playback</t>
  </si>
  <si>
    <t>全体OP</t>
  </si>
  <si>
    <t>Opening</t>
  </si>
  <si>
    <t>全体ED</t>
  </si>
  <si>
    <t>Ending</t>
  </si>
  <si>
    <t>SD観賞</t>
  </si>
  <si>
    <t>SD Character Viewer</t>
  </si>
  <si>
    <t>明久</t>
  </si>
  <si>
    <t>Akihisa</t>
  </si>
  <si>
    <t>雄二</t>
  </si>
  <si>
    <t>Yuuji</t>
  </si>
  <si>
    <t>秀吉</t>
  </si>
  <si>
    <t>Hideyoshi</t>
  </si>
  <si>
    <t>康太</t>
  </si>
  <si>
    <t>Kouta</t>
  </si>
  <si>
    <t>瑞希</t>
  </si>
  <si>
    <t>Mizuki</t>
  </si>
  <si>
    <t>美波</t>
  </si>
  <si>
    <t>Minami</t>
  </si>
  <si>
    <t>翔子</t>
  </si>
  <si>
    <t>Shouko</t>
  </si>
  <si>
    <t>優子</t>
  </si>
  <si>
    <t>Yuuko</t>
  </si>
  <si>
    <t>*************************************************************************************</t>
  </si>
  <si>
    <t>待機</t>
  </si>
  <si>
    <t>Idle</t>
  </si>
  <si>
    <t>歩行（前）</t>
  </si>
  <si>
    <t>Walking (Front)</t>
  </si>
  <si>
    <t>歩行（後）</t>
  </si>
  <si>
    <t>Walking (Back)</t>
  </si>
  <si>
    <t>喜び</t>
  </si>
  <si>
    <t>Joy</t>
  </si>
  <si>
    <t>ショック</t>
  </si>
  <si>
    <t>Shock</t>
  </si>
  <si>
    <t>勝利</t>
  </si>
  <si>
    <t>Victory</t>
  </si>
  <si>
    <t>敗北</t>
  </si>
  <si>
    <t>Defeat</t>
  </si>
  <si>
    <t>休み</t>
  </si>
  <si>
    <t>Rest</t>
  </si>
  <si>
    <t>プロローグをスキップしますか？</t>
  </si>
  <si>
    <t>Skip the Prologue?</t>
  </si>
  <si>
    <t>はい</t>
  </si>
  <si>
    <t>いいえ</t>
  </si>
  <si>
    <t>No</t>
  </si>
  <si>
    <t>セーブ</t>
  </si>
  <si>
    <t>Save</t>
  </si>
  <si>
    <t>ロード</t>
  </si>
  <si>
    <t>Load</t>
  </si>
  <si>
    <t>スクリーンショット</t>
  </si>
  <si>
    <t>Screenshot</t>
  </si>
  <si>
    <t>終了</t>
  </si>
  <si>
    <t>End</t>
  </si>
  <si>
    <t>撮影</t>
  </si>
  <si>
    <t>Photograph</t>
  </si>
  <si>
    <t>タイトルに戻る</t>
  </si>
  <si>
    <t>Return to Title</t>
  </si>
  <si>
    <t>メニュー</t>
  </si>
  <si>
    <t>Menu</t>
  </si>
  <si>
    <t>ルーレット</t>
  </si>
  <si>
    <t>Roulette</t>
  </si>
  <si>
    <t>カード</t>
  </si>
  <si>
    <t>Card</t>
  </si>
  <si>
    <t>マップ確認</t>
  </si>
  <si>
    <t>Check Map</t>
  </si>
  <si>
    <t>委任</t>
  </si>
  <si>
    <t>Auto Play</t>
  </si>
  <si>
    <t>コンピュータに委任します
STARTボタンを押すことで解除できます</t>
  </si>
  <si>
    <t>The computer will control your actions
Press the START button to cancel</t>
  </si>
  <si>
    <t>リスタート</t>
  </si>
  <si>
    <t>Restart</t>
  </si>
  <si>
    <t>ステージ</t>
  </si>
  <si>
    <t>Stage</t>
  </si>
  <si>
    <t>ターン</t>
  </si>
  <si>
    <t>Turn</t>
  </si>
  <si>
    <t>目標表示</t>
  </si>
  <si>
    <t>Objective</t>
  </si>
  <si>
    <t>ミニマップ表示</t>
  </si>
  <si>
    <t>Minimap</t>
  </si>
  <si>
    <t>残りターン</t>
  </si>
  <si>
    <t>Turns Remaining</t>
  </si>
  <si>
    <t>目標GP</t>
  </si>
  <si>
    <t>Target GP</t>
  </si>
  <si>
    <t>召喚</t>
  </si>
  <si>
    <t>Summons</t>
  </si>
  <si>
    <t>小学校</t>
  </si>
  <si>
    <t>Elementary School</t>
  </si>
  <si>
    <t>中学校</t>
  </si>
  <si>
    <t>Middle School</t>
  </si>
  <si>
    <t>高校</t>
  </si>
  <si>
    <t>High School</t>
  </si>
  <si>
    <t>算数</t>
  </si>
  <si>
    <t>Arithmetic</t>
  </si>
  <si>
    <t>生物</t>
  </si>
  <si>
    <t>Biology</t>
  </si>
  <si>
    <t>化学</t>
  </si>
  <si>
    <t>Chemistry</t>
  </si>
  <si>
    <t>英語</t>
  </si>
  <si>
    <t>English Language</t>
  </si>
  <si>
    <t>地理</t>
  </si>
  <si>
    <t>Geography</t>
  </si>
  <si>
    <t>数学</t>
  </si>
  <si>
    <t>Mathematics</t>
  </si>
  <si>
    <t>国語</t>
  </si>
  <si>
    <t>Japanese</t>
  </si>
  <si>
    <t>物理</t>
  </si>
  <si>
    <t>Physics</t>
  </si>
  <si>
    <t>理科</t>
  </si>
  <si>
    <t>Science</t>
  </si>
  <si>
    <t>社会</t>
  </si>
  <si>
    <t>Social Studies</t>
  </si>
  <si>
    <t>古典</t>
  </si>
  <si>
    <t>Classical Literature</t>
  </si>
  <si>
    <t>日本史</t>
  </si>
  <si>
    <t>Japanese History</t>
  </si>
  <si>
    <t>世界史</t>
  </si>
  <si>
    <t>World History</t>
  </si>
  <si>
    <t>保健体育</t>
  </si>
  <si>
    <t>Health &amp; P.E.</t>
  </si>
  <si>
    <t>現代社会</t>
  </si>
  <si>
    <t>Modern Society</t>
  </si>
  <si>
    <t>政治経済</t>
  </si>
  <si>
    <t>Politics/Economics</t>
  </si>
  <si>
    <t>ID</t>
  </si>
  <si>
    <t>Transcription</t>
  </si>
  <si>
    <t>Translated Image</t>
  </si>
  <si>
    <t>Comments</t>
  </si>
  <si>
    <t>仮想通貨を用いながら備品を奪い合う。
備品は召喚戦でも奪うことができる。
クラス対抗戦ではなく４人で行なう個人戦。
学内のあちこちで行ない、
3回連続トップを取った者には賞品を与える。</t>
  </si>
  <si>
    <t>You will fight for equipment using virtual currency.
The equipment has the ability to snatch away your avatar.
Only 4 contestants will compete in a single match, instead of matches between classes.
As you complete tasks within the school,
anyone who makes the top 3 times in a row will be granted a prize.</t>
  </si>
  <si>
    <t>Page 0</t>
  </si>
  <si>
    <t>そ、それでは説明を始めます!</t>
  </si>
  <si>
    <t>O-Ok! I'm going to begin the explanation!</t>
  </si>
  <si>
    <t>O-Ok! I'm going to begin the</t>
  </si>
  <si>
    <t>皆さん、席についてください!</t>
  </si>
  <si>
    <t>Everyone, please take your seats!</t>
  </si>
  <si>
    <t>explanation! Everyone, please</t>
  </si>
  <si>
    <t>take your seats!</t>
  </si>
  <si>
    <t>Page 1</t>
  </si>
  <si>
    <t>アキ! 早く座って!</t>
  </si>
  <si>
    <t>Aki! Hurry up and sit down!</t>
  </si>
  <si>
    <t>Aki! Get on the floor!</t>
  </si>
  <si>
    <t>Alex: See note for Page 3</t>
  </si>
  <si>
    <t>Page 2</t>
  </si>
  <si>
    <t>ははーっ!!</t>
  </si>
  <si>
    <t>Haha!</t>
  </si>
  <si>
    <t>Ahahaha!</t>
  </si>
  <si>
    <t>Yes ma'am!</t>
  </si>
  <si>
    <t>Alex: English laughing tends to look odd with only two "haha"s unless it precludes a line in the same box</t>
  </si>
  <si>
    <t>Page 3</t>
  </si>
  <si>
    <t>……って、僕は何をひざまずいているんだ!?</t>
  </si>
  <si>
    <t>Hey, what, do you want me to kneel for you?</t>
  </si>
  <si>
    <t>Wait... You really want me to kneel?!</t>
  </si>
  <si>
    <t>...Is what I WOULD say if we</t>
  </si>
  <si>
    <t>Alex: This line is a bit odd when she's just telling him to sit down. Rewrote her to tell him to get on the floor</t>
  </si>
  <si>
    <t>had anything to sit down on!</t>
  </si>
  <si>
    <t>Page 4</t>
  </si>
  <si>
    <t>……受け入れろ……それが男の宿命。</t>
  </si>
  <si>
    <t>Just do what she says... it is our fate as men to obey.</t>
  </si>
  <si>
    <t>Just do what she says. It's our fate as men to obey...</t>
  </si>
  <si>
    <t>Just deal with it. It's our fate</t>
  </si>
  <si>
    <t>as men to obey...</t>
  </si>
  <si>
    <t>Page 5</t>
  </si>
  <si>
    <t>スーツ姿の女は魔性の生き物だな。</t>
  </si>
  <si>
    <t>Those girls sure are intimidating in those suits.</t>
  </si>
  <si>
    <t>Those suits sure make them look intimidating.</t>
  </si>
  <si>
    <t>Those suits sure do make them look</t>
  </si>
  <si>
    <t>Alex: Tried to make it flow better into the next line.</t>
  </si>
  <si>
    <t>intimidating.</t>
  </si>
  <si>
    <t>Page 6</t>
  </si>
  <si>
    <t>……プラス眼鏡も。</t>
  </si>
  <si>
    <t>...With glasses, too.</t>
  </si>
  <si>
    <t>The glasses, too.</t>
  </si>
  <si>
    <t>アレこそ、魔性の本質。</t>
  </si>
  <si>
    <t>The essence of intimidation is in those glasses.</t>
  </si>
  <si>
    <t>They bring the look together.</t>
  </si>
  <si>
    <t>They really bring the look together.</t>
  </si>
  <si>
    <t>Alex: Awkward line. Not sure how to rewrite it.</t>
  </si>
  <si>
    <t>alt: They're the heart of the look.</t>
  </si>
  <si>
    <t>Page 7</t>
  </si>
  <si>
    <t>皆さん、どうしたんです?</t>
  </si>
  <si>
    <t>What’s the matter, everyone?</t>
  </si>
  <si>
    <t>What's the matter, everyone?</t>
  </si>
  <si>
    <t>どうしてそんな目で見るんですか?</t>
  </si>
  <si>
    <t>Why are you looking at us like that?</t>
  </si>
  <si>
    <t>Page 8</t>
  </si>
  <si>
    <t>男子学生</t>
  </si>
  <si>
    <t>Male Student</t>
  </si>
  <si>
    <t>姫路さん、もっと高飛車な表情してください!</t>
  </si>
  <si>
    <t>Himeji, please try to look stricter!</t>
  </si>
  <si>
    <t>Himeji, could you try looking stricter?</t>
  </si>
  <si>
    <t>Himeji, there's no need to be polite!</t>
  </si>
  <si>
    <t>むしろ罵ってくださいっ!</t>
  </si>
  <si>
    <t>And instead of being nice, please abuse us!</t>
  </si>
  <si>
    <t>And don't be too nice. Abuse us all you want!</t>
  </si>
  <si>
    <t>Don't be nice, please abuse us!</t>
  </si>
  <si>
    <t>Page 9</t>
  </si>
  <si>
    <t>姫路さんに熱烈ラブコールを</t>
  </si>
  <si>
    <t>What kind of person would ask</t>
  </si>
  <si>
    <t>What kind of weirdo would ask Himeji</t>
  </si>
  <si>
    <t>送ってるのは誰だ!?</t>
  </si>
  <si>
    <t>Himeji something like that?!</t>
  </si>
  <si>
    <t>to do something like that?!</t>
  </si>
  <si>
    <t>Page 10</t>
  </si>
  <si>
    <t>結婚してくれはともかく、</t>
  </si>
  <si>
    <t>I mean, I could see asking her to marry you,</t>
  </si>
  <si>
    <t>I could understand asking to marry her...</t>
  </si>
  <si>
    <t>I could understand asking for her hand</t>
  </si>
  <si>
    <t>罵ってくださいは許せないぞ!!</t>
  </si>
  <si>
    <t>but asking to be abused? I can't allow that!!</t>
  </si>
  <si>
    <t>But begging for abuse? I can't stand for that!</t>
  </si>
  <si>
    <t>in marriage... But begging for abuse?</t>
  </si>
  <si>
    <t>I won't stand for that!</t>
  </si>
  <si>
    <t>Page 11</t>
  </si>
  <si>
    <t>……ご褒美は共有すべき。</t>
  </si>
  <si>
    <t>...You two should just share the reward.</t>
  </si>
  <si>
    <t>Don't knock it 'til you try it.</t>
  </si>
  <si>
    <t>I guess you two will just have</t>
  </si>
  <si>
    <t>Alex: Not sure how to write this line.</t>
  </si>
  <si>
    <t>to share her.</t>
  </si>
  <si>
    <t>Page 12</t>
  </si>
  <si>
    <t>ちょっと待って。</t>
  </si>
  <si>
    <t>Wait a second.</t>
  </si>
  <si>
    <t>Hold on a minute.</t>
  </si>
  <si>
    <t>Wait, what?</t>
  </si>
  <si>
    <t>ムッツリーニ、僕のことを誤解してるよね?</t>
  </si>
  <si>
    <t>Kouta, I'm pretty sure you completely missed what I was saying.</t>
  </si>
  <si>
    <t>I'm pretty sure you completely missed my point.</t>
  </si>
  <si>
    <t>I think you've got the wrong idea.</t>
  </si>
  <si>
    <t>Page 13</t>
  </si>
  <si>
    <t>……問題ない。</t>
  </si>
  <si>
    <t>...Don't worry about it.</t>
  </si>
  <si>
    <t>No need.</t>
  </si>
  <si>
    <t>To the contrary. I think it's pretty clear</t>
  </si>
  <si>
    <t>明久はどちらかというとM。</t>
  </si>
  <si>
    <t>If I had to decribe you, Akihisa, I’d say you’re a masochist.</t>
  </si>
  <si>
    <t>I had you pegged as a masochist anyway.</t>
  </si>
  <si>
    <t>that you're both masochists.</t>
  </si>
  <si>
    <t>Page 14</t>
  </si>
  <si>
    <t>違う! 僕はバカかもしれないけど</t>
  </si>
  <si>
    <t>No way! I may be an idiot, but I’m no</t>
  </si>
  <si>
    <t>No way! I may be an idiot, but I am</t>
  </si>
  <si>
    <t>Mじゃないよ!</t>
  </si>
  <si>
    <t>masochist!</t>
  </si>
  <si>
    <t>totally not a masochist!</t>
  </si>
  <si>
    <t>definitely not a masochist!</t>
  </si>
  <si>
    <t>Page 15</t>
  </si>
  <si>
    <t>島田に折檻 されているときは、</t>
  </si>
  <si>
    <t>It must've felt pretty good</t>
  </si>
  <si>
    <t>It must've felt pretty good disobeying</t>
  </si>
  <si>
    <t>You must really love it when</t>
  </si>
  <si>
    <t>えらく気持ち良さげだったがな。</t>
  </si>
  <si>
    <t>to disobey Shimada earlier, huh?</t>
  </si>
  <si>
    <t>Shimada earlier, huh?</t>
  </si>
  <si>
    <t>Shimada punishes you, huh?</t>
  </si>
  <si>
    <t>Page 16</t>
  </si>
  <si>
    <t>うん……意識が飛ぶのはクセになるんだよね。</t>
  </si>
  <si>
    <t>Yeah... I could see getting addicted to</t>
  </si>
  <si>
    <t>Well... I could see getting addicted to</t>
  </si>
  <si>
    <t>Yeah... That moment of euphoria</t>
  </si>
  <si>
    <t>特にあのフワッとした瞬間が……って、</t>
  </si>
  <si>
    <t>that feeling of freedom. Especially that</t>
  </si>
  <si>
    <t>that feeling of freedom. Especially when...</t>
  </si>
  <si>
    <t>right before I lose consciousness?</t>
  </si>
  <si>
    <t>そんなわけないよ!</t>
  </si>
  <si>
    <t>moment... when I'm not like that at all!</t>
  </si>
  <si>
    <t>No, I'm not like that at all!</t>
  </si>
  <si>
    <t>That moment... DOESN'T EXIST!</t>
  </si>
  <si>
    <t>Page 17</t>
  </si>
  <si>
    <t>明久は難儀な性癖じゃのう。</t>
  </si>
  <si>
    <t>Well, Akishisa does seem to have a thing for suffering.</t>
  </si>
  <si>
    <t>Akihisa does seem to have a thing for suffering.</t>
  </si>
  <si>
    <t>Akihisa does seem to have a thing</t>
  </si>
  <si>
    <t>for suffering.</t>
  </si>
  <si>
    <t>Page 18</t>
  </si>
  <si>
    <t>だから違うってば!</t>
  </si>
  <si>
    <t>I told you already! I’m not a masochist!</t>
  </si>
  <si>
    <t>I told you already! I’m no masochist!</t>
  </si>
  <si>
    <t>I told you already! I'm no masochist!</t>
  </si>
  <si>
    <t>むしろMなのは雄二だよ!</t>
  </si>
  <si>
    <t>Yuuji is more of a masochist than me!</t>
  </si>
  <si>
    <t>霧島さんに――</t>
  </si>
  <si>
    <t>He and Shouko―</t>
  </si>
  <si>
    <t>Just look at him and Shou―</t>
  </si>
  <si>
    <t>He and Shouko-</t>
  </si>
  <si>
    <t>Page 19</t>
  </si>
  <si>
    <t>だから、アキ、座りなさい!</t>
  </si>
  <si>
    <t>For the last time, Aki, sit down!</t>
  </si>
  <si>
    <t>For the last time, Aki, get on the floor!</t>
  </si>
  <si>
    <t>Page 20</t>
  </si>
  <si>
    <t>(ト書き)</t>
  </si>
  <si>
    <t>(Stage Directions)</t>
  </si>
  <si>
    <t>――話は、少し前に遡る。</t>
  </si>
  <si>
    <t>And now, we go back a little bit in the story.</t>
  </si>
  <si>
    <t>Let's go back to when this all began.</t>
  </si>
  <si>
    <t>Let's go back a bit,</t>
  </si>
  <si>
    <t>Alex: Trying to make it sound a bit more like narration</t>
  </si>
  <si>
    <t>to when this all began.</t>
  </si>
  <si>
    <t>Page 21</t>
  </si>
  <si>
    <t>時間がないから手短にいくよ。</t>
  </si>
  <si>
    <t>I don’t have much time, so I’ll be brief.</t>
  </si>
  <si>
    <t>I don't have much time, so I'll be brief.</t>
  </si>
  <si>
    <t>突然だが、今日新しい試召システムの</t>
  </si>
  <si>
    <t>This is sudden, but starting today, you</t>
  </si>
  <si>
    <t xml:space="preserve">Starting today, you will be testing a </t>
  </si>
  <si>
    <t>Starting today, you will be testing a</t>
  </si>
  <si>
    <t>テストをするからね。</t>
  </si>
  <si>
    <t>will be testing a new summoner system.</t>
  </si>
  <si>
    <t>new summoner system.</t>
  </si>
  <si>
    <t>Page 22</t>
  </si>
  <si>
    <t>新しいシステムだから</t>
  </si>
  <si>
    <t>Because there has been such a gap in</t>
  </si>
  <si>
    <t>Because of the large gap in test scores,</t>
  </si>
  <si>
    <t>これまでと異なる点がいろいろあるけども、</t>
  </si>
  <si>
    <t>test scores, I think you’ll agree this</t>
  </si>
  <si>
    <t>I think you'll agree that a change in system</t>
  </si>
  <si>
    <t>I think you'll agree that a change in</t>
  </si>
  <si>
    <t>アンタ達にとっても利益はあるだろうよ。</t>
  </si>
  <si>
    <t>new system will be a good change.</t>
  </si>
  <si>
    <t>will be to your advantage.</t>
  </si>
  <si>
    <t>system will be to your advantage.</t>
  </si>
  <si>
    <t>Page 23</t>
  </si>
  <si>
    <t>じゃあ今からルールの詳細を説明するよ。</t>
  </si>
  <si>
    <t>Ok. Now I'll go into detail about the rules.</t>
  </si>
  <si>
    <t>Now, I'll go over the rules.</t>
  </si>
  <si>
    <t>Now, I'll go over the rules. I'll only</t>
  </si>
  <si>
    <t>一度しか言わないからよーく聞きな。</t>
  </si>
  <si>
    <t>I'll only explain these once so listen carefully.</t>
  </si>
  <si>
    <t>explain these once, so you better</t>
  </si>
  <si>
    <t>listen carefully.</t>
  </si>
  <si>
    <t>A very long and detailed explanation scrolls rapidly up the screen.</t>
  </si>
  <si>
    <t>Page 24</t>
  </si>
  <si>
    <t>明久&amp;雄二(吉井明久&amp;坂本雄二)</t>
  </si>
  <si>
    <t>Akihisa &amp; Yuuji(Akihisa Yoshii &amp; Yuuji Sakamoto)</t>
  </si>
  <si>
    <t>Akihisa &amp; Yuuji</t>
  </si>
  <si>
    <t>わかるかっ!</t>
  </si>
  <si>
    <t>What the hell?!</t>
  </si>
  <si>
    <t>What the hell was that?!</t>
  </si>
  <si>
    <t>Page 25</t>
  </si>
  <si>
    <t>今の何? 誰か分かった人いる?</t>
  </si>
  <si>
    <t>Now what? Did anyone understand any of that?</t>
  </si>
  <si>
    <t>Now what? Did anyone get any of that?</t>
  </si>
  <si>
    <t>Now what?</t>
  </si>
  <si>
    <t>Did anyone get any of that?</t>
  </si>
  <si>
    <t>Page 26</t>
  </si>
  <si>
    <t>残念じゃが、皆目見当がつかん。</t>
  </si>
  <si>
    <t>That’s too bad. I guess we'll just have to guess the whole time.</t>
  </si>
  <si>
    <t>That’s too bad. I guess we'll just have to make it up as we go along.</t>
  </si>
  <si>
    <t>That's too bad. I guess we'll just have</t>
  </si>
  <si>
    <t>to figure things out as we go along.</t>
  </si>
  <si>
    <t>Page 27</t>
  </si>
  <si>
    <t>分かったのは、</t>
  </si>
  <si>
    <t>What I understood was:</t>
  </si>
  <si>
    <t>I understood that we're testing some kind of</t>
  </si>
  <si>
    <t>Here's what I understood:</t>
  </si>
  <si>
    <t>新しい試召システムのテストを行なう、</t>
  </si>
  <si>
    <t>We’re testing a new Summoner Test System.</t>
  </si>
  <si>
    <t>variation on the Summoner Test System...</t>
  </si>
  <si>
    <t>We're testing a new Summoner Test</t>
  </si>
  <si>
    <t>のところまでだな。</t>
  </si>
  <si>
    <t>And then I got lost.</t>
  </si>
  <si>
    <t>But then I got lost.</t>
  </si>
  <si>
    <t>System, and... that's all I got.</t>
  </si>
  <si>
    <t>Page 28</t>
  </si>
  <si>
    <t>全部理解できそうなヤツといえば……</t>
  </si>
  <si>
    <t>But if I had to pick one of us who understood the whole thing...</t>
  </si>
  <si>
    <t>But if any of us understood it, it'd have to be...</t>
  </si>
  <si>
    <t>But if anyone understood what</t>
  </si>
  <si>
    <t>she said, it'd have to be...</t>
  </si>
  <si>
    <t>Page 29</t>
  </si>
  <si>
    <t>あ、あの……多分……。</t>
  </si>
  <si>
    <t>U-Um... perhaps...</t>
  </si>
  <si>
    <t>U-Um... Perhaps...</t>
  </si>
  <si>
    <t>Page 30</t>
  </si>
  <si>
    <t>さすが姫路さん!</t>
  </si>
  <si>
    <t>Ah, Himeji, of course!</t>
  </si>
  <si>
    <t>It'd be Himeji, of course!</t>
  </si>
  <si>
    <t>Page 31</t>
  </si>
  <si>
    <t>なら姫路、悪いが皆に説明してもらえるか?</t>
  </si>
  <si>
    <t>In that case, Himeji, would you mind helping out the rest of us idiots?</t>
  </si>
  <si>
    <t>In that case, Himeji.</t>
  </si>
  <si>
    <t>In that case, Himeji, would you</t>
  </si>
  <si>
    <t>Would you mind helping out the rest of us idiots?</t>
  </si>
  <si>
    <t>mind explaning things to the</t>
  </si>
  <si>
    <t>rest of us idiots?</t>
  </si>
  <si>
    <t>Page 32</t>
  </si>
  <si>
    <t>分かりました。</t>
  </si>
  <si>
    <t>Of course. I think it'd be best</t>
  </si>
  <si>
    <t>Of course. I think using the</t>
  </si>
  <si>
    <t>でしたら黒板を使ったほうがいいですね。</t>
  </si>
  <si>
    <t>to use the blackboard.</t>
  </si>
  <si>
    <t>blackboard should help!</t>
  </si>
  <si>
    <t>Of course! In that case, I think we</t>
  </si>
  <si>
    <t>should use the blackboard.</t>
  </si>
  <si>
    <t>Page 33</t>
  </si>
  <si>
    <t>ウチも手伝うわ。</t>
  </si>
  <si>
    <t>I'll help too!</t>
  </si>
  <si>
    <t>Let me help, too!</t>
  </si>
  <si>
    <t>Page 34</t>
  </si>
  <si>
    <t>ありがとうございます、美波ちゃん。</t>
  </si>
  <si>
    <t>Thank you very much, Minami.</t>
  </si>
  <si>
    <t>それじゃあこちらのメモを</t>
  </si>
  <si>
    <t xml:space="preserve">Could you start by writing this note </t>
  </si>
  <si>
    <t>Could you start by writing this</t>
  </si>
  <si>
    <t>一緒に黒板に書いてもらえますか?</t>
  </si>
  <si>
    <t>on the blackboard for me?</t>
  </si>
  <si>
    <t>Page 35</t>
  </si>
  <si>
    <t>ええと、なになに?</t>
  </si>
  <si>
    <t>Hm... let's see... You will be using</t>
  </si>
  <si>
    <t>Let's see. You will be using virtual</t>
  </si>
  <si>
    <t>Let's see... You will be using virtual</t>
  </si>
  <si>
    <t>仮想通貨を用いながら……あっ、いけない!</t>
  </si>
  <si>
    <t>virtual currency to... Ah, I can’t do it!</t>
  </si>
  <si>
    <t>currency to--Oh no! I'm getting</t>
  </si>
  <si>
    <t>currency to... Oh no! I'm getting</t>
  </si>
  <si>
    <t>チョークで服を汚しちゃった……</t>
  </si>
  <si>
    <t>I'm getting chalk all over my clothes...</t>
  </si>
  <si>
    <t>chalk all over my clothes...</t>
  </si>
  <si>
    <t>Page 36</t>
  </si>
  <si>
    <t>あうう、私もです……</t>
  </si>
  <si>
    <t>Oh... Me too...</t>
  </si>
  <si>
    <t>Oh. I am too...</t>
  </si>
  <si>
    <t>Oh... So am I...</t>
  </si>
  <si>
    <t>Page 37</t>
  </si>
  <si>
    <t>……だったら……これを。</t>
  </si>
  <si>
    <t>In that case... try these.</t>
  </si>
  <si>
    <t>If that's the case, try these.</t>
  </si>
  <si>
    <t>In that case, try these.</t>
  </si>
  <si>
    <t>Page 38</t>
  </si>
  <si>
    <t>何これ? スーツ?</t>
  </si>
  <si>
    <t>What are these? Suits?</t>
  </si>
  <si>
    <t>Page 39</t>
  </si>
  <si>
    <t>……教壇に立つなら、これが一番。</t>
  </si>
  <si>
    <t>...If you're going to be teaching us, these will be best.</t>
  </si>
  <si>
    <t>If you're going to be teaching, you should look the part.</t>
  </si>
  <si>
    <t>If you're going to be teaching, you</t>
  </si>
  <si>
    <t>should look the part.</t>
  </si>
  <si>
    <t>Page 40</t>
  </si>
  <si>
    <t>でも、汚したら申し訳ないですし……</t>
  </si>
  <si>
    <t>But, it would be terrible if we got these suits dirty...</t>
  </si>
  <si>
    <t>But wouldn't it be worse if we got these suits dirty?</t>
  </si>
  <si>
    <t>But wouldn't it be worse if we</t>
  </si>
  <si>
    <t>got these suits dirty?</t>
  </si>
  <si>
    <t>Page 41</t>
  </si>
  <si>
    <t>Don't worry about it.</t>
  </si>
  <si>
    <t>汚れてもいい……むしろ汚すがいい。</t>
  </si>
  <si>
    <t>Get dirty... the dirtier, the better...</t>
  </si>
  <si>
    <t>It's fine if you get dirty.</t>
  </si>
  <si>
    <t>The dirtier, the better...</t>
  </si>
  <si>
    <t>Page 42</t>
  </si>
  <si>
    <t>瑞希、どうする?</t>
  </si>
  <si>
    <t>What do you think, Mizuki?</t>
  </si>
  <si>
    <t>Page 43</t>
  </si>
  <si>
    <t>……どうしましょう?</t>
  </si>
  <si>
    <t>...I'm not sure...</t>
  </si>
  <si>
    <t>I don't know...</t>
  </si>
  <si>
    <t>Page 44</t>
  </si>
  <si>
    <t>……こ、これは……ッ!</t>
  </si>
  <si>
    <t>Th-This is...!</t>
  </si>
  <si>
    <t>Th-They're...!</t>
  </si>
  <si>
    <t>Page 45</t>
  </si>
  <si>
    <t>結局着るのね。</t>
  </si>
  <si>
    <t>We decided to wear them.</t>
  </si>
  <si>
    <t>We decided we'd wear them.</t>
  </si>
  <si>
    <t>それも追加で眼鏡まで付けて。</t>
  </si>
  <si>
    <t>We added glasses too.</t>
  </si>
  <si>
    <t>And we added glasses too!</t>
  </si>
  <si>
    <t>Page 46</t>
  </si>
  <si>
    <t>だって、土屋くんの好意を</t>
  </si>
  <si>
    <t>Well, Kouta insisted,</t>
  </si>
  <si>
    <t>Well, Kouta insisted, and it's not like we could refuse...</t>
  </si>
  <si>
    <t>It was such a sweet gesture,</t>
  </si>
  <si>
    <t>むげにはできませんし……</t>
  </si>
  <si>
    <t>and we just couldn't refuse...</t>
  </si>
  <si>
    <t>I think it really suits you, Minami, don't you?</t>
  </si>
  <si>
    <t>we couldn't just turn Kouta down...</t>
  </si>
  <si>
    <t>美波ちゃんだって似合ってますよ?</t>
  </si>
  <si>
    <t>I think it really suits you, Minami.</t>
  </si>
  <si>
    <t>Page 47</t>
  </si>
  <si>
    <t>そ、そう?</t>
  </si>
  <si>
    <t>You... You do?</t>
  </si>
  <si>
    <t>Y-You do?</t>
  </si>
  <si>
    <t>R-Really?</t>
  </si>
  <si>
    <t>……アキはどう思う?</t>
  </si>
  <si>
    <t>...What do you think, Aki?</t>
  </si>
  <si>
    <t>What do you think, Aki?</t>
  </si>
  <si>
    <t>Page 48</t>
  </si>
  <si>
    <t>(確かに似合ってる。</t>
  </si>
  <si>
    <t>(Of course it looks great on her.</t>
  </si>
  <si>
    <t xml:space="preserve"> スカートの丈が短いせいか、美波のスラッと</t>
  </si>
  <si>
    <t>And that short skirt is really showing off</t>
  </si>
  <si>
    <t xml:space="preserve">And that short skirt is really </t>
  </si>
  <si>
    <t>And that short skirt is really</t>
  </si>
  <si>
    <t xml:space="preserve"> 長い足が強調されて……)</t>
  </si>
  <si>
    <t>Minami's long and slender legs...)</t>
  </si>
  <si>
    <t>showing off her legs...)</t>
  </si>
  <si>
    <t>Page 49</t>
  </si>
  <si>
    <t>でも、その格好で姫路さんと並んでると、</t>
  </si>
  <si>
    <t>But, when going up against the figure Himeji's casting over here,</t>
  </si>
  <si>
    <t>But when comparing it to Himeji's figure,</t>
  </si>
  <si>
    <t>But compared to Himeji's figure, the</t>
  </si>
  <si>
    <t>薄過ぎる胸が何て言うかとても残念――</t>
  </si>
  <si>
    <t>The evident lacking in the breast department is, how to say it... super disappointing―</t>
  </si>
  <si>
    <t>she's kind of lacking in the breast department...</t>
  </si>
  <si>
    <t>flatness of the chest area is,</t>
  </si>
  <si>
    <t>I guess I'd have to give it a five―</t>
  </si>
  <si>
    <t>how you say... super disappointing.</t>
  </si>
  <si>
    <t>Page 50</t>
  </si>
  <si>
    <t>残念で悪かったわね!</t>
  </si>
  <si>
    <t>I'll show you disappointing!</t>
  </si>
  <si>
    <t>I'll show you a five!</t>
  </si>
  <si>
    <t>Page 51</t>
  </si>
  <si>
    <t>みみみ美波っ! 無し! 関節技は無し!</t>
  </si>
  <si>
    <t>M-M-M-Minami! Stop! Judo locks are against the rules!</t>
  </si>
  <si>
    <t>M-M-M-Minami! Stop! Judo's against the rules!</t>
  </si>
  <si>
    <t>M-M-M-Minami! Stop! Judo's against</t>
  </si>
  <si>
    <t>ギブ! ギブギブギブギブギブッ!!</t>
  </si>
  <si>
    <t>Uncle! Uncle uncle uncle uncle uncle uncle!!</t>
  </si>
  <si>
    <t>Uncle! Uncleeeee! Uncle uncle uncle uncle uncle!!!</t>
  </si>
  <si>
    <t>the rules! O-Okay, I give! Uncle!</t>
  </si>
  <si>
    <t>Uncle uncle uncle uncle!!!</t>
  </si>
  <si>
    <t>Page 52</t>
  </si>
  <si>
    <t>うわああああああっ!</t>
  </si>
  <si>
    <t>Aaaaaaaaaghhhhh!</t>
  </si>
  <si>
    <t>Page 53</t>
  </si>
  <si>
    <t>……そして今に至る、と。</t>
  </si>
  <si>
    <t>...And so, we come back to the present.</t>
  </si>
  <si>
    <t>...And now, we're back to the present.</t>
  </si>
  <si>
    <t>説明を聞こうとしただけなのに、</t>
  </si>
  <si>
    <t>I was going to listen to the explanation, but</t>
  </si>
  <si>
    <t>I was going to hear the explanation, but</t>
  </si>
  <si>
    <t>I was all ready for the explanation, so</t>
  </si>
  <si>
    <t>なんでこんなに酷い目に遭うんだろう……?</t>
  </si>
  <si>
    <t>I ended up in that terrible situation...</t>
  </si>
  <si>
    <t>I ended up in a rather bad situation...</t>
  </si>
  <si>
    <t>how did I end up in that situation...?</t>
  </si>
  <si>
    <t>Page 54</t>
  </si>
  <si>
    <t>おまえが2人のスーツ姿に見とれるからだろ?</t>
  </si>
  <si>
    <t>That's probably because you were perving on their suits.</t>
  </si>
  <si>
    <t>That's because you were perving on their suits.</t>
  </si>
  <si>
    <t>You think it might've had something to</t>
  </si>
  <si>
    <t>do with you perving out on their suits?</t>
  </si>
  <si>
    <t>Page 55</t>
  </si>
  <si>
    <t>そ、そんなことは……あるけど、</t>
  </si>
  <si>
    <t>T-That's... Ok, yes, you're right, but,</t>
  </si>
  <si>
    <t>Th-That's... Ok, yes, you're right, but...</t>
  </si>
  <si>
    <t>Th-That's... Ok, yes, maybe, but...</t>
  </si>
  <si>
    <t>でもそれだったら雄二だって!</t>
  </si>
  <si>
    <t>you were too, Yuuji!</t>
  </si>
  <si>
    <t>You were too, Yuuji!</t>
  </si>
  <si>
    <t>Page 56</t>
  </si>
  <si>
    <t>???(霧島翔子)</t>
  </si>
  <si>
    <t>???(Shouko Kirishima)</t>
  </si>
  <si>
    <t>???</t>
  </si>
  <si>
    <t>……それ本当?</t>
  </si>
  <si>
    <t>...Is that so?</t>
  </si>
  <si>
    <t>Is that so?</t>
  </si>
  <si>
    <t>Page 57</t>
  </si>
  <si>
    <t>グワアアッ!? 眼球が頭の奥にぃっ!?</t>
  </si>
  <si>
    <t>What the?! You can read minds?!</t>
  </si>
  <si>
    <t>What the...! Can you read minds?!</t>
  </si>
  <si>
    <t>Gaaaaagh!! I can feel my eyeballs</t>
  </si>
  <si>
    <t>pressing against my brain...!</t>
  </si>
  <si>
    <t>Page 58</t>
  </si>
  <si>
    <t>……雄二、浮気はだめ。</t>
  </si>
  <si>
    <t>...Yuuji, affairs will not be tolerated.</t>
  </si>
  <si>
    <t>Yuuji, affairs will not be tolerated.</t>
  </si>
  <si>
    <t>見とれるのは私だけでいい。</t>
  </si>
  <si>
    <t>You're not allowed to look at other girls like that.</t>
  </si>
  <si>
    <t>You're not allowed to look at anyone but me.</t>
  </si>
  <si>
    <t>You're not allowed to look at anyone</t>
  </si>
  <si>
    <t>but me.</t>
  </si>
  <si>
    <t>Page 59</t>
  </si>
  <si>
    <t>ぐううう……なんでここに亊子が?</t>
  </si>
  <si>
    <t>Grrrr... Why are you even here, Shouko?</t>
  </si>
  <si>
    <t>Grrr... Why are you even here, Shouko?</t>
  </si>
  <si>
    <t>おまえはAクラスだろ?</t>
  </si>
  <si>
    <t>Shouldn't you be over in Class A?</t>
  </si>
  <si>
    <t>Page 60</t>
  </si>
  <si>
    <t>あなた達の声がうるさ過ぎるから</t>
  </si>
  <si>
    <t>We came over to let you know how</t>
  </si>
  <si>
    <t>注意しに来たのよ。</t>
  </si>
  <si>
    <t>incredibly loud you're being, and...</t>
  </si>
  <si>
    <t>incredibly loud you were, and...</t>
  </si>
  <si>
    <t>incredibly loud you were, and... Uh...</t>
  </si>
  <si>
    <t>ていうか姫路さんと島田さんの格好、何?</t>
  </si>
  <si>
    <t>Uh... Himeji, Shimada, what's with the outfits?</t>
  </si>
  <si>
    <t>Himeji, Shimada, what's with the suits?</t>
  </si>
  <si>
    <t>Page 61</t>
  </si>
  <si>
    <t>……これが最適……魔性の魅力。</t>
  </si>
  <si>
    <t>And here... is the master of dominance appeal.</t>
  </si>
  <si>
    <t>The man-eater's here too... This is great.</t>
  </si>
  <si>
    <t>Given our situation, we needed</t>
  </si>
  <si>
    <t>something that looked... stern.</t>
  </si>
  <si>
    <t>Page 62</t>
  </si>
  <si>
    <t>……分かった。</t>
  </si>
  <si>
    <t>...I get it.</t>
  </si>
  <si>
    <t>I understand.</t>
  </si>
  <si>
    <t>So that's how it is... In that case,</t>
  </si>
  <si>
    <t>なら、私もこれにする。</t>
  </si>
  <si>
    <t>If it's going to be like that, I'll just have to join them.</t>
  </si>
  <si>
    <t>If that's what you like, then I shall join them.</t>
  </si>
  <si>
    <t>I think I'll join them.</t>
  </si>
  <si>
    <t>Page 63</t>
  </si>
  <si>
    <t>……っ! ……っ!</t>
  </si>
  <si>
    <t>...H-hnnnngghhh! Nnnnghh...!</t>
  </si>
  <si>
    <t>...hng! Gah...!</t>
  </si>
  <si>
    <t>...Hngh! Nnnnnghh...!</t>
  </si>
  <si>
    <t>Page 64</t>
  </si>
  <si>
    <t>おおっ!? 似合いすぎるっ!</t>
  </si>
  <si>
    <t>Wow! A female teacher that breathes</t>
  </si>
  <si>
    <t>Wow! She looks like a real teacher.</t>
  </si>
  <si>
    <t>Wow, she looks like a real teacher!</t>
  </si>
  <si>
    <t>知的な雰囲気はまさに理想の女教師っ!</t>
  </si>
  <si>
    <t>sophistication, it's almost too perfect!</t>
  </si>
  <si>
    <t>It's almost too perfect!</t>
  </si>
  <si>
    <t>That intellectual aura, it's almost</t>
  </si>
  <si>
    <t>too perfect!</t>
  </si>
  <si>
    <t>Page 65</t>
  </si>
  <si>
    <t>……雄二、見とれていい。</t>
  </si>
  <si>
    <t>...Yuuji, it's okay to look.</t>
  </si>
  <si>
    <t>Yuuji, it's okay to look.</t>
  </si>
  <si>
    <t>もっと近づいて。</t>
  </si>
  <si>
    <t>Come closer.</t>
  </si>
  <si>
    <t>Page 66</t>
  </si>
  <si>
    <t>近づくか!</t>
  </si>
  <si>
    <t>Come closer?!</t>
  </si>
  <si>
    <t>それより姫路、早く説明を始めてくれ!</t>
  </si>
  <si>
    <t>Himeji, could you hurry up and start the explanation?</t>
  </si>
  <si>
    <t>Himeji, could you hurry it up with that explanation?</t>
  </si>
  <si>
    <t>Himeji, would you hurry it up</t>
  </si>
  <si>
    <t>a little with that explanation?</t>
  </si>
  <si>
    <t>Page 67</t>
  </si>
  <si>
    <t>は、はい! 分かりました。</t>
  </si>
  <si>
    <t>O-Of course! I'll start right away.</t>
  </si>
  <si>
    <t>それでは皆さん、黒板を見てください。</t>
  </si>
  <si>
    <t>Alright everyone, please direct your attention to the blackboard.</t>
  </si>
  <si>
    <t>Alright everyone, give the blackboard your attention, please!</t>
  </si>
  <si>
    <t>Alright everyone, please direct your</t>
  </si>
  <si>
    <t>attention to the blackboard!</t>
  </si>
  <si>
    <t>Page 68</t>
  </si>
  <si>
    <t>これまでと異なる部分について、</t>
  </si>
  <si>
    <t>Here, I've written each of the key points</t>
  </si>
  <si>
    <t>Here, we've written each of the key</t>
  </si>
  <si>
    <t>主な点はこちらに書いたとおりです。</t>
  </si>
  <si>
    <t>that we are going to cover.</t>
  </si>
  <si>
    <t>points that we are going to cover.</t>
  </si>
  <si>
    <t>Page 69</t>
  </si>
  <si>
    <t>まず、各個人に仮想通貨が与えられ、</t>
  </si>
  <si>
    <t>First, you will be given an amount of virtual currency</t>
  </si>
  <si>
    <t>First, you will be given an allowance of virtual currency</t>
  </si>
  <si>
    <t>First, you will be given an allowance</t>
  </si>
  <si>
    <t>それを用いて売買を行なうことで</t>
  </si>
  <si>
    <t>to use to buy and sell equipment that you</t>
  </si>
  <si>
    <t>to buy and sell equipment that you can collect.</t>
  </si>
  <si>
    <t>of virtual currency that'll be used to</t>
  </si>
  <si>
    <t>備品を集めていきます。</t>
  </si>
  <si>
    <t>will be collecting.</t>
  </si>
  <si>
    <t>buy and sell equipment.</t>
  </si>
  <si>
    <t>Page 70</t>
  </si>
  <si>
    <t>但し、備品は召喚獣を戦わせることで</t>
  </si>
  <si>
    <t>However, this equipment can be taken</t>
  </si>
  <si>
    <t>However, this equipment can also be taken</t>
  </si>
  <si>
    <t>However, this equipment can also be</t>
  </si>
  <si>
    <t>奪うこともできます。</t>
  </si>
  <si>
    <t>by fighting each other with your avatars.</t>
  </si>
  <si>
    <t>taken by fighting each other with your</t>
  </si>
  <si>
    <t>avatars.</t>
  </si>
  <si>
    <t>Page 71</t>
  </si>
  <si>
    <t>それから、いつもの試召戦争のような</t>
  </si>
  <si>
    <t>And it won't be the usual battle between whole classes,</t>
  </si>
  <si>
    <t>It won't be like the usual battles between classes.</t>
  </si>
  <si>
    <t>Instead of the usual class-wide Wars,</t>
  </si>
  <si>
    <t>クラス対抗戦じゃなくて、今回は4人一組で</t>
  </si>
  <si>
    <t>like in Summoner Test Wars. Now, it's 4 people from each class</t>
  </si>
  <si>
    <t>This time, four people from each class will be</t>
  </si>
  <si>
    <t>four people from any class will be</t>
  </si>
  <si>
    <t>行なう個人戦になる……と。</t>
  </si>
  <si>
    <t>playing in a single match together...</t>
  </si>
  <si>
    <t>dueling in a single match...</t>
  </si>
  <si>
    <t>Page 72</t>
  </si>
  <si>
    <t>……さらに、3回連続でトップを取れば</t>
  </si>
  <si>
    <t>Furthermore, a player who is able to win 3 times consecutively</t>
  </si>
  <si>
    <t>Furthermore, a player who is able to win 3 times</t>
  </si>
  <si>
    <t>A player who is able to win three times</t>
  </si>
  <si>
    <t>賞品がもらえる。</t>
  </si>
  <si>
    <t>will receive a prize.</t>
  </si>
  <si>
    <t>in a row will receive a prize.</t>
  </si>
  <si>
    <t>Page 73</t>
  </si>
  <si>
    <t>先ほどの説明を聞く限りでは、</t>
  </si>
  <si>
    <t>From what I could hear of the explanation from before,</t>
  </si>
  <si>
    <t>From what I could hear of the explanation,</t>
  </si>
  <si>
    <t>From what I could hear of the</t>
  </si>
  <si>
    <t>賞品についてはかなりのわがままを</t>
  </si>
  <si>
    <t xml:space="preserve">it sounded like the prize would be </t>
  </si>
  <si>
    <t>it sounded like the prize will be chosen</t>
  </si>
  <si>
    <t>explanation, it sounded like the winner</t>
  </si>
  <si>
    <t>聞いて頂けるようですね。</t>
  </si>
  <si>
    <t>decided solely by and for the winner.</t>
  </si>
  <si>
    <t>exclusively by and for the winner.</t>
  </si>
  <si>
    <t>will be able to choose their own prize.</t>
  </si>
  <si>
    <t>Page 74</t>
  </si>
  <si>
    <t>ホントッ!?</t>
  </si>
  <si>
    <t>Seriously?!</t>
  </si>
  <si>
    <t>Seriously?</t>
  </si>
  <si>
    <t>Seriously? Does that mean we can</t>
  </si>
  <si>
    <t>それって何でも好きなものが</t>
  </si>
  <si>
    <t>That means we can get</t>
  </si>
  <si>
    <t>We can really pick anything we want?!</t>
  </si>
  <si>
    <t>pick anything we want?</t>
  </si>
  <si>
    <t>貰えるってこと!?</t>
  </si>
  <si>
    <t>anything we want?!</t>
  </si>
  <si>
    <t>Page 75</t>
  </si>
  <si>
    <t>はい、学園長が仰っていた</t>
  </si>
  <si>
    <t>Right. I think this is that</t>
  </si>
  <si>
    <t>Right. I think that's what the Principal</t>
  </si>
  <si>
    <t>「私たちの利益」というのは</t>
  </si>
  <si>
    <t>"to our advantage" the Principal</t>
  </si>
  <si>
    <t>meant when she said that it's</t>
  </si>
  <si>
    <t>meant when she said that the change</t>
  </si>
  <si>
    <t>alt: "a change in system"</t>
  </si>
  <si>
    <t>そういう意味だと思います。</t>
  </si>
  <si>
    <t>was talking about.</t>
  </si>
  <si>
    <t>to our advantage.</t>
  </si>
  <si>
    <t>in system would be ''to our advantage.''</t>
  </si>
  <si>
    <t>Page 76</t>
  </si>
  <si>
    <t>でも、貰えるのは3回連続で</t>
  </si>
  <si>
    <t>But, we need to beat everyone else three times in a row</t>
  </si>
  <si>
    <t>But, we need to win three times</t>
  </si>
  <si>
    <t>トップになったら……でしょ?</t>
  </si>
  <si>
    <t>to get the prize... right?</t>
  </si>
  <si>
    <t>in a row to win the prize, right?</t>
  </si>
  <si>
    <t>そんなのできっこないわよ。</t>
  </si>
  <si>
    <t>I wouldn't ever be able to do that.</t>
  </si>
  <si>
    <t>I doubt I could pull that off.</t>
  </si>
  <si>
    <t>Page 77</t>
  </si>
  <si>
    <t>でも、やります!</t>
  </si>
  <si>
    <t>But, I can!</t>
  </si>
  <si>
    <t>But, I can! I'll do my very best just for you!</t>
  </si>
  <si>
    <t>But I could! And I'll do my very best</t>
  </si>
  <si>
    <t>美春はお姉さまのために頑張ります!</t>
  </si>
  <si>
    <t>I'll do my very best just for you, baby!</t>
  </si>
  <si>
    <t>Did you miss me, baby?</t>
  </si>
  <si>
    <t>just for you! Did you miss me, baby?</t>
  </si>
  <si>
    <t>Page 78</t>
  </si>
  <si>
    <t>な、なんで美春がいるのよ!?</t>
  </si>
  <si>
    <t>Wh-Why are you here, Miharu?!</t>
  </si>
  <si>
    <t>W-Why are you here, Miharu?!</t>
  </si>
  <si>
    <t>Dクラスでしょ!?</t>
  </si>
  <si>
    <t>Shouldn't you be in Class D?!</t>
  </si>
  <si>
    <t>Shouldn't you be in Class D?</t>
  </si>
  <si>
    <t>Page 79</t>
  </si>
  <si>
    <t>お姉さまのためなら、</t>
  </si>
  <si>
    <t>Wherever my lover goes,</t>
  </si>
  <si>
    <t>Wherever my lover goes, so shall I follow!</t>
  </si>
  <si>
    <t>Wherever my lover goes, so shall I</t>
  </si>
  <si>
    <t>美春はどこへでも行きます!</t>
  </si>
  <si>
    <t>so shall I follow!</t>
  </si>
  <si>
    <t>That's how you know I love you so much,</t>
  </si>
  <si>
    <t>follow! That's how you know I love</t>
  </si>
  <si>
    <t>だって美春はお姉さまを愛してますから!!</t>
  </si>
  <si>
    <t>That's how you know I love you so much, pumpkin!!</t>
  </si>
  <si>
    <t>my little honey bunch!</t>
  </si>
  <si>
    <t>you so much, my little honey bunch!</t>
  </si>
  <si>
    <t>Page 80</t>
  </si>
  <si>
    <t>ウチにその趣味はないわよ!</t>
  </si>
  <si>
    <t>Following me around is not a hobby!</t>
  </si>
  <si>
    <t>Stalking is illegal, so</t>
  </si>
  <si>
    <t>I've told you already, I don't swing</t>
  </si>
  <si>
    <t>いい加減に諦めて!</t>
  </si>
  <si>
    <t>Cut it out already!</t>
  </si>
  <si>
    <t>cut it out already!</t>
  </si>
  <si>
    <t>that way! Give it up already!</t>
  </si>
  <si>
    <t>Page 81</t>
  </si>
  <si>
    <t>嘘です!</t>
  </si>
  <si>
    <t>That's a lie!</t>
  </si>
  <si>
    <t>You don't have to lie! I know you love me, baby!</t>
  </si>
  <si>
    <t>No way! I know you love me, baby!</t>
  </si>
  <si>
    <t>お姉さまは美春のことを愛してるはずです!</t>
  </si>
  <si>
    <t>I know you're in love with me too, baby!</t>
  </si>
  <si>
    <t>Just last night, you wouldn't stop telling me</t>
  </si>
  <si>
    <t>Just last night, in my dreams, you</t>
  </si>
  <si>
    <t>昨日だって夢の中で何度も激しく……!</t>
  </si>
  <si>
    <t>Just last night in my dreams, you passionately told me, over and over...</t>
  </si>
  <si>
    <t>over and over again... in my dreams at least.</t>
  </si>
  <si>
    <t>kept telling me, over and over...!</t>
  </si>
  <si>
    <t>Page 82</t>
  </si>
  <si>
    <t>してない! ウチは普通に男子が好きなの!</t>
  </si>
  <si>
    <t>I did not! I like boys, just like a regular girl!</t>
  </si>
  <si>
    <t>I would never! I! Like! Boys! I'm just a regular girl!</t>
  </si>
  <si>
    <t>I did not!</t>
  </si>
  <si>
    <t>How many times do I have to say it?</t>
  </si>
  <si>
    <t>I like boys!</t>
  </si>
  <si>
    <t>Page 83</t>
  </si>
  <si>
    <t>美波と清水さんは相変わらず仲が良いなあ。</t>
  </si>
  <si>
    <t>Minami and Shimizu san are just as close as ever, aren't they?</t>
  </si>
  <si>
    <t>Minami and Miharu are just as close as ever, huh?</t>
  </si>
  <si>
    <t>Minami and Miharu are just as close as</t>
  </si>
  <si>
    <t>……でも、賞品かぁ。</t>
  </si>
  <si>
    <t>...So, about this prize.</t>
  </si>
  <si>
    <t>Oh, right! About that prize...</t>
  </si>
  <si>
    <t>ever, huh? Oh, right! About that prize...</t>
  </si>
  <si>
    <t>Page 84</t>
  </si>
  <si>
    <t>3回連続トップは確かに難しいだろうが、</t>
  </si>
  <si>
    <t>Winning three times in a row is quite the tall order,</t>
  </si>
  <si>
    <t>Winning three times in a row is quite the tall order, but</t>
  </si>
  <si>
    <t>Winning three times in a row is quite</t>
  </si>
  <si>
    <t>狙う価値はありそうだな。</t>
  </si>
  <si>
    <t>but it seems appropriate for the award.</t>
  </si>
  <si>
    <t>it seems pretty appropriate for that kind of reward.</t>
  </si>
  <si>
    <t>the tall order, but it seems appropriate,</t>
  </si>
  <si>
    <t>given the reward.</t>
  </si>
  <si>
    <t>Page 85</t>
  </si>
  <si>
    <t>ムッツリーニはどうなの? って……</t>
  </si>
  <si>
    <t>What do you think, Kouta? ...Kouta?</t>
  </si>
  <si>
    <t>What do you think, Kouta?</t>
  </si>
  <si>
    <t>...Kouta?</t>
  </si>
  <si>
    <t>Page 86</t>
  </si>
  <si>
    <t>………………(ダバダバダバ)</t>
  </si>
  <si>
    <t>... (blood dripping)</t>
  </si>
  <si>
    <t>......</t>
  </si>
  <si>
    <t>I think this is supposed to be ダラダラ, which is a sfx for dripping</t>
  </si>
  <si>
    <t>*drip* *drip* *drip*</t>
  </si>
  <si>
    <t>Alex: Googling, all I could find was something about a song, so either it is ダラダラ or he's humming</t>
  </si>
  <si>
    <t>Page 87</t>
  </si>
  <si>
    <t>……ああ。すでに妄想にふけっているとは。</t>
  </si>
  <si>
    <t>... Ah. He's already been consumed by the fantasies.</t>
  </si>
  <si>
    <t>Looks like he's lost in his fantasies.</t>
  </si>
  <si>
    <t>Ah, classic Kouta. Looks like he's</t>
  </si>
  <si>
    <t>さすがムッツリーニ、</t>
  </si>
  <si>
    <t>Classic Kouta,</t>
  </si>
  <si>
    <t>That's just like him! He'll definitely be</t>
  </si>
  <si>
    <t>lost in those fantasies of his. He's</t>
  </si>
  <si>
    <t>間違いなく本気を出すつもりだ。</t>
  </si>
  <si>
    <t>no doubt he's going to be seriously trying for the top.</t>
  </si>
  <si>
    <t>trying for the top.</t>
  </si>
  <si>
    <t>definitely gonna be aiming for the top.</t>
  </si>
  <si>
    <t>Page 88</t>
  </si>
  <si>
    <t>わ、私も頑張ります。</t>
  </si>
  <si>
    <t>M-Me too!</t>
  </si>
  <si>
    <t>I-I will too!</t>
  </si>
  <si>
    <t>Th-Then I will too! There's something</t>
  </si>
  <si>
    <t>実は今、欲しい物があるんですけど、</t>
  </si>
  <si>
    <t>To be honest, I do have something that I want right now,</t>
  </si>
  <si>
    <t>There's something I want right now,</t>
  </si>
  <si>
    <t>I want right now, but I don't have</t>
  </si>
  <si>
    <t>お小遣いでは全然足りなくて……</t>
  </si>
  <si>
    <t>but I don't have enough pocket money to...</t>
  </si>
  <si>
    <t>but I don't have enough money for it...</t>
  </si>
  <si>
    <t>enough money for it at the moment...</t>
  </si>
  <si>
    <t>Page 89</t>
  </si>
  <si>
    <t>皆が頑張るならウチもやろうかな。</t>
  </si>
  <si>
    <t>If everyone is going to be actually trying, then I will too.</t>
  </si>
  <si>
    <t>If everyone's trying, then I will too.</t>
  </si>
  <si>
    <t>If everyone's trying, then I guess</t>
  </si>
  <si>
    <t>ねえ、アキは賞品に何が欲しい?</t>
  </si>
  <si>
    <t>Hey, Aki, what sort of prize would you want if you won?</t>
  </si>
  <si>
    <t>Say, Aki, what prize are you going to ask for?</t>
  </si>
  <si>
    <t>I should too. Say, Aki, what prize</t>
  </si>
  <si>
    <t>are you going to ask for?</t>
  </si>
  <si>
    <t>Page 90</t>
  </si>
  <si>
    <t>うーん、まだわからないな。</t>
  </si>
  <si>
    <t>Hmmm, I haven't decided.</t>
  </si>
  <si>
    <t>Hmmm, I haven't decided yet.</t>
  </si>
  <si>
    <t>とにかく、皆に勝たないとね。</t>
  </si>
  <si>
    <t>We can't all win, anyway.</t>
  </si>
  <si>
    <t>Too bad not everyone can win.</t>
  </si>
  <si>
    <t>It's too bad that we can't all win.</t>
  </si>
  <si>
    <t>Page 91</t>
  </si>
  <si>
    <t>ほう……まさか明久、</t>
  </si>
  <si>
    <t>Oh ho... could it be, Akihisa,</t>
  </si>
  <si>
    <t>Oho... Say, Akihisa.</t>
  </si>
  <si>
    <t>Oho... Don't tell me that you</t>
  </si>
  <si>
    <t>俺に勝てるつもりなのか?</t>
  </si>
  <si>
    <t>that you actually think you can beat me?</t>
  </si>
  <si>
    <t>Do you actually believe you'll be winning this thing?</t>
  </si>
  <si>
    <t>actually think you can beat me?</t>
  </si>
  <si>
    <t>Page 92</t>
  </si>
  <si>
    <t>当然。負ける勝負はしないさ。</t>
  </si>
  <si>
    <t>Naturally. I'm not going to play to lose.</t>
  </si>
  <si>
    <t>Of course. I don't play to lose.</t>
  </si>
  <si>
    <t>"I don't play to lose" is a saying. Not that common, but it's out there.</t>
  </si>
  <si>
    <t>Page 93</t>
  </si>
  <si>
    <t>違います! 勝つのは美春です!</t>
  </si>
  <si>
    <t>No way! The winner will be Miharu!</t>
  </si>
  <si>
    <t>No way! I'm the one who's gonna win!</t>
  </si>
  <si>
    <t>お姉さまのために……</t>
  </si>
  <si>
    <t>So that my cuddle bunny...</t>
  </si>
  <si>
    <t>And when I do, my Cuddle Bunny will</t>
  </si>
  <si>
    <t>When I do, my Cuddle Bunny and I will</t>
  </si>
  <si>
    <t>お姉さまに真実の愛を気づかせるために!</t>
  </si>
  <si>
    <t>So that she will realize her true love for me!</t>
  </si>
  <si>
    <t>realize how she really feels about me!</t>
  </si>
  <si>
    <t>fall into the depths of love together!</t>
  </si>
  <si>
    <t>Page 94</t>
  </si>
  <si>
    <t>……愛の深さなら負けない。</t>
  </si>
  <si>
    <t>If we're talking depth of love, I will not lose.</t>
  </si>
  <si>
    <t>If we're comparing the depths of our love,</t>
  </si>
  <si>
    <t>If we're comparing the depths</t>
  </si>
  <si>
    <t>私が一番……だから絶対に負けない。</t>
  </si>
  <si>
    <t>I have the most... so I absolutely cannot lose.</t>
  </si>
  <si>
    <t>I have the most, so I will not lose.</t>
  </si>
  <si>
    <t>of love, my love runs deepest,</t>
  </si>
  <si>
    <t>so I will not lose.</t>
  </si>
  <si>
    <t>Page 95</t>
  </si>
  <si>
    <t>わ、私だって負けませんっ!</t>
  </si>
  <si>
    <t>I, I also won't lose!</t>
  </si>
  <si>
    <t>I definitely won't lose!</t>
  </si>
  <si>
    <t>頑張ります!</t>
  </si>
  <si>
    <t>I'll try my hardest!</t>
  </si>
  <si>
    <t>I'm going to try my best so that I won't</t>
  </si>
  <si>
    <t>I'm going to try my best so I can</t>
  </si>
  <si>
    <t>大好きな人の役に立ちたいんです!</t>
  </si>
  <si>
    <t>In order to be helpful to the person I love!</t>
  </si>
  <si>
    <t>be a burden to the person I love!</t>
  </si>
  <si>
    <t>help the person that I love, too!</t>
  </si>
  <si>
    <t>Page 96</t>
  </si>
  <si>
    <t>どうやらこの戦、相当に荒れそうじゃのう。</t>
  </si>
  <si>
    <t>It seems like this war is going to be pretty rough.</t>
  </si>
  <si>
    <t>It looks like this war is going to be pretty tough.</t>
  </si>
  <si>
    <t>Looks like this war is going</t>
  </si>
  <si>
    <t>何事もなければ良いのじゃが。</t>
  </si>
  <si>
    <t>It will be good if everything goes off without a hitch.</t>
  </si>
  <si>
    <t>Hopefully nothing will come of it.</t>
  </si>
  <si>
    <t>to be pretty intense. I hope</t>
  </si>
  <si>
    <t>everything goes smoothly.</t>
  </si>
  <si>
    <t>Page 97</t>
  </si>
  <si>
    <t>そうだね……誰かの胸のように</t>
  </si>
  <si>
    <t>Yeah, that's right... you're saying it'd be a good thing that</t>
  </si>
  <si>
    <t xml:space="preserve">Yeah! This war might even bring an end to </t>
  </si>
  <si>
    <t>Yeah! This war might even help cure</t>
  </si>
  <si>
    <t>平坦に終わればいいと言ってる間に</t>
  </si>
  <si>
    <t>this war could bring an end to a certain person's flat chest, and</t>
  </si>
  <si>
    <t>you-know-who's hopelessly flat chest--Ow ow ow!</t>
  </si>
  <si>
    <t>a certain someone's flat ches-owowow</t>
  </si>
  <si>
    <t>足の関節を極められてえええええ……!</t>
  </si>
  <si>
    <t>oh man my legs do not bend that waaaaaaaaay....!</t>
  </si>
  <si>
    <t>My legs don't bend that waaaaay!</t>
  </si>
  <si>
    <t>owowmy legs don't bend that waaaaay!</t>
  </si>
  <si>
    <t>Page 98</t>
  </si>
  <si>
    <t>――こうして、</t>
  </si>
  <si>
    <t>-Thus,</t>
  </si>
  <si>
    <t>Thus the curtains rise on our usual players,</t>
  </si>
  <si>
    <t>And so, the opening act came to</t>
  </si>
  <si>
    <t>僕達のいつもと違う試召戦争は</t>
  </si>
  <si>
    <t>the curtains rose on</t>
  </si>
  <si>
    <t>as they prepare to challenge the not-quite</t>
  </si>
  <si>
    <t>a close as the curtains rose on a</t>
  </si>
  <si>
    <t>その幕を開けたのだった。</t>
  </si>
  <si>
    <t>our unusual ST War.</t>
  </si>
  <si>
    <t>Summoner Test War, or something.</t>
  </si>
  <si>
    <t>rather unusual Summoner Test War.</t>
  </si>
  <si>
    <t>学園長!</t>
  </si>
  <si>
    <t>Principal!</t>
  </si>
  <si>
    <t>Hey, Principal!</t>
  </si>
  <si>
    <t>ババア、邪魔するぞ。</t>
  </si>
  <si>
    <t>Yo lady, we're coming in.</t>
  </si>
  <si>
    <t>Yo, hope you don't mind us coming in.</t>
  </si>
  <si>
    <t>このガキどもが。</t>
  </si>
  <si>
    <t>These damn kids.</t>
  </si>
  <si>
    <t>Those damn kids...</t>
  </si>
  <si>
    <t>These damn kids...</t>
  </si>
  <si>
    <t>部屋に入るときは返事を待てと言ったろう?</t>
  </si>
  <si>
    <t>Don't you know to wait for permission to enter a room?</t>
  </si>
  <si>
    <t>Don't you know to ask for permission before entering a room?</t>
  </si>
  <si>
    <t>Is it really that hard to ask before</t>
  </si>
  <si>
    <t>barging into someone else's office?</t>
  </si>
  <si>
    <t>ん? 今日は吉井と坂本だけじゃないようだね。</t>
  </si>
  <si>
    <t>Hm? Looks like it's not just Yoshii and Sakamoto today.</t>
  </si>
  <si>
    <t>Hm? Looks like it's not just Yoshii and</t>
  </si>
  <si>
    <t>雁首そろえて何の用だい?</t>
  </si>
  <si>
    <t>Why have you idiots gathered in my office?</t>
  </si>
  <si>
    <t>You idiots didn't come here just to stand around and chat, right?</t>
  </si>
  <si>
    <t>Sakamoto today. I take it the lot of you</t>
  </si>
  <si>
    <t>まぁ、どうせ賞品のことだろうけどさ。</t>
  </si>
  <si>
    <t>Well, I assume this is about the prize, right?</t>
  </si>
  <si>
    <t>I take it you're here to ask about the prize?</t>
  </si>
  <si>
    <t>idiots are here to talk about the prize?</t>
  </si>
  <si>
    <t>分かってるなら、話は早い。</t>
  </si>
  <si>
    <t>You got it. Let's make this quick, then.</t>
  </si>
  <si>
    <t>You got it. Let me just cut to the chase,</t>
  </si>
  <si>
    <t>本当に何でも貰えるんだろうな?</t>
  </si>
  <si>
    <t>Can you really give us anything we want?</t>
  </si>
  <si>
    <t>then. Can you really give us anything</t>
  </si>
  <si>
    <t>we want?</t>
  </si>
  <si>
    <t>学生に分相応な物ならね。</t>
  </si>
  <si>
    <t>As long as it's within the school's means.</t>
  </si>
  <si>
    <t>Within reason, of course.</t>
  </si>
  <si>
    <t>As long as it's within reason, yes.</t>
  </si>
  <si>
    <t>物以外じゃ駄目ですか?</t>
  </si>
  <si>
    <t>So is there anything that's off limits?</t>
  </si>
  <si>
    <t>So what kinds of things are off limits?</t>
  </si>
  <si>
    <t>Is there anything that's off limits?</t>
  </si>
  <si>
    <t>たとえば僕の『観察処分者』を</t>
  </si>
  <si>
    <t>For example, if I wanted to do something like</t>
  </si>
  <si>
    <t>If I wanted to, could I, say, remove my status</t>
  </si>
  <si>
    <t>If I wanted to, say, remove my status</t>
  </si>
  <si>
    <t>取り消してもらったりとか……</t>
  </si>
  <si>
    <t>remove my status as a probationary student...</t>
  </si>
  <si>
    <t>as a probationary student?</t>
  </si>
  <si>
    <t>as a probationary student...</t>
  </si>
  <si>
    <t>そりゃ無理だね。</t>
  </si>
  <si>
    <t>That would be impossible.</t>
  </si>
  <si>
    <t>No can do.</t>
  </si>
  <si>
    <t>Absolutely not. That's your punishment</t>
  </si>
  <si>
    <t>アンタのような大バカのための処分だ。</t>
  </si>
  <si>
    <t>That is punishment for you being such a colossal idiot.</t>
  </si>
  <si>
    <t>That's your punishment for being such a colossal idiot.</t>
  </si>
  <si>
    <t>for being such a massive idiot. It's not</t>
  </si>
  <si>
    <t>おいそれと取り消せないよ。</t>
  </si>
  <si>
    <t>I couldn't just revoke it at a moment's notice.</t>
  </si>
  <si>
    <t>I can't change that at a moment's notice.</t>
  </si>
  <si>
    <t>something I can just go and change.</t>
  </si>
  <si>
    <t>そんな!</t>
  </si>
  <si>
    <t>That's...!</t>
  </si>
  <si>
    <t>But...!</t>
  </si>
  <si>
    <t>何を言われても無理なものは無理だね。</t>
  </si>
  <si>
    <t>There's nothing you can say, impossible is impossible.</t>
  </si>
  <si>
    <t>There's nothing you can say to change my mind.</t>
  </si>
  <si>
    <t>No matter what you say, impossible is</t>
  </si>
  <si>
    <t>アタシは忙しいんだ。それだけかい?</t>
  </si>
  <si>
    <t>Now, I'm a busy woman. Was that all?</t>
  </si>
  <si>
    <t>I'm a busy woman, so if you have nothing else to say,</t>
  </si>
  <si>
    <t>impossible. I'm a busy woman, so if</t>
  </si>
  <si>
    <t>じゃあとっとと出て行きな。</t>
  </si>
  <si>
    <t>Then leave, quickly.</t>
  </si>
  <si>
    <t>then leave. Chop-chop.</t>
  </si>
  <si>
    <t>that was all, you can see yourselves out.</t>
  </si>
  <si>
    <t>ちょ、ちょっと待って!</t>
  </si>
  <si>
    <t>Wa-Wait a second!</t>
  </si>
  <si>
    <t>H-Hold up!</t>
  </si>
  <si>
    <t>H-Hold on!</t>
  </si>
  <si>
    <t>だったらせめて、召喚獣のダメージが僕に</t>
  </si>
  <si>
    <t>Then, at least, please give me an item that</t>
  </si>
  <si>
    <t xml:space="preserve">At the very least, could I have something that makes </t>
  </si>
  <si>
    <t>Could I at least get something so that</t>
  </si>
  <si>
    <t>伝わらないようなアイテムをください!</t>
  </si>
  <si>
    <t>makes it so damage to my avatar isn't transferred to me!</t>
  </si>
  <si>
    <t>it so it doesn't hurt me when my avatar gets damaged?</t>
  </si>
  <si>
    <t>I won't get hurt when my avatar takes</t>
  </si>
  <si>
    <t>それなら大丈夫ですよね!</t>
  </si>
  <si>
    <t>I would be fine with just that!</t>
  </si>
  <si>
    <t>Just that would be fine!</t>
  </si>
  <si>
    <t>damage? I'd be fine with just that!</t>
  </si>
  <si>
    <t>ふむ……バカにしては上出来の考えだ。</t>
  </si>
  <si>
    <t>Hmm... playing a little game with you, that is quite a nice idea.</t>
  </si>
  <si>
    <t>Hm... I suppose stringing you along could be fun.</t>
  </si>
  <si>
    <t>Hm... Now there's an idea. That, I</t>
  </si>
  <si>
    <t>Unsure here, too. She's essentially saying "making fun of you is a good idea."</t>
  </si>
  <si>
    <t>それなら考えてやっても良いけどね……</t>
  </si>
  <si>
    <t>Going with that would be pretty good... but...</t>
  </si>
  <si>
    <t>This might turn out pretty good, but I doubt even</t>
  </si>
  <si>
    <t>could allow. Be that as it may, I doubt</t>
  </si>
  <si>
    <t>でも勝ち抜くのはバカには無理さね。</t>
  </si>
  <si>
    <t>It's simply impossible for an idiot to overcome his idiocy and win.</t>
  </si>
  <si>
    <t>you could overcome that idiotic brain of yours.</t>
  </si>
  <si>
    <t>an idiot like you could actually win.</t>
  </si>
  <si>
    <t>たとえバカでも、たくさん集まれば何とかなる!</t>
  </si>
  <si>
    <t>I may be an idiot, but I've got back up!</t>
  </si>
  <si>
    <t>I may be an idiot, but there's strength in numbers!</t>
  </si>
  <si>
    <t>I may be an idiot, but it's not just me!</t>
  </si>
  <si>
    <t>But I could have strength in numbers!</t>
  </si>
  <si>
    <t>そうだよね、皆!</t>
  </si>
  <si>
    <t>Isn't that right, everyone?</t>
  </si>
  <si>
    <t>Isn't that right, guys?</t>
  </si>
  <si>
    <t>You guys are with me, right?</t>
  </si>
  <si>
    <t>How about it, everybody?</t>
  </si>
  <si>
    <t>さて、行くか。</t>
  </si>
  <si>
    <t>Eh, we're out.</t>
  </si>
  <si>
    <t>Nah, we're out.</t>
  </si>
  <si>
    <t>……うむ。</t>
  </si>
  <si>
    <t>... Mmhm.</t>
  </si>
  <si>
    <t>Yup.</t>
  </si>
  <si>
    <t>Later.</t>
  </si>
  <si>
    <t>ちょっと、皆どこに行くの!?</t>
  </si>
  <si>
    <t>Wait, where are you going?!</t>
  </si>
  <si>
    <t>おまえを手伝う理由は無い。</t>
  </si>
  <si>
    <t>We don't have any reason to help you.</t>
  </si>
  <si>
    <t>何でーっ!?</t>
  </si>
  <si>
    <t>Why not?!</t>
  </si>
  <si>
    <t>What? Why not?!</t>
  </si>
  <si>
    <t>俺も賞品が欲しいからな。</t>
  </si>
  <si>
    <t>Because we also want the reward.</t>
  </si>
  <si>
    <t>You're not the only one who wants the reward.</t>
  </si>
  <si>
    <t>You're not the only one who wants the</t>
  </si>
  <si>
    <t>reward.</t>
  </si>
  <si>
    <t>それに、おまえの召喚獣がどうなろうが、</t>
  </si>
  <si>
    <t>Besides, no matter what you change about your avatar,</t>
  </si>
  <si>
    <t>Besides, no matter what you do to your avatar,</t>
  </si>
  <si>
    <t>Besides, no matter what you do to your</t>
  </si>
  <si>
    <t>おまえがバカで戦力外なことに変わりはない。</t>
  </si>
  <si>
    <t>it won't change the fact that you're an idiot, and thus have no strategic potential.</t>
  </si>
  <si>
    <t>an idiot's an idiot in the end.</t>
  </si>
  <si>
    <t>avatar, it won't make you any less</t>
  </si>
  <si>
    <t>useless in a Summoner Test War.</t>
  </si>
  <si>
    <t>そんなことないよ!</t>
  </si>
  <si>
    <t>That's not true!</t>
  </si>
  <si>
    <t>That's not true! If I didn't get hurt every</t>
  </si>
  <si>
    <t>召喚獣のダメージが伝わらなくなれば、</t>
  </si>
  <si>
    <t>If the damage to my avatar wasn't transferred to me,</t>
  </si>
  <si>
    <t>If I didn't get hurt every time my avatar was damaged,</t>
  </si>
  <si>
    <t>time my avatar was damaged, I could</t>
  </si>
  <si>
    <t>今より10……いや100倍は頑張れるから!</t>
  </si>
  <si>
    <t>I would be able to try 10 times, no, 100 times harder than I am now!</t>
  </si>
  <si>
    <t>I could totally do 10... No, even 100 times better than I am now!</t>
  </si>
  <si>
    <t>totally do 10... no, 100 times better!</t>
  </si>
  <si>
    <t>今の言葉を信じるヤツ、いるか?</t>
  </si>
  <si>
    <t>Does anyone here actually believe what Akihisa's saying?</t>
  </si>
  <si>
    <t>Does anyone here actually believe that?</t>
  </si>
  <si>
    <t>無理ね。</t>
  </si>
  <si>
    <t>There's no way.</t>
  </si>
  <si>
    <t>No way.</t>
  </si>
  <si>
    <t>……残念。</t>
  </si>
  <si>
    <t>... Afraid not.</t>
  </si>
  <si>
    <t>Afraid not.</t>
  </si>
  <si>
    <t>右に同じじゃ。</t>
  </si>
  <si>
    <t>Ditto.</t>
  </si>
  <si>
    <t>……ごめんなさい。</t>
  </si>
  <si>
    <t>... Sorry.</t>
  </si>
  <si>
    <t>Sorry, Akihisa...</t>
  </si>
  <si>
    <t>というわけで却下だ。</t>
  </si>
  <si>
    <t>There you go. Idea: rejected.</t>
  </si>
  <si>
    <t>There you go. Your idea? Rejected.</t>
  </si>
  <si>
    <t>ただまあ、俺も鬼じゃない。</t>
  </si>
  <si>
    <t>But I'm not such a bad guy.</t>
  </si>
  <si>
    <t>But don't worry, I won't leave you out in the cold.</t>
  </si>
  <si>
    <t>But don't worry, I'm not heartless. I'll</t>
  </si>
  <si>
    <t>せめてもの餞別に、この言葉をやろう。</t>
  </si>
  <si>
    <t>I'll leave you with these words as a parting gift.</t>
  </si>
  <si>
    <t>You can have some advice as your parting gift.</t>
  </si>
  <si>
    <t>give this advice as your parting gift:</t>
  </si>
  <si>
    <t>俺の邪魔したらペンチで生爪ブチ抜くぞ……?</t>
  </si>
  <si>
    <t>If you get in my way, I'll take one of your fingernails off with a pair of pliers.</t>
  </si>
  <si>
    <t>If you dare to get in my way, I'll pry off your fingernails one by one.</t>
  </si>
  <si>
    <t>Get in my way, and maybe I'll</t>
  </si>
  <si>
    <t>Stay out of my way, or I'll tear off your fingernails with a pair of pliers.</t>
  </si>
  <si>
    <t>remove your fingernails with a</t>
  </si>
  <si>
    <t>pair of wire cutters...</t>
  </si>
  <si>
    <t>それ餞別じゃないよ! 脅迫だよ!</t>
  </si>
  <si>
    <t>That's no parting gift! That's a threat!</t>
  </si>
  <si>
    <t>That's not advice! That's torture!</t>
  </si>
  <si>
    <t>That's not advice! That's a threat!</t>
  </si>
  <si>
    <t>それが分かるなら棄権しろ。</t>
  </si>
  <si>
    <t>Well, if you see it like that, you'll get no say in the matter.</t>
  </si>
  <si>
    <t>Well, beggers can't be choosers.</t>
  </si>
  <si>
    <t>If you understand what's best</t>
  </si>
  <si>
    <t>じゃあな。</t>
  </si>
  <si>
    <t>for you, you'll drop out now.</t>
  </si>
  <si>
    <t>See ya.</t>
  </si>
  <si>
    <t>明久くん、ごめんなさい。</t>
  </si>
  <si>
    <t>I'm sorry, Akihisa kun.</t>
  </si>
  <si>
    <t>I'm sorry, Akihisa, but there's</t>
  </si>
  <si>
    <t>でも、私にも欲しい物があって……</t>
  </si>
  <si>
    <t>But, I also have something that I want...</t>
  </si>
  <si>
    <t>something I really want...</t>
  </si>
  <si>
    <t>アキ、せいぜい頑張ってね。</t>
  </si>
  <si>
    <t>Aki, the most you can do is just try your best.</t>
  </si>
  <si>
    <t>Aki, the most you can do is to just try</t>
  </si>
  <si>
    <t>けど、ウチの邪魔をしたらtorturだから。</t>
  </si>
  <si>
    <t>But if you get in my way, I'll have to go "tortur" on you.</t>
  </si>
  <si>
    <t xml:space="preserve">But if you get in my way... Werde ich dich foltern. </t>
  </si>
  <si>
    <t>your best. But if you get in my way...</t>
  </si>
  <si>
    <t>Werde ich dich foltern.</t>
  </si>
  <si>
    <t>何それ? ドイツ語? 意味は?</t>
  </si>
  <si>
    <t>What is that? German? What's it mean?</t>
  </si>
  <si>
    <t>Wait, was that German? What's that supposed to mean?</t>
  </si>
  <si>
    <t>What was that, German?</t>
  </si>
  <si>
    <t>What did she say?</t>
  </si>
  <si>
    <t>……拷問。</t>
  </si>
  <si>
    <t>... Torture.</t>
  </si>
  <si>
    <t>You'll be tortured, plain and simple.</t>
  </si>
  <si>
    <t>She's going to torture you.</t>
  </si>
  <si>
    <t>そうそれ!</t>
  </si>
  <si>
    <t>That's right!</t>
  </si>
  <si>
    <t>ムッツリーニ、何でそんなこと知ってるの?</t>
  </si>
  <si>
    <t>Kouta, how did you know that?</t>
  </si>
  <si>
    <t>How did you know that?</t>
  </si>
  <si>
    <t>……一般常識。餞別代わりに。</t>
  </si>
  <si>
    <t>... it's common knowledge. Take it as your parting gift.</t>
  </si>
  <si>
    <t>It's common sense. Take that as my parting gift.</t>
  </si>
  <si>
    <t>It's common sense. Take that as my</t>
  </si>
  <si>
    <t>parting gift.</t>
  </si>
  <si>
    <t>そんな一般常識も餞別もいらないよ!</t>
  </si>
  <si>
    <t>I don't need that common knowledge or that parting gift!</t>
  </si>
  <si>
    <t>I don't need your common sense, or your</t>
  </si>
  <si>
    <t>I don't need your common sense and</t>
  </si>
  <si>
    <t>ねえ、待って! 手伝って!</t>
  </si>
  <si>
    <t>Hey, wait! Help me!</t>
  </si>
  <si>
    <t>parting gifts, I need help! This isn't funny, guys!</t>
  </si>
  <si>
    <t>parting gifts, I need help! This isn't</t>
  </si>
  <si>
    <t>僕を一人にしないでよーーーーーっ!!</t>
  </si>
  <si>
    <t>I don't want to be all aloooooooone!</t>
  </si>
  <si>
    <t>I don't want to go it aloooooooone!</t>
  </si>
  <si>
    <t>funny, guys! Don't leave me all alone!</t>
  </si>
  <si>
    <t>皆、行っちゃった……</t>
  </si>
  <si>
    <t>They all left me...</t>
  </si>
  <si>
    <t>They're all gone...</t>
  </si>
  <si>
    <t>利益が絡めば人間なんてこんなもんさ。</t>
  </si>
  <si>
    <t>It's common that people's interests clash in matters such as this.</t>
  </si>
  <si>
    <t>It's common for people's interests to clash in situations like this.</t>
  </si>
  <si>
    <t>It's common for people's interests to</t>
  </si>
  <si>
    <t>せいぜい一人で頑張ることだね。</t>
  </si>
  <si>
    <t>Just do your best for yourself.</t>
  </si>
  <si>
    <t>Just do the best you can for yourself.</t>
  </si>
  <si>
    <t>clash in situations like this. Just do</t>
  </si>
  <si>
    <t>the best you can for yourself.</t>
  </si>
  <si>
    <t>まあいいか。賞品のためなら</t>
  </si>
  <si>
    <t>Oh well. Since this is for a reward,</t>
  </si>
  <si>
    <t>Oh well. I guess they would look after</t>
  </si>
  <si>
    <t>基本的には皆自分のことが優先だろうし。</t>
  </si>
  <si>
    <t>I guess people fundamentally will have a preference for themselves.</t>
  </si>
  <si>
    <t>themselves when there's a prize on the line.</t>
  </si>
  <si>
    <t>themselves when there's a prize on the</t>
  </si>
  <si>
    <t>それに、きっと僕にも勝機があるはず。</t>
  </si>
  <si>
    <t>Besides, I still have a good chance to win.</t>
  </si>
  <si>
    <t>Besides, I'm sure I can win!</t>
  </si>
  <si>
    <t>line. Besides, I'm sure I can win!</t>
  </si>
  <si>
    <t>よーし、なんだか希望がわいてきたぞ。</t>
  </si>
  <si>
    <t>Alright! Another wish will somehow come to me.</t>
  </si>
  <si>
    <t>Alright, no point in losing hope now!</t>
  </si>
  <si>
    <t>何としても賞品を手に入れて、</t>
  </si>
  <si>
    <t>Until then, no matter what it takes, I'll beat everyone,</t>
  </si>
  <si>
    <t>No matter what happens, I'll definitely</t>
  </si>
  <si>
    <t>皆を見返してやるっ!</t>
  </si>
  <si>
    <t>and get that reward!</t>
  </si>
  <si>
    <t>beat everyone and get that reward!</t>
  </si>
  <si>
    <t>やりましたわ!</t>
  </si>
  <si>
    <t>I did it!</t>
  </si>
  <si>
    <t>Nice!</t>
  </si>
  <si>
    <t>Nice! I'm playing against those Class F</t>
  </si>
  <si>
    <t>Fクラスのバカが相手です!</t>
  </si>
  <si>
    <t>I got matched up against the idiots in class F!</t>
  </si>
  <si>
    <t>I got matched up with those Class F idiots!</t>
  </si>
  <si>
    <t>idiots! This'll be a breeze!</t>
  </si>
  <si>
    <t>この勝負、勝ったも同然です!</t>
  </si>
  <si>
    <t>It'll be a breeze to win this!</t>
  </si>
  <si>
    <t>This'll totally be a breeze!</t>
  </si>
  <si>
    <t>グッ……清水さんはDクラスだ。</t>
  </si>
  <si>
    <t>Gah... Shimizu san, you're in class D.</t>
  </si>
  <si>
    <t>Damn... That's Miharu from Class D.</t>
  </si>
  <si>
    <t>まともに戦ったらまずい。</t>
  </si>
  <si>
    <t>That makes this totally unfair.</t>
  </si>
  <si>
    <t>She really has the advantage.</t>
  </si>
  <si>
    <t>This doesn't look good for me...</t>
  </si>
  <si>
    <t>だけど、こっちにはムッツリーニと</t>
  </si>
  <si>
    <t>But Kouta and Himeji san are here too!</t>
  </si>
  <si>
    <t>But Kouta and Himeji are here too.</t>
  </si>
  <si>
    <t>But Kouta and Himeji are here, too.</t>
  </si>
  <si>
    <t>姫路さんがいる! これなら勝てる!</t>
  </si>
  <si>
    <t>We could really win!</t>
  </si>
  <si>
    <t>We might actually win!</t>
  </si>
  <si>
    <t>I might actually have a shot!</t>
  </si>
  <si>
    <t>2人共さっきはあんなこと言ったけど、</t>
  </si>
  <si>
    <t>Even though you guys said what you did back there,</t>
  </si>
  <si>
    <t>I know what you guys said back there, buuuuut...</t>
  </si>
  <si>
    <t>I know what you guys said back there,</t>
  </si>
  <si>
    <t>本当は手伝ってくれるんだよね?</t>
  </si>
  <si>
    <t>we'll actually be working together out there, right?</t>
  </si>
  <si>
    <t>We'll be working together out here, right?</t>
  </si>
  <si>
    <t>but... We'll be working together out</t>
  </si>
  <si>
    <t>そうだよね!?</t>
  </si>
  <si>
    <t>Right?!</t>
  </si>
  <si>
    <t>there, right? Right?!</t>
  </si>
  <si>
    <t>……………………</t>
  </si>
  <si>
    <t>......................</t>
  </si>
  <si>
    <t>あう……ご、ごめんなさい。</t>
  </si>
  <si>
    <t>U-Um... I-I'm sorry.</t>
  </si>
  <si>
    <t>S-Sorry, Akihisa...</t>
  </si>
  <si>
    <t>正々堂々戦いましょう。</t>
  </si>
  <si>
    <t>Let's have a nice and fair fight.</t>
  </si>
  <si>
    <t>Let's have a fair fight!</t>
  </si>
  <si>
    <t>そんなこと言わずに手を組もうよ!</t>
  </si>
  <si>
    <t>It goes without saying that we should partner up!</t>
  </si>
  <si>
    <t>I thought we were supposed to be allies, no matter what!</t>
  </si>
  <si>
    <t>Making an alliance should be obvious.</t>
  </si>
  <si>
    <t>勝つためにはどんな手段でも使わないと……</t>
  </si>
  <si>
    <t>It looks like I won't be able to use that method to win...</t>
  </si>
  <si>
    <t>I guess I can't count on them to help me win...</t>
  </si>
  <si>
    <t>I guess I can't count on their help...</t>
  </si>
  <si>
    <t>勝負の世界は厳しいんだよ!?</t>
  </si>
  <si>
    <t>Why is the world of this game so cruel?!</t>
  </si>
  <si>
    <t>Why does this game have to be so unfair?!</t>
  </si>
  <si>
    <t>Gah, why is this game so unfair?!</t>
  </si>
  <si>
    <t>……船越先生45歳独身が。</t>
  </si>
  <si>
    <t>...Because Funakoshi sensei is 45 years old, single, and lonely.</t>
  </si>
  <si>
    <t>Because if you're a single, lonely, 45-year old, like Ms. Funakoshi, life is unfair.</t>
  </si>
  <si>
    <t>Because when you're single and lonely,</t>
  </si>
  <si>
    <t>like Ms. Funakoshi, life is unfair.</t>
  </si>
  <si>
    <t>Maybe you two can comfort each other.</t>
  </si>
  <si>
    <t>ええっ!? ロッカーどこ!?</t>
  </si>
  <si>
    <t>Huh?! Where's a locker?!</t>
  </si>
  <si>
    <t>Ms. Funakoshi?! Where's the nearest locker?</t>
  </si>
  <si>
    <t>Are you crazy?! Where's the nearest</t>
  </si>
  <si>
    <t>逃げなきゃ隠れなきゃ!</t>
  </si>
  <si>
    <t>I need to hide myself!</t>
  </si>
  <si>
    <t>I need to hide!</t>
  </si>
  <si>
    <t>locker? I need to hide!</t>
  </si>
  <si>
    <t>はあ? 船越先生なんていませんよ?</t>
  </si>
  <si>
    <t>What? But Funakoshi sensei isn't here?</t>
  </si>
  <si>
    <t>What are you talking about? Ms. Funakoshi isn't even here.</t>
  </si>
  <si>
    <t>What are you talking about?</t>
  </si>
  <si>
    <t>Ms. Funakoshi isn't even here.</t>
  </si>
  <si>
    <t>騙したなムッツリーニ! 卑怯だぞ!?</t>
  </si>
  <si>
    <t>You deceived me, Kouta! You coward!</t>
  </si>
  <si>
    <t>You tricked me! Damn you, Kouta! You coward!</t>
  </si>
  <si>
    <t>You tricked me! Damn you, Kouta!</t>
  </si>
  <si>
    <t>You coward!</t>
  </si>
  <si>
    <t>……勝負の世界は厳しい。</t>
  </si>
  <si>
    <t>... The world of this game is relentless.</t>
  </si>
  <si>
    <t>All's fair in love and games.</t>
  </si>
  <si>
    <t>All's fair in love and war.</t>
  </si>
  <si>
    <t>そのとおりです!</t>
  </si>
  <si>
    <t>You got that right!</t>
  </si>
  <si>
    <t>You've got that right!</t>
  </si>
  <si>
    <t>さあ、大人しく負けてください!</t>
  </si>
  <si>
    <t>And I'm not going down without a fight!</t>
  </si>
  <si>
    <t>No way am I going down without a fight!</t>
  </si>
  <si>
    <t>No way am I going down without a</t>
  </si>
  <si>
    <t>fight!</t>
  </si>
  <si>
    <t>嘘……美春の負け……!?</t>
  </si>
  <si>
    <t>No way... I lost...!?</t>
  </si>
  <si>
    <t>No way... I... I lost...?!</t>
  </si>
  <si>
    <t>No way... I-I lost...?!</t>
  </si>
  <si>
    <t>お姉さまの心と体を自由にするという</t>
  </si>
  <si>
    <t>My dream to explore my cuddle muffin's heart and body...</t>
  </si>
  <si>
    <t>Now I'll never get to explore my Cuddle Muffin,</t>
  </si>
  <si>
    <t>Now I'll never get to explore my</t>
  </si>
  <si>
    <t>美春の野望が……潰えてしまうなんて!!</t>
  </si>
  <si>
    <t>has completely collapsed!!</t>
  </si>
  <si>
    <t>body and soul!</t>
  </si>
  <si>
    <t>Cuddle Muffin's body or soul!</t>
  </si>
  <si>
    <t>悪いことしちゃったかな……</t>
  </si>
  <si>
    <t>... Sorry, my bad...</t>
  </si>
  <si>
    <t>Sorry. My bad?</t>
  </si>
  <si>
    <t>Sorry. My bad...?</t>
  </si>
  <si>
    <t>だったら今のは無効にしてください。</t>
  </si>
  <si>
    <t>Saying that now doesn't help.</t>
  </si>
  <si>
    <t>It's too late for apologies!</t>
  </si>
  <si>
    <t>……取引。</t>
  </si>
  <si>
    <t>... Real talk.</t>
  </si>
  <si>
    <t>Let's get to business.</t>
  </si>
  <si>
    <t>Let's talk business. I can sell you three</t>
  </si>
  <si>
    <t>Like "Let's get down to business." or "It's business time."</t>
  </si>
  <si>
    <t>秀吉の隠し撮りを3枚……いや、5枚で。</t>
  </si>
  <si>
    <t>3 Hideyoshi peep shots... no, 5.</t>
  </si>
  <si>
    <t>Here's three Hideyoshi shots... No, five.</t>
  </si>
  <si>
    <t>shots of Hideyoshi... no, five. Act now,</t>
  </si>
  <si>
    <t>おまけでアキちゃんも付ける。</t>
  </si>
  <si>
    <t>I can throw in a free Aki chan as well.</t>
  </si>
  <si>
    <t>I'll even throw in a free Miss Aki as well.</t>
  </si>
  <si>
    <t>and I'll throw in a free pic of Miss Aki.</t>
  </si>
  <si>
    <t>秀吉の写真はいいとして、</t>
  </si>
  <si>
    <t>I'm all for the Hideyoshi pictures,</t>
  </si>
  <si>
    <t>I'm all for the Hideyoshi pics, but</t>
  </si>
  <si>
    <t>I'm all for the Hideyoshi pics, but why</t>
  </si>
  <si>
    <t>何で僕の写真まであるの!?</t>
  </si>
  <si>
    <t>but why would I want pictures of me!?</t>
  </si>
  <si>
    <t>why would I want pictures of me?!</t>
  </si>
  <si>
    <t>would I want pictures of me?!</t>
  </si>
  <si>
    <t>そんなものいらないよ!!</t>
  </si>
  <si>
    <t>I don't need stuff like that!!</t>
  </si>
  <si>
    <t>I don't need any of those!</t>
  </si>
  <si>
    <t>I agree!</t>
  </si>
  <si>
    <t>I agree! Aki shouldn't be given out for</t>
  </si>
  <si>
    <t>アキちゃんはおまけじゃありません!</t>
  </si>
  <si>
    <t>Aki chans should not be freebies!</t>
  </si>
  <si>
    <t>Aki shouldn't be given out for free!</t>
  </si>
  <si>
    <t>free!</t>
  </si>
  <si>
    <t>……だったらこれを……</t>
  </si>
  <si>
    <t>... Then how about this...</t>
  </si>
  <si>
    <t>Then how about this one?</t>
  </si>
  <si>
    <t>In that case, have a look at this one.</t>
  </si>
  <si>
    <t>ええ!?</t>
  </si>
  <si>
    <t>Eh!?</t>
  </si>
  <si>
    <t>Huh? Is this...</t>
  </si>
  <si>
    <t>Whaaa?! You have a picture of Aki</t>
  </si>
  <si>
    <t>Huh? You... You even have a picture of</t>
  </si>
  <si>
    <t>これはアキちゃんの寝顔の写真!</t>
  </si>
  <si>
    <t>This is... a picture of Aki chan's sleeping face!</t>
  </si>
  <si>
    <t>A picture of Aki taking a nap?!</t>
  </si>
  <si>
    <t>taking a nap?!</t>
  </si>
  <si>
    <t>Miss Aki taking a nap?!</t>
  </si>
  <si>
    <t>そこ、何を見てるんです!?</t>
  </si>
  <si>
    <t>What are you guys looking at over there!?</t>
  </si>
  <si>
    <t>What are you guys looking at over there?</t>
  </si>
  <si>
    <t>What are you all looking at over there?</t>
  </si>
  <si>
    <t>ていうか、お姉さまの写真はないのですか!?</t>
  </si>
  <si>
    <t>Say, you don't happen to have any pictures of my sweet Minami, do you?</t>
  </si>
  <si>
    <t>Ooh, do you have any pictures of my darling, Minami?</t>
  </si>
  <si>
    <t>Ooh, do you have any pictures of my</t>
  </si>
  <si>
    <t>あるだけ買います!</t>
  </si>
  <si>
    <t>If you do, I'm buying!</t>
  </si>
  <si>
    <t>I'm totally buying!</t>
  </si>
  <si>
    <t>darling, Minami? I'm totally buying!</t>
  </si>
  <si>
    <t>よし……今のうちに次へ行こっと。</t>
  </si>
  <si>
    <t>Alright... On to the next one!</t>
  </si>
  <si>
    <t>Well, alright then... On to the next one!</t>
  </si>
  <si>
    <t>……勝つ。</t>
  </si>
  <si>
    <t>... I will win.</t>
  </si>
  <si>
    <t>I will win.</t>
  </si>
  <si>
    <t>雄二のためにも。</t>
  </si>
  <si>
    <t>For Yuuji.</t>
  </si>
  <si>
    <t>ええっ!? 今度の相手は霧島さんなの!?</t>
  </si>
  <si>
    <t>Huh!? We're matched up against Kirishima san this time!?</t>
  </si>
  <si>
    <t>Huh? I'm up against Shouko this time?!</t>
  </si>
  <si>
    <t>……絶対に勝って、</t>
  </si>
  <si>
    <t>... I will absolutely win,</t>
  </si>
  <si>
    <t>I will definitely win. When I do,</t>
  </si>
  <si>
    <t>雄二との愛の巣を校内に築く。</t>
  </si>
  <si>
    <t>and build a love nest with Yuuji in the school.</t>
  </si>
  <si>
    <t>I will build Yuuji and I a love nest</t>
  </si>
  <si>
    <t>within the school.</t>
  </si>
  <si>
    <t>そ、そうなんだ……すごいなあ。</t>
  </si>
  <si>
    <t>T-That's... pretty amazing.</t>
  </si>
  <si>
    <t>Th-That's... kind of amazing.</t>
  </si>
  <si>
    <t>でもそれって、雄二は知ってるのかな?</t>
  </si>
  <si>
    <t>But, does Yuuji know about this plan?</t>
  </si>
  <si>
    <t>But have you told Yuuji?</t>
  </si>
  <si>
    <t>Does Yuuji know about this?</t>
  </si>
  <si>
    <t>……大丈夫。愛してるから。</t>
  </si>
  <si>
    <t>... It ok. We're in love.</t>
  </si>
  <si>
    <t>He doesn't need to know.</t>
  </si>
  <si>
    <t>We are in love.</t>
  </si>
  <si>
    <t>ははは……すごい愛されてるなあ。</t>
  </si>
  <si>
    <t>Hahaha... being in love is crazy, huh.</t>
  </si>
  <si>
    <t>Hahaha...</t>
  </si>
  <si>
    <t>The power of love sure is crazy, huh?</t>
  </si>
  <si>
    <t>それが愛情というものだわ。</t>
  </si>
  <si>
    <t>That's more like something called "affection".</t>
  </si>
  <si>
    <t>That's more along the lines of affection.</t>
  </si>
  <si>
    <t>No, what they have is "passion."</t>
  </si>
  <si>
    <t>愛さえあれば、後ろから忍び寄って</t>
  </si>
  <si>
    <t>If love is all you have, that's like saying it's ok for someone to creep</t>
  </si>
  <si>
    <t>If love is all you have, it's like saying</t>
  </si>
  <si>
    <t>If you think it's okay to only have love,</t>
  </si>
  <si>
    <t>鈍器で襲いかかってもいいんだから!</t>
  </si>
  <si>
    <t>up from behind you and attack you with a blunt object!</t>
  </si>
  <si>
    <t>it's okay to bash you over the head!</t>
  </si>
  <si>
    <t>someone should bash your head in!</t>
  </si>
  <si>
    <t>姉上、それはちと無理が過ぎるのではないか。</t>
  </si>
  <si>
    <t>Sis, isn't it a little unreasonable to take it that far?</t>
  </si>
  <si>
    <t>Sis, that's taking it way too far.</t>
  </si>
  <si>
    <t>Sis, that's taking it way too far. It's</t>
  </si>
  <si>
    <t>何より姉上が言っておるのは</t>
  </si>
  <si>
    <t>Especially since you say that while</t>
  </si>
  <si>
    <t>Isn't it a bit weird for you to say that, anyway?</t>
  </si>
  <si>
    <t>strange for you to say that, too, since</t>
  </si>
  <si>
    <t>いつも読んでおる男同士の――</t>
  </si>
  <si>
    <t>always reading those yaoi--</t>
  </si>
  <si>
    <t>You are always reading those boy's lo--</t>
  </si>
  <si>
    <t>you read a lot of those weird books--</t>
  </si>
  <si>
    <t>秀吉、ちょっとこっちに来て。</t>
  </si>
  <si>
    <t>Hideyoshi, come here a second.</t>
  </si>
  <si>
    <t>Hideyoshi, come here a sec.</t>
  </si>
  <si>
    <t>何じゃ――あ、姉上!? ちがっ……!</t>
  </si>
  <si>
    <t>What is--- ah, Sis!? No...!</t>
  </si>
  <si>
    <t>What is-- S-Sis?! No, stop!</t>
  </si>
  <si>
    <t>What do you--</t>
  </si>
  <si>
    <t>腕はそんなふうには曲がらなああああ……!</t>
  </si>
  <si>
    <t>My arm doesn't bend like thaaaaaaat....!</t>
  </si>
  <si>
    <t>S-Sis?! No, stop!</t>
  </si>
  <si>
    <t>My arm doesn't bend like thaaaaaaat...!</t>
  </si>
  <si>
    <t>残り2人は木下姉妹か。</t>
  </si>
  <si>
    <t>So the other 2 are the Kinoshita sisters.</t>
  </si>
  <si>
    <t>So it's Shouko and the Kinoshita sisters, huh?</t>
  </si>
  <si>
    <t>So it's Shouko and the Kinoshita sisters,</t>
  </si>
  <si>
    <t>秀吉も強敵だけど、霧島さんと木下さんも</t>
  </si>
  <si>
    <t>Hideyoshi is a formidable opponent, but Shouko san and Yuuko san</t>
  </si>
  <si>
    <t>Hideyoshi's pretty strong, but Shouko and Yuuko</t>
  </si>
  <si>
    <t>huh? Hideyoshi's tough, but the other</t>
  </si>
  <si>
    <t>Aクラスだし……弱ったな。</t>
  </si>
  <si>
    <t>come from class A... that's a problem.</t>
  </si>
  <si>
    <t>come from class A... They're on a whole other level.</t>
  </si>
  <si>
    <t>two are from Class A... That's not good.</t>
  </si>
  <si>
    <t>あ、明久……わしらは、姉妹ではないぞ……</t>
  </si>
  <si>
    <t>A, Akihisa... W-We're not, sisters...</t>
  </si>
  <si>
    <t>Uh, Akihisa? I'm a guy.</t>
  </si>
  <si>
    <t>Uh, Akihisa? I'm a guy. Not her sister.</t>
  </si>
  <si>
    <t>姉弟、じゃ……</t>
  </si>
  <si>
    <t>I'm a guy...</t>
  </si>
  <si>
    <t>Not her sister.</t>
  </si>
  <si>
    <t>……どのみち結果は決まっている。</t>
  </si>
  <si>
    <t>... No matter what, the result will be the same:</t>
  </si>
  <si>
    <t>The result will always be the same.</t>
  </si>
  <si>
    <t>In any case, the outcome is already</t>
  </si>
  <si>
    <t>勝つのは私。</t>
  </si>
  <si>
    <t>The winner will be me.</t>
  </si>
  <si>
    <t>The winner shall be me.</t>
  </si>
  <si>
    <t>clear. I am going to win.</t>
  </si>
  <si>
    <t>まあ、なるようになれだ。</t>
  </si>
  <si>
    <t>Well, it's on to the next one.</t>
  </si>
  <si>
    <t>Well, it's time to begin.</t>
  </si>
  <si>
    <t>I guess we'll just have to see.</t>
  </si>
  <si>
    <t>とにかく始めてみよう!</t>
  </si>
  <si>
    <t>Anyways, let's try getting started!</t>
  </si>
  <si>
    <t>Let's get this party started!</t>
  </si>
  <si>
    <t>Alright, let's get this party started!</t>
  </si>
  <si>
    <t>……負けた。</t>
  </si>
  <si>
    <t>... I lost.</t>
  </si>
  <si>
    <t>It seems that I lost.</t>
  </si>
  <si>
    <t>...I lost.</t>
  </si>
  <si>
    <t>油断したつもりはなかったのに。</t>
  </si>
  <si>
    <t>It appears that I was unprepared.</t>
  </si>
  <si>
    <t>I was ill prepared.</t>
  </si>
  <si>
    <t>It would appear that I was ill prepared.</t>
  </si>
  <si>
    <t>嘘……秀吉が負けるのはともかく、</t>
  </si>
  <si>
    <t>No way... of course Hideyoshi lost,</t>
  </si>
  <si>
    <t>No way... I can understand Hideyoshi,</t>
  </si>
  <si>
    <t>なんでアタシと代表が負けるの!?</t>
  </si>
  <si>
    <t>but how could the class rep and I lose!?</t>
  </si>
  <si>
    <t>but how could the class rep and I lose?!</t>
  </si>
  <si>
    <t>but how could the class rep and I</t>
  </si>
  <si>
    <t>lose?!</t>
  </si>
  <si>
    <t>……こんな所でつまづくなんて。</t>
  </si>
  <si>
    <t>... I've really failed here.</t>
  </si>
  <si>
    <t>I've failed.</t>
  </si>
  <si>
    <t>雄二が悲しむ。</t>
  </si>
  <si>
    <t>Yuuji will be sad.</t>
  </si>
  <si>
    <t>Yuuji will be sad to find out that</t>
  </si>
  <si>
    <t>I failed him here.</t>
  </si>
  <si>
    <t>いや……それはどうだろう?</t>
  </si>
  <si>
    <t>Uh... I don't know about that.</t>
  </si>
  <si>
    <t>Uh... I'm not so sure about that.</t>
  </si>
  <si>
    <t>もしかしたら、ありがたがるような気も……</t>
  </si>
  <si>
    <t>He may actually be feeling grateful...</t>
  </si>
  <si>
    <t>He might actually be grateful.</t>
  </si>
  <si>
    <t>……それはありえない。</t>
  </si>
  <si>
    <t>... That is impossible.</t>
  </si>
  <si>
    <t>No. He will be sad.</t>
  </si>
  <si>
    <t>そ、そうだよね。ありえないよね。</t>
  </si>
  <si>
    <t>Y-Yeah. You're right. Impossible.</t>
  </si>
  <si>
    <t>Y-Yeah. Right. Sad...</t>
  </si>
  <si>
    <t>……次は雄二も一緒。</t>
  </si>
  <si>
    <t>... Next I'll be together with Yuuji.</t>
  </si>
  <si>
    <t>Next time, I will be with Yuuji.</t>
  </si>
  <si>
    <t>Next match, it'll be me and Yuuji.</t>
  </si>
  <si>
    <t>私達の愛の絆にかけて……</t>
  </si>
  <si>
    <t>The bonds of our love...</t>
  </si>
  <si>
    <t>The bonds of our love will</t>
  </si>
  <si>
    <t>The bonds of our love will lead us</t>
  </si>
  <si>
    <t>最後まであきらめない。</t>
  </si>
  <si>
    <t>will provide us hope until the very end.</t>
  </si>
  <si>
    <t>lead us to victory.</t>
  </si>
  <si>
    <t>to victory.</t>
  </si>
  <si>
    <t>え、次って……ちょっと待って!</t>
  </si>
  <si>
    <t>Eh, next is... wait a minute!</t>
  </si>
  <si>
    <t>Hold on, what do you mean next time?</t>
  </si>
  <si>
    <t>Wait, next match...? Hold on a minute!</t>
  </si>
  <si>
    <t>……って、もう行っちゃったし……</t>
  </si>
  <si>
    <t>... and, you're already gone...</t>
  </si>
  <si>
    <t>...and she's gone.</t>
  </si>
  <si>
    <t>...And she's gone.</t>
  </si>
  <si>
    <t>坂本君を取り合って、愛のバトル……か。</t>
  </si>
  <si>
    <t>Hand in hand with Sakamoto kun, battling for love...</t>
  </si>
  <si>
    <t>Battling for love, hand in hand with Sakamoto, huh?</t>
  </si>
  <si>
    <t>Hand in hand with Sakamoto,</t>
  </si>
  <si>
    <t>何だか楽しそうね。</t>
  </si>
  <si>
    <t>That sounds pretty fun.</t>
  </si>
  <si>
    <t>passionately fighting for the sake of</t>
  </si>
  <si>
    <t>their love... Sounds kinda fun.</t>
  </si>
  <si>
    <t>楽しいわけないじゃないか!</t>
  </si>
  <si>
    <t>It's not supposed to sound fun!</t>
  </si>
  <si>
    <t>That doesn't sound fun!</t>
  </si>
  <si>
    <t>……ていうか、</t>
  </si>
  <si>
    <t>... or you mean,</t>
  </si>
  <si>
    <t>...wait, did you mean being hand in hand with Yuuji?!</t>
  </si>
  <si>
    <t>...Wait, did you mean the part about</t>
  </si>
  <si>
    <t>そもそも取り合ってないからね!?</t>
  </si>
  <si>
    <t>Being hand in hand is what would be fun!?</t>
  </si>
  <si>
    <t>being hand in hand with Yuuji?!</t>
  </si>
  <si>
    <t>そう。代表と取り合うのが嫌なら、</t>
  </si>
  <si>
    <t>Yeah. If he doesn't want to be hand in hand with the class rep,</t>
  </si>
  <si>
    <t>Yeah. If he doesn't want to hold hands with the class rep,</t>
  </si>
  <si>
    <t>Yeah. Though, if he doesn't want to</t>
  </si>
  <si>
    <t>秀吉と取り合ってもいいけど?</t>
  </si>
  <si>
    <t>maybe it would be better with Hideyoshi?</t>
  </si>
  <si>
    <t>maybe he could hold hands with someone like... Hideyoshi.</t>
  </si>
  <si>
    <t>hold hands with the class rep, maybe</t>
  </si>
  <si>
    <t>could hold hands with... Hideyoshi?</t>
  </si>
  <si>
    <t>秀吉と雄二を取り合ってどうするんだよ!?</t>
  </si>
  <si>
    <t>What would Hideyoshi and Yuuji be doing holding hands!?</t>
  </si>
  <si>
    <t>Why would those two be doing that?!</t>
  </si>
  <si>
    <t>Why would Yuuji be holding hands with</t>
  </si>
  <si>
    <t>秀吉を取り合うなら話はわかるけど……</t>
  </si>
  <si>
    <t>Though if we're talking holding hands with Hideyoshi, I can understand that...</t>
  </si>
  <si>
    <t>Though I wouldn't mind holding hands with Hideyoshi.</t>
  </si>
  <si>
    <t>Hideyoshi?! Though, I wouldn't mind</t>
  </si>
  <si>
    <t>holding hands with Hideyoshi, myself.</t>
  </si>
  <si>
    <t>なぜそうなるのじゃ!</t>
  </si>
  <si>
    <t>Why do you understand that!</t>
  </si>
  <si>
    <t>Why is that the part you latch on to?!</t>
  </si>
  <si>
    <t>明久はともかく、わしにそんな趣味はない。</t>
  </si>
  <si>
    <t>Besides, Akihisa, I don't swing that way.</t>
  </si>
  <si>
    <t>It's not like I even swing that way...</t>
  </si>
  <si>
    <t>I don't even swing that way. You'd do</t>
  </si>
  <si>
    <t>まったく姉上の妄想は――</t>
  </si>
  <si>
    <t>Seriously, my big sister's fantasies are--</t>
  </si>
  <si>
    <t>Geez, I wish she'd leave me out of her weird fantas--</t>
  </si>
  <si>
    <t>best to just ignore her weird fantas-</t>
  </si>
  <si>
    <t>秀吉、ちょっとそこまで来なさい。</t>
  </si>
  <si>
    <t>Hideyoshi, would you come here a second.</t>
  </si>
  <si>
    <t>Hideyoshi, could you come here a sec?</t>
  </si>
  <si>
    <t>ああっ……!</t>
  </si>
  <si>
    <t>Aaaah...!</t>
  </si>
  <si>
    <t>Aaaaaah!</t>
  </si>
  <si>
    <t>明久、助けるのじゃ!</t>
  </si>
  <si>
    <t>Akihisa, save me!</t>
  </si>
  <si>
    <t>Save me, Akihisa!</t>
  </si>
  <si>
    <t>ごめん、秀吉。</t>
  </si>
  <si>
    <t>Sorry, Hideyoshi.</t>
  </si>
  <si>
    <t>Sorry, Hideyoshi. I try not to get</t>
  </si>
  <si>
    <t>よその家の事情には口を出さない主義なんだ。</t>
  </si>
  <si>
    <t>It's my policy to turn a cheek to private family matters.</t>
  </si>
  <si>
    <t>I try not to stick my head where it doesn't belong.</t>
  </si>
  <si>
    <t>involved in other people's family</t>
  </si>
  <si>
    <t>matters.</t>
  </si>
  <si>
    <t>姉上!</t>
  </si>
  <si>
    <t>Sis!</t>
  </si>
  <si>
    <t>Hey, Sis!</t>
  </si>
  <si>
    <t>どこへ連れて行くつもりじゃ!?</t>
  </si>
  <si>
    <t>Where are you taking me!?</t>
  </si>
  <si>
    <t>Where the hell are you taking me?!</t>
  </si>
  <si>
    <t>Hey, Sis! Where are you taking me?!</t>
  </si>
  <si>
    <t>わしはどこへも行くつもりはないのじゃ!</t>
  </si>
  <si>
    <t>Wherever it is, I don't wanna go!</t>
  </si>
  <si>
    <t>これがラストだ!</t>
  </si>
  <si>
    <t>This is it!</t>
  </si>
  <si>
    <t>This is it! The last one!</t>
  </si>
  <si>
    <t>あと1回……あと1回勝てば……!</t>
  </si>
  <si>
    <t>One more... If I win just once more...!</t>
  </si>
  <si>
    <t>If I win just one more time...!</t>
  </si>
  <si>
    <t>If I can just win one more time...!</t>
  </si>
  <si>
    <t>明久、悪いがそれは無理だ。</t>
  </si>
  <si>
    <t>Akihisa, I'm sorry that that will be impossible.</t>
  </si>
  <si>
    <t>Sorry, Akihisa, but that won't be happening.</t>
  </si>
  <si>
    <t>Sorry, Akihisa, but that won't be</t>
  </si>
  <si>
    <t>……理由は、察しろ。</t>
  </si>
  <si>
    <t>... Reason being, I can sense it.</t>
  </si>
  <si>
    <t>I'll make sure of it.</t>
  </si>
  <si>
    <t>happening. Let's just say I have a</t>
  </si>
  <si>
    <t>hunch.</t>
  </si>
  <si>
    <t>……その通り。</t>
  </si>
  <si>
    <t>... That's right.</t>
  </si>
  <si>
    <t>That's right.</t>
  </si>
  <si>
    <t>That's right. Our love will conquer all.</t>
  </si>
  <si>
    <t>私と雄二の愛の深さを、察するべき。</t>
  </si>
  <si>
    <t>We can sense it with the depth of our love.</t>
  </si>
  <si>
    <t>Our love will conquer all.</t>
  </si>
  <si>
    <t>亊子、少し離れろ。</t>
  </si>
  <si>
    <t>Shouko, stand back a little.</t>
  </si>
  <si>
    <t>Shouko, could you stand back a bit?</t>
  </si>
  <si>
    <t>Shouko, could you back off a bit?</t>
  </si>
  <si>
    <t>一応は敵同士なんだぞ?</t>
  </si>
  <si>
    <t>We're supposed to be opponents right now, remember?</t>
  </si>
  <si>
    <t>We're supposed to be opponents, remember?</t>
  </si>
  <si>
    <t>We're supposed to be opponents</t>
  </si>
  <si>
    <t>right now, remember?</t>
  </si>
  <si>
    <t>……そんなことない。雄二は私の味方。</t>
  </si>
  <si>
    <t>... No, Yuuji. You are my ally.</t>
  </si>
  <si>
    <t>But Yuuji, we are allies.</t>
  </si>
  <si>
    <t>No, Yuuji. You and I are allies.</t>
  </si>
  <si>
    <t>それとも邪魔をするつもり?</t>
  </si>
  <si>
    <t>Or do you intend to play against me?</t>
  </si>
  <si>
    <t>Or do you intend to go against me?</t>
  </si>
  <si>
    <t>Or are you going to stand in my way?</t>
  </si>
  <si>
    <t>当たり前だ。</t>
  </si>
  <si>
    <t>Naturally I do.</t>
  </si>
  <si>
    <t>Of course I do.</t>
  </si>
  <si>
    <t>Obviously I'm going to try to win.</t>
  </si>
  <si>
    <t>俺にだって欲しい物はあるし……</t>
  </si>
  <si>
    <t>I've still got something that I want for that prize...</t>
  </si>
  <si>
    <t>I want that reward for myself, you know?</t>
  </si>
  <si>
    <t>There's something I need to get...</t>
  </si>
  <si>
    <t>……分かっている。いつでもいい。</t>
  </si>
  <si>
    <t>... I understand. Whenever is good.</t>
  </si>
  <si>
    <t>If it's for our love nest, then I understand.</t>
  </si>
  <si>
    <t>Since it's for our love nest, I</t>
  </si>
  <si>
    <t>そのための愛の巣だから。</t>
  </si>
  <si>
    <t>Since this is for our love nest, after all.</t>
  </si>
  <si>
    <t>Any time is good.</t>
  </si>
  <si>
    <t>understand. Any time is good.</t>
  </si>
  <si>
    <t>違う! そんなんじゃ――</t>
  </si>
  <si>
    <t>No way! I'm not doing that--</t>
  </si>
  <si>
    <t>No way! That's not what I'm--</t>
  </si>
  <si>
    <t>No way! That's not what I'm-</t>
  </si>
  <si>
    <t>グアッ!?</t>
  </si>
  <si>
    <t>Gah!?</t>
  </si>
  <si>
    <t>Gah!</t>
  </si>
  <si>
    <t>Gah! M-My eyes!</t>
  </si>
  <si>
    <t>目がぁ……目がぁっ!?</t>
  </si>
  <si>
    <t>My... My eyes!?</t>
  </si>
  <si>
    <t>M-My eyes!</t>
  </si>
  <si>
    <t>今の、指の第二関節まで入ったような……</t>
  </si>
  <si>
    <t>I think she's getting up to the second joint on her fingers there...</t>
  </si>
  <si>
    <t>I think she got all the way to the second knuckle there...</t>
  </si>
  <si>
    <t>I think she's all the way up to the</t>
  </si>
  <si>
    <t>second knuckle there...</t>
  </si>
  <si>
    <t>アキ、今回はウチも参戦するからよろしくね。</t>
  </si>
  <si>
    <t>Aki, since I'll be competing this time, let's have a good match, ok?</t>
  </si>
  <si>
    <t>I'll be competing too, so let's have a good match, Aki.</t>
  </si>
  <si>
    <t>I'll be competing too, so let's</t>
  </si>
  <si>
    <t>have a good match, Aki.</t>
  </si>
  <si>
    <t>美波も?</t>
  </si>
  <si>
    <t>You're playing this time too, Minami?</t>
  </si>
  <si>
    <t>You're in this round, too?</t>
  </si>
  <si>
    <t>だったら、ここは僕に協力してよ。</t>
  </si>
  <si>
    <t>In that case, let's work together here.</t>
  </si>
  <si>
    <t>Then let's work together!</t>
  </si>
  <si>
    <t>気持ちはわからないでもないけど……</t>
  </si>
  <si>
    <t>It's not that I don't get why you feel like that...</t>
  </si>
  <si>
    <t>I understand how you feel, but what's in it for me?</t>
  </si>
  <si>
    <t>I understand how you feel, but what's</t>
  </si>
  <si>
    <t>でも、アキに協力するってことは</t>
  </si>
  <si>
    <t>But, if we were to work together,</t>
  </si>
  <si>
    <t>If we work together I'll just end up losing anyway.</t>
  </si>
  <si>
    <t>in it for me? If we work together,</t>
  </si>
  <si>
    <t>ウチが負けるってことでしょ?</t>
  </si>
  <si>
    <t>what would I gain from losing?</t>
  </si>
  <si>
    <t>I'll just end up losing, anyway.</t>
  </si>
  <si>
    <t>それはそうだけど……でもほら、</t>
  </si>
  <si>
    <t>Hm, you've got a point... but look,</t>
  </si>
  <si>
    <t>You do have a point...</t>
  </si>
  <si>
    <t>You do have a point... There may not</t>
  </si>
  <si>
    <t>人に良いことをした後は心が豊かになるよ!</t>
  </si>
  <si>
    <t>It may not be something good for your person, but it will enrich your heart!</t>
  </si>
  <si>
    <t>There may not be anything in it for you,</t>
  </si>
  <si>
    <t>be anything in it for you, but aren't</t>
  </si>
  <si>
    <t>but aren't experiences their own reward?</t>
  </si>
  <si>
    <t>experiences their own reward?</t>
  </si>
  <si>
    <t>うーん……</t>
  </si>
  <si>
    <t>Nooo....</t>
  </si>
  <si>
    <t>Not really...</t>
  </si>
  <si>
    <t>あ……でも、豊かになるのは心だけだよ?</t>
  </si>
  <si>
    <t>Uh... but, would it be enriching just your heart?</t>
  </si>
  <si>
    <t>But they're supposed to be good for the heart!</t>
  </si>
  <si>
    <t>But they're supposed to be good for</t>
  </si>
  <si>
    <t>他の部分に期待してもだめだからね。</t>
  </si>
  <si>
    <t>It should also fill your other parts with hope.</t>
  </si>
  <si>
    <t>Don't you wanna fill your chest with memories?</t>
  </si>
  <si>
    <t>the heart! Don't you wanna fill your</t>
  </si>
  <si>
    <t>chest with memories?</t>
  </si>
  <si>
    <t>それ、どういう意味よ!?</t>
  </si>
  <si>
    <t>That... what kind of opinion is that!?</t>
  </si>
  <si>
    <t>What the heck is that supposed to mean?!</t>
  </si>
  <si>
    <t>What the hell is that supposed to</t>
  </si>
  <si>
    <t>絶対に協力しない。覚悟しなさいよ、アキ!</t>
  </si>
  <si>
    <t>I am absolutely not cooperating with you. Prepare yourself, Aki!</t>
  </si>
  <si>
    <t>I am so not helping you. Prepare to die, Aki!</t>
  </si>
  <si>
    <t>mean?! Now there's really no chance</t>
  </si>
  <si>
    <t>of me helping you. Prepare to die, Aki!</t>
  </si>
  <si>
    <t>ええっ!? どうしてそうなるの!?</t>
  </si>
  <si>
    <t>Eh!? Why wouldn't you!?</t>
  </si>
  <si>
    <t>Wait what?</t>
  </si>
  <si>
    <t>僕何か悪いこと言った?</t>
  </si>
  <si>
    <t>What did I say wrong?</t>
  </si>
  <si>
    <t>Was it something I said?!</t>
  </si>
  <si>
    <t>……また負けた。</t>
  </si>
  <si>
    <t>... I lost again.</t>
  </si>
  <si>
    <t>I lost again.</t>
  </si>
  <si>
    <t>I lost again. Yuuji and I fought</t>
  </si>
  <si>
    <t>雄二と一緒に戦ったのに、</t>
  </si>
  <si>
    <t>Yuuji and I fought together,</t>
  </si>
  <si>
    <t>together, but it still wasn't enough.</t>
  </si>
  <si>
    <t>まだ足りない何かがある。</t>
  </si>
  <si>
    <t>but somehow it still wasn't enough.</t>
  </si>
  <si>
    <t>but it still wasn't enough.</t>
  </si>
  <si>
    <t>う~ん、ペアで戦いに挑むなら、</t>
  </si>
  <si>
    <t>Indeed. Is it not that aquiring a mutual understanding with your partner</t>
  </si>
  <si>
    <t>Hey, don't they say that trust is the key to a good</t>
  </si>
  <si>
    <t>Well, they say trust is key in any good</t>
  </si>
  <si>
    <t>相手の合意を得た方がもっと効率的に力が</t>
  </si>
  <si>
    <t>is the most efficient way you can demonstrate the power</t>
  </si>
  <si>
    <t>relationship? Once you trust each other, I bet</t>
  </si>
  <si>
    <t>relationship. If you learn to trust one</t>
  </si>
  <si>
    <t>発揮できるんじゃないのかな。</t>
  </si>
  <si>
    <t>of competing together as a pair?</t>
  </si>
  <si>
    <t>you could totally beat me if you worked together!</t>
  </si>
  <si>
    <t>another, I know you two could beat me!</t>
  </si>
  <si>
    <t>明久、余計なことを言うな!</t>
  </si>
  <si>
    <t>Akihisa, stop talking.</t>
  </si>
  <si>
    <t>Akihisa, shut up!</t>
  </si>
  <si>
    <t>Literally: "Akihisa, stop talking so much!"</t>
  </si>
  <si>
    <t>……わかった。合意させる。</t>
  </si>
  <si>
    <t>... I understand. Mutual understanding will be made.</t>
  </si>
  <si>
    <t>I understand. We must establish trust.</t>
  </si>
  <si>
    <t>I see... We must establish trust.</t>
  </si>
  <si>
    <t>来て、雄二。</t>
  </si>
  <si>
    <t>Come, Yuuji.</t>
  </si>
  <si>
    <t>お、おい、どこへ行く!?</t>
  </si>
  <si>
    <t>H, Hey, where are you going!?</t>
  </si>
  <si>
    <t>H-Hey, where are you going?</t>
  </si>
  <si>
    <t>そっちにあるのは保健室だろ!?</t>
  </si>
  <si>
    <t>Isn't that the way to the school infirmary!?</t>
  </si>
  <si>
    <t>Isn't the infirmary in that direction?!</t>
  </si>
  <si>
    <t>Isn't this the way to the infirmary?!</t>
  </si>
  <si>
    <t>……そこで合意してもらう。</t>
  </si>
  <si>
    <t>... That is where you will give your consent.</t>
  </si>
  <si>
    <t>That is where you will give your consent.</t>
  </si>
  <si>
    <t>That is where we will make our dreams</t>
  </si>
  <si>
    <t>既成事実を作る。</t>
  </si>
  <si>
    <t>We will make our mutual understanding an established fact.</t>
  </si>
  <si>
    <t>Then we will be making trust into reality.</t>
  </si>
  <si>
    <t>of trust into a reality.</t>
  </si>
  <si>
    <t>誰が作らせるか――</t>
  </si>
  <si>
    <t>Just who's going to be making--</t>
  </si>
  <si>
    <t>Just what are you--</t>
  </si>
  <si>
    <t>Just what are you-</t>
  </si>
  <si>
    <t>あがっ! しょ、亊子、やめっ、あぶっ、</t>
  </si>
  <si>
    <t>Ahh! Sh, Shoko, stop, no,</t>
  </si>
  <si>
    <t>Ahh! Sh-Shoko, stop! No!</t>
  </si>
  <si>
    <t>Ahh! Sh-Shouko, stop! No!</t>
  </si>
  <si>
    <t>やめぐぁあああ!!</t>
  </si>
  <si>
    <t>stoooooooop!!</t>
  </si>
  <si>
    <t>Stop iiiiiiiit!</t>
  </si>
  <si>
    <t>Let me gooooooooooo!</t>
  </si>
  <si>
    <t>……これでいい。</t>
  </si>
  <si>
    <t>... This is good.</t>
  </si>
  <si>
    <t>Very good.</t>
  </si>
  <si>
    <t>ほんと、仲が良くて羨ましいわね。</t>
  </si>
  <si>
    <t>Seriously, I am jealous of how close those two are.</t>
  </si>
  <si>
    <t>I'm kind of jealous of how close those two are.</t>
  </si>
  <si>
    <t>I'm kind of jealous of how close</t>
  </si>
  <si>
    <t>those two are.</t>
  </si>
  <si>
    <t>そ……そうだね……</t>
  </si>
  <si>
    <t>Oh... Are you...?</t>
  </si>
  <si>
    <t>Is... Is that right?</t>
  </si>
  <si>
    <t>Y-You don't say...</t>
  </si>
  <si>
    <t>Or "Is... Is that right?"</t>
  </si>
  <si>
    <t>それよりアキって、今ので3連勝なの?</t>
  </si>
  <si>
    <t>Anyways, now you've won three times in a row, right, Aki?</t>
  </si>
  <si>
    <t>Anyways. Wasn't that your third win in a row, Aki?</t>
  </si>
  <si>
    <t>By the way, wasn't that your third win</t>
  </si>
  <si>
    <t>in a row, Aki?</t>
  </si>
  <si>
    <t>そうだ! これで賞品が手に入るんだ!</t>
  </si>
  <si>
    <t>That's right! I'll be able to get my prize!</t>
  </si>
  <si>
    <t>Huh, you're right! I guess it's time to claim my prize.</t>
  </si>
  <si>
    <t>Oh yeah, you're right! I guess it's time</t>
  </si>
  <si>
    <t>早く学園長の所へ行かなきゃ!</t>
  </si>
  <si>
    <t>I need to hurry and get to principal's office!</t>
  </si>
  <si>
    <t>I need to hurry to the principal's office!</t>
  </si>
  <si>
    <t>to claim my prize. I need to hurry to</t>
  </si>
  <si>
    <t>the principal's office!</t>
  </si>
  <si>
    <t>ババア長、賞品もらいに来ましたーっ!</t>
  </si>
  <si>
    <t>Yo ya old hag, I've come for my prize!</t>
  </si>
  <si>
    <t>Yo, old hag, I've come for my prize!</t>
  </si>
  <si>
    <t>Yo hag, I've come for my prize!</t>
  </si>
  <si>
    <t>They use other names like "Hagzilla" in the anime, I think, for her. Up to us what we want to have them call her.
They use ババア which is like grandma or "old hag".</t>
  </si>
  <si>
    <t>入室許可。次が挨拶。そして最後が用件だ。</t>
  </si>
  <si>
    <t>You enter a room with permission. Next, you extend a greeting. Then, last comes business.</t>
  </si>
  <si>
    <t>First you ask permission to enter a room. Then you perform your greeting.</t>
  </si>
  <si>
    <t>You need to ask permission before</t>
  </si>
  <si>
    <t>やり直しな。</t>
  </si>
  <si>
    <t>Now redo it.</t>
  </si>
  <si>
    <t>Business comes last. Start over.</t>
  </si>
  <si>
    <t>entering a room. You perform a greeting,</t>
  </si>
  <si>
    <t>and business comes last. Go try again.</t>
  </si>
  <si>
    <t>そんなのどうでもいいから、</t>
  </si>
  <si>
    <t>Yeah none of that matters,</t>
  </si>
  <si>
    <t>Yeaaaah, screw that.</t>
  </si>
  <si>
    <t>or "Yeah, screw all that,"</t>
  </si>
  <si>
    <t>早く賞品をください!</t>
  </si>
  <si>
    <t>hurry up and give me my prize!</t>
  </si>
  <si>
    <t>Hurry up and give me my prize!</t>
  </si>
  <si>
    <t>要求ばかり達者なヤツは長生きしないさね。</t>
  </si>
  <si>
    <t>A person skilled in making many requests does not a long life live.</t>
  </si>
  <si>
    <t>An idiot who makes demands usually doesn't live a long life.</t>
  </si>
  <si>
    <t>A person skilled only in making</t>
  </si>
  <si>
    <t>……まあ、いい。ほら、とっときな。</t>
  </si>
  <si>
    <t>... Well, alright then. Here you go, take it.</t>
  </si>
  <si>
    <t>Whatever. Here you go, take it.</t>
  </si>
  <si>
    <t>requests does not a long life live.</t>
  </si>
  <si>
    <t>But, whatever. Here you go, take it.</t>
  </si>
  <si>
    <t>これは……指輪!?</t>
  </si>
  <si>
    <t>This is... a ring!?</t>
  </si>
  <si>
    <t>Is this a ring?!</t>
  </si>
  <si>
    <t>Is this a ring?! H-Hold on a second!</t>
  </si>
  <si>
    <t>ちょ、ちょっと待って、</t>
  </si>
  <si>
    <t>W-Wait just a second,</t>
  </si>
  <si>
    <t>H-Hold on a second! We're moving way too fast!</t>
  </si>
  <si>
    <t>We're moving way too fast! I'm not</t>
  </si>
  <si>
    <t>いくらなんでも酷すぎるよ!</t>
  </si>
  <si>
    <t>this is just too serious a committment for me at this time in my life!</t>
  </si>
  <si>
    <t>I'm not ready for this kind of committment!</t>
  </si>
  <si>
    <t>ready for this kind of committment!</t>
  </si>
  <si>
    <t>僕はまだ高校生なのに、</t>
  </si>
  <si>
    <t>I mean, I'm still just a high school student,</t>
  </si>
  <si>
    <t>I mean, I am still just a high school student,</t>
  </si>
  <si>
    <t>I mean, I am still just a high school</t>
  </si>
  <si>
    <t>学園長みたいなお年寄りとだなんて……!</t>
  </si>
  <si>
    <t>and you're like, the school principle, and old and stuff...!</t>
  </si>
  <si>
    <t>and you're, like, old, and the principal, and stuff!</t>
  </si>
  <si>
    <t>student, and you're like, old, and</t>
  </si>
  <si>
    <t>the principal, and stuff!</t>
  </si>
  <si>
    <t>いくらなんでも年齢が違いすぎる。</t>
  </si>
  <si>
    <t>However you look at it, the age gap is just too much.</t>
  </si>
  <si>
    <t>This age gap is just way too big!</t>
  </si>
  <si>
    <t>学園長からの命令でも、</t>
  </si>
  <si>
    <t>I know you can give the orders since you're the principle, but</t>
  </si>
  <si>
    <t>I know you're the principal and all,</t>
  </si>
  <si>
    <t>そんなもの、受け取れるわけないよ!</t>
  </si>
  <si>
    <t>there's simply no way that I can accept this!</t>
  </si>
  <si>
    <t>but I just can't accept it!</t>
  </si>
  <si>
    <t>無駄口叩けなくなるまで殴らないと</t>
  </si>
  <si>
    <t>This idiot just doesn't get that if he could stop</t>
  </si>
  <si>
    <t>This idiot really doesn't know when to quit while he's ahead.</t>
  </si>
  <si>
    <t>This idiot doesn't realize that if he just</t>
  </si>
  <si>
    <t>分からないのかね、このバカは。</t>
  </si>
  <si>
    <t>his mindless incessant chatter, he wouldn't keep getting smacked around.</t>
  </si>
  <si>
    <t>No wonder he keeps getting smacked around.</t>
  </si>
  <si>
    <t>knew when to shut his mouth, he</t>
  </si>
  <si>
    <t>wouldn't get smacked around so much.</t>
  </si>
  <si>
    <t>何を誤解してるか知りゃしないけど、</t>
  </si>
  <si>
    <t>I have no idea what you're misunderstanding about this,</t>
  </si>
  <si>
    <t>Keep whatever misunderstanding inside that head of yours.</t>
  </si>
  <si>
    <t>I have no idea why you're so confused</t>
  </si>
  <si>
    <t>それが賞品さ。</t>
  </si>
  <si>
    <t>but that is the prize that you wanted.</t>
  </si>
  <si>
    <t>But that is the prize that you asked for.</t>
  </si>
  <si>
    <t>about this, but that is the prize that</t>
  </si>
  <si>
    <t>you requested.</t>
  </si>
  <si>
    <t>え? これが?</t>
  </si>
  <si>
    <t>Eh? This?</t>
  </si>
  <si>
    <t>Wait, that's it?</t>
  </si>
  <si>
    <t>Wait, this is it? I'm kind of...</t>
  </si>
  <si>
    <t>なんだ……びっくりした。</t>
  </si>
  <si>
    <t>I'm... sort of surprised.</t>
  </si>
  <si>
    <t>I'm kind of... shocked.</t>
  </si>
  <si>
    <t>surprised, actually.</t>
  </si>
  <si>
    <t>じゃあ、これをつけたら</t>
  </si>
  <si>
    <t>So, using this</t>
  </si>
  <si>
    <t>So if I use this, it'll protect me from</t>
  </si>
  <si>
    <t>僕は召喚獣が受けるダメージから</t>
  </si>
  <si>
    <t>will protect me from having the</t>
  </si>
  <si>
    <t>the damage my avatar takes?</t>
  </si>
  <si>
    <t>解放されるんですね!?</t>
  </si>
  <si>
    <t>damage my avatar takes transfered to me!?</t>
  </si>
  <si>
    <t>ああ。ただし、一つ言っておくことがある。</t>
  </si>
  <si>
    <t>Yep. However, there is one caveat.</t>
  </si>
  <si>
    <t>Yep. Though I do have to warn you.</t>
  </si>
  <si>
    <t>Yep. Though I must warn you, any</t>
  </si>
  <si>
    <t>禍福はあざなえる縄の如し。</t>
  </si>
  <si>
    <t>This also has the possibility to twist from blessing to curse.</t>
  </si>
  <si>
    <t>Any blessing can easily turn into a curse.</t>
  </si>
  <si>
    <t>blessing can easily turn into a curse.</t>
  </si>
  <si>
    <t>世の中、都合の良いことばかりじゃないよ。</t>
  </si>
  <si>
    <t>There are never things so convenient in this world.</t>
  </si>
  <si>
    <t>Nothing in life is really that convenient.</t>
  </si>
  <si>
    <t>Nothing in life is ever that convenient.</t>
  </si>
  <si>
    <t>何を言ってるのかよくわからないけど、</t>
  </si>
  <si>
    <t>I'm not really sure I get what you're saying, but</t>
  </si>
  <si>
    <t>I don't really get it, but if this ring can really</t>
  </si>
  <si>
    <t>I don't really get what's going on, but if</t>
  </si>
  <si>
    <t>召喚獣のダメージから解放されるなら</t>
  </si>
  <si>
    <t>if this thing can stop me from feeling the pain my avatar feels,</t>
  </si>
  <si>
    <t>stop me from feeling the pain my avatar does,</t>
  </si>
  <si>
    <t>wearing this ring means I don't have to</t>
  </si>
  <si>
    <t>何だって構わないですよ。</t>
  </si>
  <si>
    <t>I don't care about whatever other consequences there are.</t>
  </si>
  <si>
    <t>I don't really care about the consequences!</t>
  </si>
  <si>
    <t>share my avatar's pain, then who cares!</t>
  </si>
  <si>
    <t>そうかい。なら、好きにするといいさ。</t>
  </si>
  <si>
    <t>I see. In that case, do as you wish.</t>
  </si>
  <si>
    <t>I see. Do as you wish.</t>
  </si>
  <si>
    <t>だったらさっそく……あれ?</t>
  </si>
  <si>
    <t>Alright then, here we go... huh?</t>
  </si>
  <si>
    <t>Alright, here we... go?</t>
  </si>
  <si>
    <t>つけても別に変わった感じはしないなぁ。</t>
  </si>
  <si>
    <t>Putting it on doesn't make me feel any different.</t>
  </si>
  <si>
    <t>I don't really feel any different.</t>
  </si>
  <si>
    <t>召喚獣を出して適当に動いてみな。</t>
  </si>
  <si>
    <t>Try summoning your avatar and performing a suitable test.</t>
  </si>
  <si>
    <t>Try summoning your avatar.</t>
  </si>
  <si>
    <t>それで全部わかるさ。</t>
  </si>
  <si>
    <t>Then you'll understand everything.</t>
  </si>
  <si>
    <t>Then you'll understand.</t>
  </si>
  <si>
    <t>全部? 何が?</t>
  </si>
  <si>
    <t>Everything? What do you mean?</t>
  </si>
  <si>
    <t>Understand? Understand what?</t>
  </si>
  <si>
    <t>その指輪の効果がってことさ……フフフフ。</t>
  </si>
  <si>
    <t>That ring's effect... well... heh heh heh.</t>
  </si>
  <si>
    <t>That ring's effect... well... You'll see, heheh.</t>
  </si>
  <si>
    <t>That ring's effect... Well...</t>
  </si>
  <si>
    <t>You'll see in a moment, heheh.</t>
  </si>
  <si>
    <t>そ、それじゃあ――試獣召喚っ!</t>
  </si>
  <si>
    <t>A-Alright then... Summon!</t>
  </si>
  <si>
    <t>W-Well, here I go! Summon!</t>
  </si>
  <si>
    <t>それで適当に、と。エイ! トーッ!</t>
  </si>
  <si>
    <t xml:space="preserve">Huh, that should have. Hey! </t>
  </si>
  <si>
    <t>That's weird. That should have... Hey!</t>
  </si>
  <si>
    <t>どうだい? 何かあったかい?</t>
  </si>
  <si>
    <t>What's wrong? Something the matter?</t>
  </si>
  <si>
    <t>What's wrong? Is something the matter?</t>
  </si>
  <si>
    <t>え? 別に……って、イテテテテッ!?</t>
  </si>
  <si>
    <t>Eh? Not really... Owwww!?</t>
  </si>
  <si>
    <t>Not really, but... Owwwww?!</t>
  </si>
  <si>
    <t>Not really, but... Owwwww?! Why do</t>
  </si>
  <si>
    <t>痛いっ! 体のあちこちがすごく痛いっ!?</t>
  </si>
  <si>
    <t>That hurts! My body is hurting all over!?</t>
  </si>
  <si>
    <t>That hurts! Why do I hurt all over?!</t>
  </si>
  <si>
    <t>I hurt all over?! What the hell is this?</t>
  </si>
  <si>
    <t>何これっ!? 前よりひどくなってる!</t>
  </si>
  <si>
    <t>What is this!? This is way worse than before!</t>
  </si>
  <si>
    <t>What the hell is this? This is worse than before!</t>
  </si>
  <si>
    <t>It's worse than before!</t>
  </si>
  <si>
    <t>物理干渉能力を残しつつ、召喚獣の</t>
  </si>
  <si>
    <t>We are interfering with the laws of nature. This is the compensation</t>
  </si>
  <si>
    <t>Meddling in the laws of nature comes at a price</t>
  </si>
  <si>
    <t>Meddling with nature comes at a price.</t>
  </si>
  <si>
    <t>ダメージを消したことによる対価さ。</t>
  </si>
  <si>
    <t>for erasing the damage that your avatar takes.</t>
  </si>
  <si>
    <t>This is compensation for the damage your avatar takes.</t>
  </si>
  <si>
    <t>Since your avatar won't take damage,</t>
  </si>
  <si>
    <t>相応の負荷が体にかかるはずさね。</t>
  </si>
  <si>
    <t>Naturally, your body will bear the equivalent burden.</t>
  </si>
  <si>
    <t>Naturally, you'll be the one to bear the burden.</t>
  </si>
  <si>
    <t>your body will have to bear its burden.</t>
  </si>
  <si>
    <t>ちょっと、それってどういうこと!?</t>
  </si>
  <si>
    <t>Wait, so what are you saying!?</t>
  </si>
  <si>
    <t>Wait, what are you talking about?!</t>
  </si>
  <si>
    <t>わけわかんないよ!</t>
  </si>
  <si>
    <t>I don't get what's going on here!</t>
  </si>
  <si>
    <t>だったら分かるように教えてやるよ。</t>
  </si>
  <si>
    <t>Then I'll step in to lay some knowledge on you.</t>
  </si>
  <si>
    <t>Then I'll step in to lay some knowledge</t>
  </si>
  <si>
    <t>Literally: "Since you don't get it, I'll explain it to you."</t>
  </si>
  <si>
    <t>明久、おまえの体にな……!</t>
  </si>
  <si>
    <t>Akihisa, about your body...</t>
  </si>
  <si>
    <t>Akihisa, your body...</t>
  </si>
  <si>
    <t>on you. Akihisa, your body...</t>
  </si>
  <si>
    <t>へ? ゆ、雄二!? それに秀吉も……!</t>
  </si>
  <si>
    <t>Huh? Yu, Yuuji!? And Hideyoshi too?</t>
  </si>
  <si>
    <t>Huh? Y-Yuuji? And Hideyoshi too?!</t>
  </si>
  <si>
    <t>Huh? Y-Yuuji? And Hideyoshi, too?!</t>
  </si>
  <si>
    <t>さっきはよくも余計なことを言ってくれたな。</t>
  </si>
  <si>
    <t>Not too long ago, you said some unnecessary things to Shouko.</t>
  </si>
  <si>
    <t>You remember that stuff you said to Shouko, right?</t>
  </si>
  <si>
    <t>Remember what you said to Shouko?</t>
  </si>
  <si>
    <t>Evil voice</t>
  </si>
  <si>
    <t>おかげで俺がどんな目に遭ったか……</t>
  </si>
  <si>
    <t>Thanks to that, my eyes had an unfortunate accident...</t>
  </si>
  <si>
    <t>Well, thanks to that my eyes had a little... accident.</t>
  </si>
  <si>
    <t>Well, thanks to that, my eyes had an...</t>
  </si>
  <si>
    <t>この恨み、キッチリ晴らさせてもらうぜ!</t>
  </si>
  <si>
    <t>Now, allow me to pay you back that kindness in full!</t>
  </si>
  <si>
    <t>Now, I'll make sure you pay me back in full!</t>
  </si>
  <si>
    <t>accident. Let me pay you back in full!</t>
  </si>
  <si>
    <t>I will without fail clear myself of this grudge for you!</t>
  </si>
  <si>
    <t>わしもじゃ。</t>
  </si>
  <si>
    <t>Same here.</t>
  </si>
  <si>
    <t>Allow me, as well. Thanks to you, my</t>
  </si>
  <si>
    <t>あれから姉上にひどく折檻されてのう。</t>
  </si>
  <si>
    <t>I was "corrected" pretty severely by my big sister because of before.</t>
  </si>
  <si>
    <t>My sister spent a long time trying to "correct" my behavior.</t>
  </si>
  <si>
    <t>sister had to ''correct'' my behavior. I</t>
  </si>
  <si>
    <t>関節の数が倍になるかと思ったわい。</t>
  </si>
  <si>
    <t>I think the number of joints I have has doubled.</t>
  </si>
  <si>
    <t>Thanks to you, I think I have double the joints I had before.</t>
  </si>
  <si>
    <t>think I have twice as many joints, now.</t>
  </si>
  <si>
    <t>そ、それは便利そうだね。</t>
  </si>
  <si>
    <t>That... That seems like it could be useful.</t>
  </si>
  <si>
    <t>Well... That seems like it could be pretty useful.</t>
  </si>
  <si>
    <t>Th-That seems like it could be pretty</t>
  </si>
  <si>
    <t>Or "T-That seems like it might come in handy."</t>
  </si>
  <si>
    <t>いろいろと役に立つんじゃないの?</t>
  </si>
  <si>
    <t>Wouldn't that be helpful with a bunch of different things?</t>
  </si>
  <si>
    <t>Wouldn't that help you with a bunch of things?</t>
  </si>
  <si>
    <t>useful. Couldn't that help you with a</t>
  </si>
  <si>
    <t>bunch of things?</t>
  </si>
  <si>
    <t>そうか、なら姉上に頼んで明久の関節の数も</t>
  </si>
  <si>
    <t>Oh, I see, in that case, I'll ask my big sister to double</t>
  </si>
  <si>
    <t>Oh, I see. If that's how you feel, then I'll ask</t>
  </si>
  <si>
    <t>Oh, I see. In that case, I'll just ask</t>
  </si>
  <si>
    <t>倍にしてもらうとするかのう。</t>
  </si>
  <si>
    <t>the amount of joints you have for you, as well.</t>
  </si>
  <si>
    <t>my sister to double your joints, too.</t>
  </si>
  <si>
    <t>待て、秀吉。</t>
  </si>
  <si>
    <t>Wait, Hideyoshi.</t>
  </si>
  <si>
    <t>Hold it, Hideyoshi.</t>
  </si>
  <si>
    <t>Hold on, Hideyoshi. Before you do that,</t>
  </si>
  <si>
    <t>その前に俺が恨みを晴らす方が先だ。</t>
  </si>
  <si>
    <t>Before you do that, I have my own revenge to exact.</t>
  </si>
  <si>
    <t>Before you do that, I want to exact my own revenge.</t>
  </si>
  <si>
    <t>let me and him ''settle'' our differences.</t>
  </si>
  <si>
    <t>試獣召喚っ!</t>
  </si>
  <si>
    <t>Summon!</t>
  </si>
  <si>
    <t>雄二、ちょっと待って!</t>
  </si>
  <si>
    <t>Yuuji, wait a second!</t>
  </si>
  <si>
    <t>Wait a second, Yuuji!</t>
  </si>
  <si>
    <t>抵抗してもいいんだぜ?</t>
  </si>
  <si>
    <t>You think you can get out of this?</t>
  </si>
  <si>
    <t>Do you really think you can talk your way out of this?</t>
  </si>
  <si>
    <t>Do you really think you can talk your</t>
  </si>
  <si>
    <t>おまえの自慢の召喚獣でな。</t>
  </si>
  <si>
    <t>Such pride in your avatar.</t>
  </si>
  <si>
    <t>What about that pride you had in your avatar?</t>
  </si>
  <si>
    <t>way out of this? What about that pride</t>
  </si>
  <si>
    <t>you had in your avatar?</t>
  </si>
  <si>
    <t>そんなことできないよ!</t>
  </si>
  <si>
    <t>I can't do that!</t>
  </si>
  <si>
    <t>I can't do anything!</t>
  </si>
  <si>
    <t>I can't do anything! Just trying to move</t>
  </si>
  <si>
    <t>手足を動かすだけでも痛いのに、</t>
  </si>
  <si>
    <t>Just moving my limbs is painful,</t>
  </si>
  <si>
    <t>Just trying to move is painful.</t>
  </si>
  <si>
    <t>is painful. If I swing my limbs, I'm</t>
  </si>
  <si>
    <t>激しく動いたら死んじゃうよ!</t>
  </si>
  <si>
    <t>I'll die if I swing them around violently!</t>
  </si>
  <si>
    <t>If I swing my limbs, I'm afraid I'll die!</t>
  </si>
  <si>
    <t>afraid I might die!</t>
  </si>
  <si>
    <t>なら、走らせてみるとどうなるんだろうな。</t>
  </si>
  <si>
    <t>Then, I wonder what would happen if you tried to run away.</t>
  </si>
  <si>
    <t>I wonder what would happen if you tried to run away.</t>
  </si>
  <si>
    <t>I wonder what would happen if you</t>
  </si>
  <si>
    <t>ちょっと試してみようぜ。</t>
  </si>
  <si>
    <t>C'mon, give it a try.</t>
  </si>
  <si>
    <t>C'mon, give it a try for me, won't ya?</t>
  </si>
  <si>
    <t>tried to run away? C'mon, give it a try</t>
  </si>
  <si>
    <t>for me, won't ya?</t>
  </si>
  <si>
    <t>ありがたい申し出だけど、遠慮しておくよ!</t>
  </si>
  <si>
    <t>I thank you for your suggestion, but I think I will hold off for now!</t>
  </si>
  <si>
    <t>Thanks, but I think I'll hold off for now!</t>
  </si>
  <si>
    <t>何を言ってる、俺とおまえの仲だ。</t>
  </si>
  <si>
    <t>What are you saying, we're best buds.</t>
  </si>
  <si>
    <t>Aren't we best friends?</t>
  </si>
  <si>
    <t>C'mon, what're you saying? I thought</t>
  </si>
  <si>
    <t>遠慮なんて必要ないぜ?</t>
  </si>
  <si>
    <t>There's no need to hold back, right?</t>
  </si>
  <si>
    <t>we were best friends. There's no need</t>
  </si>
  <si>
    <t>to hold back, right?</t>
  </si>
  <si>
    <t>それはどうかな。</t>
  </si>
  <si>
    <t>I don't know about that.</t>
  </si>
  <si>
    <t>I'm not too sure, anymore.</t>
  </si>
  <si>
    <t>I'm not too sure, anymore. Maybe we're</t>
  </si>
  <si>
    <t>僕たち、そんなに仲が良かったっけ?</t>
  </si>
  <si>
    <t>Maybe we used to be best buds?</t>
  </si>
  <si>
    <t>Maybe it's more like former best friends?</t>
  </si>
  <si>
    <t>more like former best friends?</t>
  </si>
  <si>
    <t>なら、特に気遣う必要もないな。</t>
  </si>
  <si>
    <t>In that case, there's especially nothing for us to worry about.</t>
  </si>
  <si>
    <t>In that case, I definitely won't hold back!</t>
  </si>
  <si>
    <t>In that case, I definitely don't need to</t>
  </si>
  <si>
    <t>hold back!</t>
  </si>
  <si>
    <t>They attack him</t>
  </si>
  <si>
    <t>うわあああああああああっ!?</t>
  </si>
  <si>
    <t>Uwaaaaaaaaaaaaaaaaaaaaaaaaah!?</t>
  </si>
  <si>
    <t>Gaaaaaaaaaaaaaaaaaaaaaaaaah!?</t>
  </si>
  <si>
    <t>Gaaaaaaaaaaaaaaaaaaaaaaaaah!</t>
  </si>
  <si>
    <t>このぶんだと、明久はもちそうにないのう。</t>
  </si>
  <si>
    <t>Looks like Akihisa's had about as much as he can take.</t>
  </si>
  <si>
    <t>Looks like Akihisa's had about as much</t>
  </si>
  <si>
    <t>姉上にお願いするまでもなさそうじゃ。</t>
  </si>
  <si>
    <t>Seems unlikely he'll be able to last with the request to my sister.</t>
  </si>
  <si>
    <t>Doesn't look like he could survive even a minute with my sister.</t>
  </si>
  <si>
    <t>as he can take. I don't think he could</t>
  </si>
  <si>
    <t>survive a minute with my sister.</t>
  </si>
  <si>
    <t>何とかは死ななきゃ治らないと</t>
  </si>
  <si>
    <t>What do they say... "Once a something, always</t>
  </si>
  <si>
    <t>How does that saying go? I think it goes something like:</t>
  </si>
  <si>
    <t>How does that one saying go? If I</t>
  </si>
  <si>
    <t xml:space="preserve">The expression in Japanese is "馬鹿は死ななきゃ治らない", which means "Once a fool, always a fool". </t>
  </si>
  <si>
    <t>言うけどねえ……</t>
  </si>
  <si>
    <t>a something..."</t>
  </si>
  <si>
    <t>An idiot is as an idiot does.</t>
  </si>
  <si>
    <t>remember right, it went something like:</t>
  </si>
  <si>
    <t>So she might also say "Once an idiot... always an idiot" so that it makes more sense.</t>
  </si>
  <si>
    <t>'An idiot is as an idiot does.''</t>
  </si>
  <si>
    <t>ババア、入るぞ。</t>
  </si>
  <si>
    <t>Yo, Hagzilla, we're coming in.</t>
  </si>
  <si>
    <t>なんだい。</t>
  </si>
  <si>
    <t>What do you want?</t>
  </si>
  <si>
    <t>入る前はノックしろと言ったはずだよ?</t>
  </si>
  <si>
    <t>Don't you kids know how to knock?</t>
  </si>
  <si>
    <t>Don't you brats know how to knock?</t>
  </si>
  <si>
    <t>Alex: I think he may be joking about her being old and deaf, too? not sure.</t>
  </si>
  <si>
    <t>耳が遠くて聞こえないだろうから、</t>
  </si>
  <si>
    <t>Well, you're too far from the door to hear us</t>
  </si>
  <si>
    <t>We would, but you're so far from the door</t>
  </si>
  <si>
    <t>We would, but you're so far from the</t>
  </si>
  <si>
    <t>Unsure about this translation, what he's trying to say. (Tamekichi)</t>
  </si>
  <si>
    <t>学園長に気を遣って</t>
  </si>
  <si>
    <t>knocking, so we decided to be courteous</t>
  </si>
  <si>
    <t>we thought you wouldn't be able to hear,</t>
  </si>
  <si>
    <t>door, we thought you wouldn't hear us</t>
  </si>
  <si>
    <t>FShadow: I'm pretty sure that he's trying to say, "Since the door is so far away from your ears, you wouldn't have been able to hear us if we knocked."</t>
  </si>
  <si>
    <t>自主的に省略してるんですよ。</t>
  </si>
  <si>
    <t>and left that part out.</t>
  </si>
  <si>
    <t>so we skipped it.</t>
  </si>
  <si>
    <t>knocking, so we skipped that part.</t>
  </si>
  <si>
    <t>そういうことだ。</t>
  </si>
  <si>
    <t>Yeah, what he said.</t>
  </si>
  <si>
    <t>Yeah, what he said. Anyway, I have</t>
  </si>
  <si>
    <t>それより、さっきのことで質問がある。</t>
  </si>
  <si>
    <t>Anyway, I have a question about what you said before.</t>
  </si>
  <si>
    <t>Anyway, I have something to ask about what you said before.</t>
  </si>
  <si>
    <t>some stuff to ask you about what you</t>
  </si>
  <si>
    <t>said before.</t>
  </si>
  <si>
    <t>別のヤツに聞きな。</t>
  </si>
  <si>
    <t>Ask someone else.</t>
  </si>
  <si>
    <t>アタシは暇じゃないんだ。</t>
  </si>
  <si>
    <t>I have no time for you.</t>
  </si>
  <si>
    <t>I don't have time for this.</t>
  </si>
  <si>
    <t>Ask someone else. I don't have time for</t>
  </si>
  <si>
    <t>とっとと出て行きな。</t>
  </si>
  <si>
    <t>Now get out of my office.</t>
  </si>
  <si>
    <t>Now get out.</t>
  </si>
  <si>
    <t>your nonsense. Now get out.</t>
  </si>
  <si>
    <t>姫路さん、よかったね。</t>
  </si>
  <si>
    <t>Ah, Himeji! Good timing!</t>
  </si>
  <si>
    <t>Ah, Himeji! Good timing! Ask the</t>
  </si>
  <si>
    <t>学園長が答えてくれるって。</t>
  </si>
  <si>
    <t>Ask the principal your question.</t>
  </si>
  <si>
    <t>principal your question.</t>
  </si>
  <si>
    <t>ええっ!?</t>
  </si>
  <si>
    <t>Huh?!</t>
  </si>
  <si>
    <t>Huh?! ...Principal, do you mind?</t>
  </si>
  <si>
    <t>…………学園長、本当によろしいですか?</t>
  </si>
  <si>
    <t>...Is that okay with you, Principal?</t>
  </si>
  <si>
    <t>Principal, are you sure that's okay?</t>
  </si>
  <si>
    <t>*sigh* I said no, but if it'll make these</t>
  </si>
  <si>
    <t>ハァ……無理だと言っても、</t>
  </si>
  <si>
    <t>Hm... I told them no... but if it'll make it</t>
  </si>
  <si>
    <t>*sigh* I told them no, but if it'll make it</t>
  </si>
  <si>
    <t>idiots finally leave me alone...</t>
  </si>
  <si>
    <t>このバカジャリどもは本当に聞きゃしないねえ。</t>
  </si>
  <si>
    <t>so I don't have to listen to these idiots...</t>
  </si>
  <si>
    <t>so these idiots finally leave me alone...</t>
  </si>
  <si>
    <t>Go on, make it quick.</t>
  </si>
  <si>
    <t>手短に済ませな。</t>
  </si>
  <si>
    <t>Make it quick.</t>
  </si>
  <si>
    <t>O-Ok, will do! So, about that prize we</t>
  </si>
  <si>
    <t>は、はい、分かりました!</t>
  </si>
  <si>
    <t>O-Ok, understood!</t>
  </si>
  <si>
    <t>get for winning... Can it really be</t>
  </si>
  <si>
    <t>あの、先ほどの賞品のことなのですが、</t>
  </si>
  <si>
    <t>Um, about the prize we get for winning...</t>
  </si>
  <si>
    <t>So, about that prize we get for winning...</t>
  </si>
  <si>
    <t>anything we want?</t>
  </si>
  <si>
    <t>どんな物でもいいのでしょうか。</t>
  </si>
  <si>
    <t>Can it be anything we want?</t>
  </si>
  <si>
    <t>Can it really be anything we want?</t>
  </si>
  <si>
    <t>You're not really making this quick.</t>
  </si>
  <si>
    <t>回りくどいねえ。</t>
  </si>
  <si>
    <t>You're not making it quick.</t>
  </si>
  <si>
    <t>What is it you want? I'll tell you if it</t>
  </si>
  <si>
    <t>何が欲しいんだい? 言ってみな。</t>
  </si>
  <si>
    <t>What is it you want? I'll tell you if it'll work.</t>
  </si>
  <si>
    <t>What is it you want? I'll tell you if it works.</t>
  </si>
  <si>
    <t>works or not.</t>
  </si>
  <si>
    <t>新しいお料理道具です。</t>
  </si>
  <si>
    <t>I want some new cookware.</t>
  </si>
  <si>
    <t>I'd like some new cookware.</t>
  </si>
  <si>
    <t>I'd like some new cookware. And I'd...</t>
  </si>
  <si>
    <t>私、お世話になってる皆さんに</t>
  </si>
  <si>
    <t>And... I want to prepare a big meal</t>
  </si>
  <si>
    <t>And I'd... like to prepare a big</t>
  </si>
  <si>
    <t>like to prepare a big meal for everyone!</t>
  </si>
  <si>
    <t>お料理を作りたいんです。</t>
  </si>
  <si>
    <t>for everyone with it.</t>
  </si>
  <si>
    <t>meal for everyone!</t>
  </si>
  <si>
    <t>みんな(吉井明久&amp;坂本雄二&amp;木下秀吉&amp;土屋康太)</t>
  </si>
  <si>
    <t>Everyone(Akihisa Yoshii &amp; Yuuji Sakamoto &amp; Hideyoshi Kinoshita &amp; Kouta Tsuchiya)</t>
  </si>
  <si>
    <t>Everyone</t>
  </si>
  <si>
    <t>ッッッ!?</t>
  </si>
  <si>
    <t>...!?</t>
  </si>
  <si>
    <t>……ヤバいよ! どうする?</t>
  </si>
  <si>
    <t>...Oh crap! What do we do?!</t>
  </si>
  <si>
    <t>Oh crap! This is seriously bad!</t>
  </si>
  <si>
    <t>Oh crap! This is bad!</t>
  </si>
  <si>
    <t>ああ……姫路の料理は劇物だ。</t>
  </si>
  <si>
    <t>Yeah... Himeji's cooking is some kind of poison.</t>
  </si>
  <si>
    <t>No kidding. Himeji's cooking is downright poison.</t>
  </si>
  <si>
    <t>No kidding. Himeji's cooking is some</t>
  </si>
  <si>
    <t>今までに何度も殺されかけてるしな。</t>
  </si>
  <si>
    <t>It should've killed us a dozen times over by now.</t>
  </si>
  <si>
    <t>I'm surprised we haven't been killed a dozen times over.</t>
  </si>
  <si>
    <t>kind of poison. I'm surprised we haven't</t>
  </si>
  <si>
    <t>died a dozen times over by now.</t>
  </si>
  <si>
    <t>どうするのじゃ?</t>
  </si>
  <si>
    <t>Then what do we do?</t>
  </si>
  <si>
    <t>Then what are we supposed to do?</t>
  </si>
  <si>
    <t>このまま姫路が勝てば、死あるのみ、じゃぞ?</t>
  </si>
  <si>
    <t>That means if Himeji wins... we die, right?!</t>
  </si>
  <si>
    <t>If Himeji wins... Aren't we're going to die?!</t>
  </si>
  <si>
    <t>If Himeji really wins... do we just let</t>
  </si>
  <si>
    <t>ourselves die?!</t>
  </si>
  <si>
    <t>…………断固阻止……!</t>
  </si>
  <si>
    <t>...We have to stop her...!</t>
  </si>
  <si>
    <t>We have to stop her...!</t>
  </si>
  <si>
    <t>ねえアキ達、何をこそこそ話してるの?</t>
  </si>
  <si>
    <t>Hey Aki, what are you guys whispering about over there?</t>
  </si>
  <si>
    <t>Hey Aki, what are you guys whispering</t>
  </si>
  <si>
    <t>about over there?</t>
  </si>
  <si>
    <t>ななな何でもないよ!</t>
  </si>
  <si>
    <t>N-N-N-Nothing!</t>
  </si>
  <si>
    <t>ねえ、雄二!?</t>
  </si>
  <si>
    <t>Right, Yuuji!?</t>
  </si>
  <si>
    <t>あ、ああっ、姫路、頑張れよ。</t>
  </si>
  <si>
    <t>U-Uh, yeah. Himeji, do your best.</t>
  </si>
  <si>
    <t>U-Uh, yeah. Do your best, Himeji.</t>
  </si>
  <si>
    <t>だが、ほどほどにだ。いいか、無理はするな。</t>
  </si>
  <si>
    <t>I mean, to an extent. You don't want to go too far.</t>
  </si>
  <si>
    <t>But, don't go all out. You don't want to</t>
  </si>
  <si>
    <t>take things too far, you know?</t>
  </si>
  <si>
    <t>そ、そのとおり! 無理は禁物じゃ。</t>
  </si>
  <si>
    <t>Th-That's right! We don't want you to overdo it.</t>
  </si>
  <si>
    <t>Th-That's right! We don't want you to</t>
  </si>
  <si>
    <t>overdo it.</t>
  </si>
  <si>
    <t>でも、新しいお料理道具で、</t>
  </si>
  <si>
    <t>But, if I get new cookware,</t>
  </si>
  <si>
    <t>But if I get new cooking utensils,</t>
  </si>
  <si>
    <t>But if I get new cookware, I'll be able</t>
  </si>
  <si>
    <t>皆さんに、たくさん召し上がって</t>
  </si>
  <si>
    <t>I'll be able to make even more</t>
  </si>
  <si>
    <t>I'll be able to make even more food</t>
  </si>
  <si>
    <t>to make even more food for everyone</t>
  </si>
  <si>
    <t>もらいたいですから!</t>
  </si>
  <si>
    <t>food for everyone to enjoy!</t>
  </si>
  <si>
    <t>for everyone to enjoy!</t>
  </si>
  <si>
    <t>to enjoy!</t>
  </si>
  <si>
    <t>そ、その気持ちだけでもすごく嬉しいよ。</t>
  </si>
  <si>
    <t>Th-That wish all by itself makes us very happy.</t>
  </si>
  <si>
    <t>J-Just that wish alone makes us happy.</t>
  </si>
  <si>
    <t>J-Just that wish alone makes us all</t>
  </si>
  <si>
    <t>あは……あははは……皆……どうしよう?</t>
  </si>
  <si>
    <t>Aha.... ahahaha.... guys.... what do we do?</t>
  </si>
  <si>
    <t>Ahaha... ha... Guys, what do we do?</t>
  </si>
  <si>
    <t>very happy. Ahaha... Haha... Ha...</t>
  </si>
  <si>
    <t>Guys, what do we do?</t>
  </si>
  <si>
    <t>姫路に勝たせないようにするしかない。</t>
  </si>
  <si>
    <t>There's no way we can let Himeji win.</t>
  </si>
  <si>
    <t>俺達の命のために。</t>
  </si>
  <si>
    <t>Our lives depend on it.</t>
  </si>
  <si>
    <t>死中に活を求める……それしかないようじゃの。</t>
  </si>
  <si>
    <t xml:space="preserve">We're trying to find our way out of a life-or-death situation here... </t>
  </si>
  <si>
    <t>We need to find our way out of this.</t>
  </si>
  <si>
    <t>We need to find a way out of this.</t>
  </si>
  <si>
    <t>It's a matter of life or death.</t>
  </si>
  <si>
    <t>……絶対に負けられない……!</t>
  </si>
  <si>
    <t>...We can't lose, no matter what...!</t>
  </si>
  <si>
    <t>We can't lose, no matter what!</t>
  </si>
  <si>
    <t>We can't afford to lose, no matter what!</t>
  </si>
  <si>
    <t>そうだね、明日の朝日を生きて拝むんだ!</t>
  </si>
  <si>
    <t>That's right, we will live to see that wondrous morning sun, tomorrow!</t>
  </si>
  <si>
    <t>That's right. We'll live to see the tomorrow's sunrise!</t>
  </si>
  <si>
    <t>That's right. We're going to live to see</t>
  </si>
  <si>
    <t>皆、がんばろう!</t>
  </si>
  <si>
    <t>Guys, let's do this!</t>
  </si>
  <si>
    <t>Let's do this, guys!</t>
  </si>
  <si>
    <t>the light of tomorrow! We can do this,</t>
  </si>
  <si>
    <t>right guys?</t>
  </si>
  <si>
    <t>オーーーッ!!</t>
  </si>
  <si>
    <t>Yeah!</t>
  </si>
  <si>
    <t>For the light of tomorrow!</t>
  </si>
  <si>
    <t>……あれ、円陣なんか組んじゃってる。</t>
  </si>
  <si>
    <t>...Huh, they've formed some sort of huddle.</t>
  </si>
  <si>
    <t>Hey, it looks like they're in some sort of huddle.</t>
  </si>
  <si>
    <t>Hey, it looks like they're in some sort</t>
  </si>
  <si>
    <t>アキ達、すごく気合入ってるみたいね。</t>
  </si>
  <si>
    <t>And... was that a battle cry?</t>
  </si>
  <si>
    <t>of huddle. And... Did I just hear what</t>
  </si>
  <si>
    <t>sounded like a battle cry?</t>
  </si>
  <si>
    <t>そうですね。</t>
  </si>
  <si>
    <t>Looks like it.</t>
  </si>
  <si>
    <t>Sounds like it.</t>
  </si>
  <si>
    <t>Sounds like it. With all that</t>
  </si>
  <si>
    <t>あんなに張り切ってたら、終わる頃には</t>
  </si>
  <si>
    <t>With all that enthusiasm, they're going to be</t>
  </si>
  <si>
    <t>enthusiasm, they're going to be really</t>
  </si>
  <si>
    <t>ヘトヘトになってそうですね。</t>
  </si>
  <si>
    <t>exhausted by the end of the game.</t>
  </si>
  <si>
    <t>really exhausted by the end of the game!</t>
  </si>
  <si>
    <t>exhausted by the end of the game!</t>
  </si>
  <si>
    <t>ちょうどいいじゃない。</t>
  </si>
  <si>
    <t>That'll be perfect, then.</t>
  </si>
  <si>
    <t>That's perfect.</t>
  </si>
  <si>
    <t>Well, that's perfect, right? Once you</t>
  </si>
  <si>
    <t>賞品にお料理道具をもらって、</t>
  </si>
  <si>
    <t>Once you win that prize and get your cookware,</t>
  </si>
  <si>
    <t>Once you win that prize, you'll be able</t>
  </si>
  <si>
    <t>win that prize, you'll be able to make</t>
  </si>
  <si>
    <t>アキ達に何か作ってあげるんでしょ?</t>
  </si>
  <si>
    <t>you'll be able to make them a little pick-me-up.</t>
  </si>
  <si>
    <t>to make them a little pick-me-up.</t>
  </si>
  <si>
    <t>them a little pick-me-up.</t>
  </si>
  <si>
    <t>Implying make them something since they'll be exhuasted. (Tamekichi)</t>
  </si>
  <si>
    <t>ええ、そうですね。頑張りますっ!</t>
  </si>
  <si>
    <t>Ah, you're right. I'll do my best!</t>
  </si>
  <si>
    <t>Oh, you're right. I'll do my best!</t>
  </si>
  <si>
    <t>あれ? 明久くん達が1回戦の相手ですか?</t>
  </si>
  <si>
    <t>Eh? Akihisa and the boys are going to be my opponents for the first round?</t>
  </si>
  <si>
    <t>Huh? Akihisa and the guys are going to be my first opponents?</t>
  </si>
  <si>
    <t>Huh? Akihisa, are you guys are going to</t>
  </si>
  <si>
    <t>よろしくお願いします。</t>
  </si>
  <si>
    <t>Let's have a good match!</t>
  </si>
  <si>
    <t>Well, let's have a good match!</t>
  </si>
  <si>
    <t>be my first opponents? Alright! Let's all</t>
  </si>
  <si>
    <t>have a good match!</t>
  </si>
  <si>
    <t>皆、わかってるな。</t>
  </si>
  <si>
    <t>Everyone, let me make this clear.</t>
  </si>
  <si>
    <t>ここはやるしかないぞ。</t>
  </si>
  <si>
    <t>We cannot fail here.</t>
  </si>
  <si>
    <t>Let me make this perfectly clear, guys.</t>
  </si>
  <si>
    <t>We cannot afford to fail.</t>
  </si>
  <si>
    <t>……負ければ……死。</t>
  </si>
  <si>
    <t>...If we lose... We die...</t>
  </si>
  <si>
    <t>If we lose, we die...</t>
  </si>
  <si>
    <t>姫路さん……味方だと心強いけど、</t>
  </si>
  <si>
    <t>I know in my heart that Himeji is our friend,</t>
  </si>
  <si>
    <t>Himeji, I know in my heart that you're</t>
  </si>
  <si>
    <t>敵に回るとこんなにも</t>
  </si>
  <si>
    <t>but now that the tables have turned,</t>
  </si>
  <si>
    <t>but with the situation as it is, she's become</t>
  </si>
  <si>
    <t>our friend, but with things how they are,</t>
  </si>
  <si>
    <t>恐ろしい相手になるなんて……!</t>
  </si>
  <si>
    <t>she's become our most fearsome adversary...!</t>
  </si>
  <si>
    <t>our worst nightmare!</t>
  </si>
  <si>
    <t>you've become a terrifying enemy!</t>
  </si>
  <si>
    <t>そ、そんな……</t>
  </si>
  <si>
    <t>T-That's...</t>
  </si>
  <si>
    <t>B-But that's...</t>
  </si>
  <si>
    <t>私はそこまで強くありませんから。</t>
  </si>
  <si>
    <t>I'm not that scary...</t>
  </si>
  <si>
    <t>Am I really that scary...?</t>
  </si>
  <si>
    <t>だまされるな。</t>
  </si>
  <si>
    <t>She's deceiving us.</t>
  </si>
  <si>
    <t>She's deceiving us. Remember how she</t>
  </si>
  <si>
    <t>試召戦争を思い出せ。あの猛威を……</t>
  </si>
  <si>
    <t>Remember the Summoner Test Wars. That fury...</t>
  </si>
  <si>
    <t>fought in the Summoner Test Wars!</t>
  </si>
  <si>
    <t>All of that raw power...</t>
  </si>
  <si>
    <t>……一刀両断。一閃亂滅。</t>
  </si>
  <si>
    <t>...Dicing the competition like a sword, leaving nothing but absolute destruction.</t>
  </si>
  <si>
    <t>She sliced through the competition, leaving nothing but desolation.</t>
  </si>
  <si>
    <t>...She sliced through the competition,</t>
  </si>
  <si>
    <t>leaving nothing but a trail of destruction</t>
  </si>
  <si>
    <t>in her wake...</t>
  </si>
  <si>
    <t>でも、やるしかない!</t>
  </si>
  <si>
    <t>So, we can't lose!</t>
  </si>
  <si>
    <t>We can't lose here!</t>
  </si>
  <si>
    <t>皆、行くよ!</t>
  </si>
  <si>
    <t>Here we go, guys!</t>
  </si>
  <si>
    <t>Let's go, guys!</t>
  </si>
  <si>
    <t>We can't lose here! Let's go, guys!</t>
  </si>
  <si>
    <t>えっ、えっ?</t>
  </si>
  <si>
    <t>H-Huh?</t>
  </si>
  <si>
    <t>皆さん、どうしてそんなに</t>
  </si>
  <si>
    <t>Why do you all</t>
  </si>
  <si>
    <t>怖い顔してるんですか?</t>
  </si>
  <si>
    <t>look so serious?</t>
  </si>
  <si>
    <t>Wh... Huh? Why do you all look so</t>
  </si>
  <si>
    <t>serious all of a sudden?</t>
  </si>
  <si>
    <t>やった~! 勝ちました~!</t>
  </si>
  <si>
    <t>Yay~! I won!</t>
  </si>
  <si>
    <t>Alright~! I really won!</t>
  </si>
  <si>
    <t>流石に強い……やはり、無理だったか。</t>
  </si>
  <si>
    <t>She's as strong as we thought. We should've seen this coming.</t>
  </si>
  <si>
    <t>She's as strong as we thought. We should have seen this coming.</t>
  </si>
  <si>
    <t>She's just as strong as we thought.</t>
  </si>
  <si>
    <t>We should have seen this coming.</t>
  </si>
  <si>
    <t>……後は誰かが姫路を</t>
  </si>
  <si>
    <t>All we can do now is hope that someone else</t>
  </si>
  <si>
    <t>All we can do is hope that someone else</t>
  </si>
  <si>
    <t>All we can do is hope that someone</t>
  </si>
  <si>
    <t>倒してくれるのを期待するだけ。</t>
  </si>
  <si>
    <t>can take her down, for our sake.</t>
  </si>
  <si>
    <t>takes her down, for our sakes.</t>
  </si>
  <si>
    <t>else takes her down, for our sakes.</t>
  </si>
  <si>
    <t>霧島さんや木下さんに頼んでみない?</t>
  </si>
  <si>
    <t>Can't we ask Shouko and Yuuko?</t>
  </si>
  <si>
    <t>Aクラスのあの2人なら……</t>
  </si>
  <si>
    <t>They are from Class A, after all.</t>
  </si>
  <si>
    <t>やむをえん。</t>
  </si>
  <si>
    <t>No way. I'm not going to owe Shouko</t>
  </si>
  <si>
    <t>亊子に頼むのは気が進まないが、</t>
  </si>
  <si>
    <t>I'm not about to owe Shouko a favor.</t>
  </si>
  <si>
    <t>I'm not about to owe Shouko any favors.</t>
  </si>
  <si>
    <t>any favors. If I did that, I'd just be</t>
  </si>
  <si>
    <t>命には代えられないからな。</t>
  </si>
  <si>
    <t>I may as well throw my life away now.</t>
  </si>
  <si>
    <t>throwing my life away.</t>
  </si>
  <si>
    <t>あのぉ……さっきからヒソヒソ、</t>
  </si>
  <si>
    <t>Um... What are you guys</t>
  </si>
  <si>
    <t>Hey, um...</t>
  </si>
  <si>
    <t>どうしたんですか?</t>
  </si>
  <si>
    <t>whispering about?</t>
  </si>
  <si>
    <t>What are you guys whispering about</t>
  </si>
  <si>
    <t>over there?</t>
  </si>
  <si>
    <t>え? あ、ああ、何でもないよ!</t>
  </si>
  <si>
    <t>Eh?! U-Uh... Nothing!</t>
  </si>
  <si>
    <t>Huh?! W-What... Nothing!</t>
  </si>
  <si>
    <t>Hm?! Nuh-Nothing at all! So, uh, good</t>
  </si>
  <si>
    <t>それより姫路さん、次のテストも頑張ってね。</t>
  </si>
  <si>
    <t>So, anyways, Himeji, good luck on the next test!</t>
  </si>
  <si>
    <t>So, uh, good luck on the next test.</t>
  </si>
  <si>
    <t>luck on the next test and all that! We're</t>
  </si>
  <si>
    <t>僕たち、応援してるから!</t>
  </si>
  <si>
    <t>We're behind you 100%!</t>
  </si>
  <si>
    <t>We're behind you 100%, Himeji!</t>
  </si>
  <si>
    <t>behind you, one-hundred percent!</t>
  </si>
  <si>
    <t>ありがとうございます!</t>
  </si>
  <si>
    <t>Thank you so much!</t>
  </si>
  <si>
    <t>I really appreciate it!</t>
  </si>
  <si>
    <t>明久くん、私、頑張ります!</t>
  </si>
  <si>
    <t>Akihisa, I'm going to do my best!</t>
  </si>
  <si>
    <t>I'll do my best, Akihisa!</t>
  </si>
  <si>
    <t>I'll do my very best, Akihisa!</t>
  </si>
  <si>
    <t>でも、頑張りすぎないでね。</t>
  </si>
  <si>
    <t>But... don't overdo it, ok?</t>
  </si>
  <si>
    <t>Just... don't overdo it, ok?</t>
  </si>
  <si>
    <t>But, you know... don't overdo it, ok?</t>
  </si>
  <si>
    <t>姫路さんの体調も心配だよ。</t>
  </si>
  <si>
    <t>I'm worried about your health.</t>
  </si>
  <si>
    <t>心配……</t>
  </si>
  <si>
    <t>Worried...</t>
  </si>
  <si>
    <t>You're...</t>
  </si>
  <si>
    <t>You're... Akihisa, are you really worried</t>
  </si>
  <si>
    <t>明久くん、私のこと、心配してくれるんですか?</t>
  </si>
  <si>
    <t>Akihisa, you're really... worried about me?</t>
  </si>
  <si>
    <t>Akihisa, are you realy worried about me?</t>
  </si>
  <si>
    <t>about me? ...*giggle*</t>
  </si>
  <si>
    <t>………………えへへ。</t>
  </si>
  <si>
    <t>............. ehehe.</t>
  </si>
  <si>
    <t>...teehee.</t>
  </si>
  <si>
    <t>ehehe is like a giggle.</t>
  </si>
  <si>
    <t>Then I'm REALLY going to try! I'm going</t>
  </si>
  <si>
    <t>すっごく元気が出ました!</t>
  </si>
  <si>
    <t>I'm *really* going to try, then!</t>
  </si>
  <si>
    <t>to win this just for you, Akihisa!</t>
  </si>
  <si>
    <t>私、明久くんのためにも頑張りますね!</t>
  </si>
  <si>
    <t>I'm going to win this just for you, Akihisa!</t>
  </si>
  <si>
    <t>えええええ!?</t>
  </si>
  <si>
    <t>Whaaaaaat!?</t>
  </si>
  <si>
    <t>Whoa whaaaaaat!? Himeji, you, uh,</t>
  </si>
  <si>
    <t>姫路さん、べ、別にそこまで――</t>
  </si>
  <si>
    <t>Himeji, you, uh, you don't need to go that far...</t>
  </si>
  <si>
    <t>really don't need to go that far...</t>
  </si>
  <si>
    <t>それでは次の場所に行きます!</t>
  </si>
  <si>
    <t>I'm off to the next round!</t>
  </si>
  <si>
    <t>Well, I'm off to the next round, Akihisa!</t>
  </si>
  <si>
    <t>お料理、期待しててくださいね!</t>
  </si>
  <si>
    <t>Start looking forward to my cooking, guys!</t>
  </si>
  <si>
    <t>Look forward to my cooking, everyone!</t>
  </si>
  <si>
    <t>You better look forward to my cooking,</t>
  </si>
  <si>
    <t>everyone!</t>
  </si>
  <si>
    <t>姫路さんちょっと待って!</t>
  </si>
  <si>
    <t>HImeji, wait a minute!</t>
  </si>
  <si>
    <t>Himeji, wait a minute! D... Don't... go?</t>
  </si>
  <si>
    <t>……って、行っちゃった……どうしよう?</t>
  </si>
  <si>
    <t>...Uh, don't... go?</t>
  </si>
  <si>
    <t>Don't... uh... go?</t>
  </si>
  <si>
    <t>明久……テメェ、何やってんだよ!</t>
  </si>
  <si>
    <t>Akihisa... Look at what you've done!</t>
  </si>
  <si>
    <t>Akihisa... Look what you've done!</t>
  </si>
  <si>
    <t>Akihisa... Look at what you did! Going</t>
  </si>
  <si>
    <t>姫路をその気にさせやがって!!</t>
  </si>
  <si>
    <t>Giving Himeji that sort of attention!</t>
  </si>
  <si>
    <t>and giving Himeji that kind of attention!</t>
  </si>
  <si>
    <t>What the hell is wrong with you?!</t>
  </si>
  <si>
    <t>ええ!? 僕が悪いの!?</t>
  </si>
  <si>
    <t>Ehh!? This is my fault!?</t>
  </si>
  <si>
    <t>Huh? How is this my fault?!</t>
  </si>
  <si>
    <t>Huh? How the hell is this my fault?!</t>
  </si>
  <si>
    <t>って、ムッツリーニ、僕を縛らないで!</t>
  </si>
  <si>
    <t>H-Hey, Kouta! Don't tie me up!</t>
  </si>
  <si>
    <t>W-Wait, Kouta! Quit tying me up!</t>
  </si>
  <si>
    <t>お願いだから放してよっ!</t>
  </si>
  <si>
    <t>Please let me go!</t>
  </si>
  <si>
    <t>Please just let me go!</t>
  </si>
  <si>
    <t>……時には犠牲も必要。</t>
  </si>
  <si>
    <t>...Dire times call for a necessary sacrifice.</t>
  </si>
  <si>
    <t>Desperate times call for desperate measures.</t>
  </si>
  <si>
    <t>Desperate times call for desperate</t>
  </si>
  <si>
    <t>measures.</t>
  </si>
  <si>
    <t>そうだな。</t>
  </si>
  <si>
    <t>That's right. And when that time comes,</t>
  </si>
  <si>
    <t>いざとなったらこいつ一人を差し出して、</t>
  </si>
  <si>
    <t>When that time comes, we'll offer you up,</t>
  </si>
  <si>
    <t>When that time comes, you'll be our sacrifice.</t>
  </si>
  <si>
    <t>you'll be the sacrifice. You'll distract</t>
  </si>
  <si>
    <t>その間に俺たちはどうにか逃げおおせるんだ。</t>
  </si>
  <si>
    <t>And while you're being presented, we'll make our escape.</t>
  </si>
  <si>
    <t>That's when we'll make our escape.</t>
  </si>
  <si>
    <t>her, and we'll hightail it out of there.</t>
  </si>
  <si>
    <t>雄二、待って!</t>
  </si>
  <si>
    <t>Yuuji, wait!</t>
  </si>
  <si>
    <t>Yuuji, wait! How can you be so cruel?!</t>
  </si>
  <si>
    <t>さっきのは悪気があったわけじゃないんだ!</t>
  </si>
  <si>
    <t>How can you do something so evil?!</t>
  </si>
  <si>
    <t>How can you be so cruel?!</t>
  </si>
  <si>
    <t>Don't leave me like thiiiiiiis!</t>
  </si>
  <si>
    <t>僕を見捨てないでーっ!</t>
  </si>
  <si>
    <t>Don't abandon me like thaaaat!</t>
  </si>
  <si>
    <t>……次は瑞希が相手?</t>
  </si>
  <si>
    <t>...Mizuki is my next foe?</t>
  </si>
  <si>
    <t>Are you my next foe?</t>
  </si>
  <si>
    <t>Are you my next opponent?</t>
  </si>
  <si>
    <t>は、はい、よろしくお願いします!</t>
  </si>
  <si>
    <t>Y-Yes, let's have a good match!</t>
  </si>
  <si>
    <t>Th-That's right, so let's have a good match!</t>
  </si>
  <si>
    <t>Y-Yes. Let's have a good match!</t>
  </si>
  <si>
    <t>……でも、勝てるでしょうか。</t>
  </si>
  <si>
    <t>...But, I do want to win.</t>
  </si>
  <si>
    <t>But, I do want to win...</t>
  </si>
  <si>
    <t>But, I do want to win... No,</t>
  </si>
  <si>
    <t>ううん、勝たなきゃ!</t>
  </si>
  <si>
    <t>No, I *need* to win!</t>
  </si>
  <si>
    <t>I NEED to win! I have to do</t>
  </si>
  <si>
    <t>明久くんのために頑張らないと!</t>
  </si>
  <si>
    <t>I have to do my best for Akihisa!</t>
  </si>
  <si>
    <t>I'm doing my best for Akihisa!</t>
  </si>
  <si>
    <t>my best for Akihisa!</t>
  </si>
  <si>
    <t>……それは私も同じ。</t>
  </si>
  <si>
    <t>...I have the same ambition.</t>
  </si>
  <si>
    <t>I have the same ambitions.</t>
  </si>
  <si>
    <t>雄二のためにも負けられない。</t>
  </si>
  <si>
    <t>I cannot lose, for Yuuji's sake.</t>
  </si>
  <si>
    <t>姉上。ワシらは眼中に無いみたいじゃぞ。</t>
  </si>
  <si>
    <t>Sis. We're being ignored over here.</t>
  </si>
  <si>
    <t>Hey sis, we're being ignored over here.</t>
  </si>
  <si>
    <t>アタシにとってはチャンスよ。</t>
  </si>
  <si>
    <t>At least I've got a chance.</t>
  </si>
  <si>
    <t>At least I've got a chance. If you</t>
  </si>
  <si>
    <t>隙を突けば、勝つのは難しくないわ。</t>
  </si>
  <si>
    <t>Aim for you enemiy's weakness, and winning isn't so hard.</t>
  </si>
  <si>
    <t>If you aim for the enemy's vitals, victory won't be hard.</t>
  </si>
  <si>
    <t>aim for the enemy's vitals, victory</t>
  </si>
  <si>
    <t>will be easily attainable.</t>
  </si>
  <si>
    <t>そう上手くいくかのう。</t>
  </si>
  <si>
    <t>Yeah, that'll do the trick.</t>
  </si>
  <si>
    <t>秀吉、あんたはどうせ勝てないんだから</t>
  </si>
  <si>
    <t>Hideyoshi, since you're not going to win,</t>
  </si>
  <si>
    <t>Hideyoshi, since you're obviously going to lose,</t>
  </si>
  <si>
    <t>Hideyoshi, since you're obviously</t>
  </si>
  <si>
    <t>せめてアタシの盾になりなさい。</t>
  </si>
  <si>
    <t>the least you could do is be my shield.</t>
  </si>
  <si>
    <t>the least you can do is be my meat shield.</t>
  </si>
  <si>
    <t>going to lose, the least you can</t>
  </si>
  <si>
    <t>do is be my meat shield.</t>
  </si>
  <si>
    <t>無茶を言うでない!</t>
  </si>
  <si>
    <t>Don't be ridiculous!</t>
  </si>
  <si>
    <t>Don't be ridiculous! There's no way</t>
  </si>
  <si>
    <t>そんなこと、できるわけがないじゃろう!</t>
  </si>
  <si>
    <t>There's no way I'd do something like that!</t>
  </si>
  <si>
    <t>I'd do something like that!</t>
  </si>
  <si>
    <t>そんなに難しくないわよ。</t>
  </si>
  <si>
    <t>It's not as hard as you think.</t>
  </si>
  <si>
    <t>It's not like it's that hard.</t>
  </si>
  <si>
    <t>It's not like it's that hard. How about</t>
  </si>
  <si>
    <t>どうにかして、アタシがトップになる時間を</t>
  </si>
  <si>
    <t>How about you just find some way to</t>
  </si>
  <si>
    <t>How about you just find a way to help me win?</t>
  </si>
  <si>
    <t>you just find a way to help me win?</t>
  </si>
  <si>
    <t>稼いでくれさえすればいいの。</t>
  </si>
  <si>
    <t>help me win this thing?</t>
  </si>
  <si>
    <t>わしはわしで欲しいものもあるし、何より</t>
  </si>
  <si>
    <t>I do believe that might serve my interests, namely</t>
  </si>
  <si>
    <t>I believe that's in my best interests.</t>
  </si>
  <si>
    <t>I suppose working with you could be</t>
  </si>
  <si>
    <t>この勝負で姫路に負けるわけにはいかんのじゃ。</t>
  </si>
  <si>
    <t>that there's no way Himeji would lose otherwise.</t>
  </si>
  <si>
    <t>There's no way Himeji could lose otherwise.</t>
  </si>
  <si>
    <t>in my best interests. I can't let Himeji</t>
  </si>
  <si>
    <t>姉上の提案には乗れんぞい。</t>
  </si>
  <si>
    <t>Alright, I'll work with you, sis.</t>
  </si>
  <si>
    <t>Alright, I'll do it. Let's work together, sis.</t>
  </si>
  <si>
    <t>win, so I'll work with you, Sis.</t>
  </si>
  <si>
    <t>姫路さんに?</t>
  </si>
  <si>
    <t>Because of Himeji?</t>
  </si>
  <si>
    <t>You're doing this because of Himeji?</t>
  </si>
  <si>
    <t>いったいどういうこと?</t>
  </si>
  <si>
    <t>What did she ever do to you?</t>
  </si>
  <si>
    <t>ちょっと事情が入り組んでおってのう……</t>
  </si>
  <si>
    <t>The situation may soon get... complicated...</t>
  </si>
  <si>
    <t>Things are about to get pretty...</t>
  </si>
  <si>
    <t>それに、詳しく説明している暇はなさそうじゃ。</t>
  </si>
  <si>
    <t>I don't have time to fully explain the details.</t>
  </si>
  <si>
    <t>I don't have time to explain the details.</t>
  </si>
  <si>
    <t>complicated... I don't have time</t>
  </si>
  <si>
    <t>to explain the details.</t>
  </si>
  <si>
    <t>ではそろそろ始めましょうか。</t>
  </si>
  <si>
    <t>Ok then, let's get started!</t>
  </si>
  <si>
    <t>If everyone's ready, let's begin!</t>
  </si>
  <si>
    <t>Well, if everyone's ready, let's get</t>
  </si>
  <si>
    <t>皆さん、よろしくお願いします!</t>
  </si>
  <si>
    <t>Good luck, everyone!</t>
  </si>
  <si>
    <t>started! Good luck, everyone!</t>
  </si>
  <si>
    <t>I lost.</t>
  </si>
  <si>
    <t>は、はい……でも、実力の差じゃありません。</t>
  </si>
  <si>
    <t>Y-Yeah... but, not because of ability.</t>
  </si>
  <si>
    <t>Y-Yeah but not for a lack of ability.</t>
  </si>
  <si>
    <t>Y-Yeah... But, not for lack of ability.</t>
  </si>
  <si>
    <t>私の運が良かっただけです。</t>
  </si>
  <si>
    <t>I just had better luck, that's all.</t>
  </si>
  <si>
    <t>I just had better luck is all.</t>
  </si>
  <si>
    <t>I just had better luck, is all.</t>
  </si>
  <si>
    <t>……運も実力のうち。</t>
  </si>
  <si>
    <t>...luck is also part of ability.</t>
  </si>
  <si>
    <t>Luck is a part of ability.</t>
  </si>
  <si>
    <t>Luck is a part of ability. I admit defeat</t>
  </si>
  <si>
    <t>今回は負けを認めるけど、次は負けない。</t>
  </si>
  <si>
    <t>I admit defeat this time, but next time, I won't lose.</t>
  </si>
  <si>
    <t>I admit defeat for now. But next time, I won't lose.</t>
  </si>
  <si>
    <t>for now, but next time, I won't lose.</t>
  </si>
  <si>
    <t>はい、お互い頑張りましょうっ!</t>
  </si>
  <si>
    <t>Alright, let's both do our best next time!</t>
  </si>
  <si>
    <t>Yeah. Let's both do our best next time!</t>
  </si>
  <si>
    <t>Yeah! Let's both do our best next time!</t>
  </si>
  <si>
    <t>もうっ!</t>
  </si>
  <si>
    <t>Hey!</t>
  </si>
  <si>
    <t>Hey! What's the big idea,</t>
  </si>
  <si>
    <t>ちゃんとフォローしなさいよ秀吉!</t>
  </si>
  <si>
    <t>You didn't follow through, Hideyoshi!</t>
  </si>
  <si>
    <t>What's the big idea, Hideyoshi?!</t>
  </si>
  <si>
    <t>Hideyoshi?! She didn't lose!</t>
  </si>
  <si>
    <t>負けちゃったじゃない!</t>
  </si>
  <si>
    <t>She didn't lose!</t>
  </si>
  <si>
    <t>無茶を言うでない。</t>
  </si>
  <si>
    <t>Don't be ridiculous.</t>
  </si>
  <si>
    <t>Don't be ridiculous. It's not like</t>
  </si>
  <si>
    <t>それに、姉上の提案には乗れぬと</t>
  </si>
  <si>
    <t>Besides, I never actually said I would</t>
  </si>
  <si>
    <t>It's not like I actually said I'd help you win.</t>
  </si>
  <si>
    <t>I actually said I'd help you win.</t>
  </si>
  <si>
    <t>言ったであろうが。</t>
  </si>
  <si>
    <t>help you win.</t>
  </si>
  <si>
    <t>姫路さんに負けるわけにはいかないなんて</t>
  </si>
  <si>
    <t>You said you'd help so that Himeji would lose,</t>
  </si>
  <si>
    <t>You said you'd help me to make Himeji lose!</t>
  </si>
  <si>
    <t>You said you'd help me to make Himeji</t>
  </si>
  <si>
    <t>大口を叩いておいて、結局負けてるじゃないの!</t>
  </si>
  <si>
    <t>and after all that big talk, she didn't end up losing!</t>
  </si>
  <si>
    <t>But after all that big talk, she still won!</t>
  </si>
  <si>
    <t>lose! But even after all that big talk</t>
  </si>
  <si>
    <t>about not letting her win, she still did!</t>
  </si>
  <si>
    <t>それはそうじゃが……</t>
  </si>
  <si>
    <t>That is true...</t>
  </si>
  <si>
    <t>That's true.</t>
  </si>
  <si>
    <t>That's true. You've gotta hand it to</t>
  </si>
  <si>
    <t>善戦したと褒めて欲しいぐらいじゃ。</t>
  </si>
  <si>
    <t>You've gotta hand it to her, she put up a good fight.</t>
  </si>
  <si>
    <t>her, she put up a good fight. I mean,</t>
  </si>
  <si>
    <t>それに、姉上も同じように負けたであろうが。</t>
  </si>
  <si>
    <t>After all, seems you also ended up losing, sis.</t>
  </si>
  <si>
    <t>I mean, you did lose too, sis.</t>
  </si>
  <si>
    <t>she ended up beating you too, Sis.</t>
  </si>
  <si>
    <t>もう! あんたにそんなことを</t>
  </si>
  <si>
    <t>Ugh! You have no good reason</t>
  </si>
  <si>
    <t>Ugh! You have no right to say that to me!</t>
  </si>
  <si>
    <t>Ugh! You have no right to talk to me</t>
  </si>
  <si>
    <t>言われる筋合いはないわよ!</t>
  </si>
  <si>
    <t>to be saying that!</t>
  </si>
  <si>
    <t>like that!</t>
  </si>
  <si>
    <t>姉上、八つ当たりはよすのじゃ!</t>
  </si>
  <si>
    <t>Sis, stop! Calm down!</t>
  </si>
  <si>
    <t>S-Stop! Calm down!</t>
  </si>
  <si>
    <t>S-Stop! Sis, calm down! M-My</t>
  </si>
  <si>
    <t>その関節はそっちには曲がらないと</t>
  </si>
  <si>
    <t>Those joints can't bend like that! And</t>
  </si>
  <si>
    <t>M-My joints don't bend that way!</t>
  </si>
  <si>
    <t>joints don't bend that way! How</t>
  </si>
  <si>
    <t>何度おおおおああああっ!?</t>
  </si>
  <si>
    <t>how manyaaaaaaaaaaaaaaah!?</t>
  </si>
  <si>
    <t>How many are you...?! Gaaaaah!</t>
  </si>
  <si>
    <t>many are you...?! Gaaaaah!</t>
  </si>
  <si>
    <t>……仲が良くて羨ましい。</t>
  </si>
  <si>
    <t>I'm envious of this loving relationship.</t>
  </si>
  <si>
    <t>I'm envious of their love.</t>
  </si>
  <si>
    <t>I'm envious of their love. I think</t>
  </si>
  <si>
    <t>私も雄二にああしてみる。</t>
  </si>
  <si>
    <t>I think I'll try this method with Yuuji.</t>
  </si>
  <si>
    <t>I think I will try this method with Yuuji.</t>
  </si>
  <si>
    <t>I will try this method with Yuuji.</t>
  </si>
  <si>
    <t>霧島さん、</t>
  </si>
  <si>
    <t>I wonder if she's already</t>
  </si>
  <si>
    <t>I wonder if she's already on her way</t>
  </si>
  <si>
    <t>I wonder if Kirishima's already on her</t>
  </si>
  <si>
    <t>坂本くんの所へ行ったのかしら?</t>
  </si>
  <si>
    <t>on her way to Sakamoto kun's place?</t>
  </si>
  <si>
    <t>to Sakamoto's place?</t>
  </si>
  <si>
    <t>way to find Sakamoto? How sweet...</t>
  </si>
  <si>
    <t>いいなあ……</t>
  </si>
  <si>
    <t>How nice...</t>
  </si>
  <si>
    <t>でも、お料理を作ったら</t>
  </si>
  <si>
    <t>But, if I make my special meal for</t>
  </si>
  <si>
    <t>I'm sure if I make a special meal for Akihisa,</t>
  </si>
  <si>
    <t>I'm sure if I make a special meal for</t>
  </si>
  <si>
    <t>私も明久くんともっと仲良くなれるかも……</t>
  </si>
  <si>
    <t>Akihisa kun, we'll grow even closer in our relationship...</t>
  </si>
  <si>
    <t>we'll be able to grow even closer...</t>
  </si>
  <si>
    <t>Akihisa, we'll be able to grow even</t>
  </si>
  <si>
    <t>そしたら……そしたら…………!</t>
  </si>
  <si>
    <t>and then.... and then...!</t>
  </si>
  <si>
    <t>Then we'll... we'll...!</t>
  </si>
  <si>
    <t>closer... Then we'll... we'll...!</t>
  </si>
  <si>
    <t>……何だか、</t>
  </si>
  <si>
    <t>... what am I doing,</t>
  </si>
  <si>
    <t>What am I doing?</t>
  </si>
  <si>
    <t>What am I doing? I'm getting a little</t>
  </si>
  <si>
    <t>いっそうやる気がわいてきました!</t>
  </si>
  <si>
    <t>I'm getting a little ahead of myself here!</t>
  </si>
  <si>
    <t>ahead of myself, here! I'll use all this</t>
  </si>
  <si>
    <t>この調子で頑張りますっ!</t>
  </si>
  <si>
    <t>I've got to use this excitement for the next match!</t>
  </si>
  <si>
    <t>I'll use all this excitement to win the next one!</t>
  </si>
  <si>
    <t>excitement to win the next match!</t>
  </si>
  <si>
    <t>瑞希~! こっちこっちー。</t>
  </si>
  <si>
    <t>Mizuki~! Over here!.</t>
  </si>
  <si>
    <t>Mizuki~! Over here! It looks</t>
  </si>
  <si>
    <t>次の相手はウチたちよー!</t>
  </si>
  <si>
    <t>We're your next opponents!</t>
  </si>
  <si>
    <t>It looks like we're your opponents!</t>
  </si>
  <si>
    <t>like we're your opponents!</t>
  </si>
  <si>
    <t>Let's have a good match.</t>
  </si>
  <si>
    <t>I hope we have a good match.</t>
  </si>
  <si>
    <t>Let's have a good match. Oh, Akihisa?</t>
  </si>
  <si>
    <t>……あれ、明久くん?</t>
  </si>
  <si>
    <t>Oh, Akihisa-kun?</t>
  </si>
  <si>
    <t>Oh, Akihisa?</t>
  </si>
  <si>
    <t>Will I be fighting you too?</t>
  </si>
  <si>
    <t>もしかして、また対戦するんですか?</t>
  </si>
  <si>
    <t>Is it you that I'll be fighting with next?</t>
  </si>
  <si>
    <t>そのつもりはなかったんだけど、</t>
  </si>
  <si>
    <t>Well, I wasn't planning on it,</t>
  </si>
  <si>
    <t>I wasn't really planning on it, but...</t>
  </si>
  <si>
    <t>美波にどうしてもって頼まれちゃってね……</t>
  </si>
  <si>
    <t>but Minami asked me for some reason...</t>
  </si>
  <si>
    <t>Minami asked me to for some reason.</t>
  </si>
  <si>
    <t>え? 頼んできたのはアキのほう――</t>
  </si>
  <si>
    <t>Huh? You were the one asking to--</t>
  </si>
  <si>
    <t>Huh? But you said you'd-</t>
  </si>
  <si>
    <t>Huh? But you were the one who-</t>
  </si>
  <si>
    <t>ま、まあ、細かいことはおいといて、</t>
  </si>
  <si>
    <t>He-Hey! Don't sweat the small stuff.</t>
  </si>
  <si>
    <t>Wh-Whoa! Don't sweat the small stuff!</t>
  </si>
  <si>
    <t>H-Hey, no need to sweat the details,</t>
  </si>
  <si>
    <t>早く始めようよ!</t>
  </si>
  <si>
    <t>Let's hurry up and start!</t>
  </si>
  <si>
    <t>am I right? Let's hurry up and start!</t>
  </si>
  <si>
    <t>今度は負けないからね。</t>
  </si>
  <si>
    <t>This time, I won't lose.</t>
  </si>
  <si>
    <t>何を言ってるんです?</t>
  </si>
  <si>
    <t>What are you saying?</t>
  </si>
  <si>
    <t>勝つのはあなたじゃありません!</t>
  </si>
  <si>
    <t>You won't be the one winning!</t>
  </si>
  <si>
    <t>You won't be winning.</t>
  </si>
  <si>
    <t>You're not gonna win, I will!</t>
  </si>
  <si>
    <t>美春です!</t>
  </si>
  <si>
    <t>It'll be me!</t>
  </si>
  <si>
    <t>I will!</t>
  </si>
  <si>
    <t>美春はこのテストに勝って、</t>
  </si>
  <si>
    <t>After I win this test,</t>
  </si>
  <si>
    <t>When I win the test and get my reward,</t>
  </si>
  <si>
    <t>When I win and get my reward, I'll have</t>
  </si>
  <si>
    <t>賞品にお姉さまを貰うんです!</t>
  </si>
  <si>
    <t>I'll get my sweet cuddle muffin as a reward!</t>
  </si>
  <si>
    <t>I'll have my little cuddle muffin all to myself!</t>
  </si>
  <si>
    <t>my little cuddle muffin all to myself!</t>
  </si>
  <si>
    <t>2人で永遠の愛を誓うんです!</t>
  </si>
  <si>
    <t>And we'll swear our eternal love to each other!</t>
  </si>
  <si>
    <t>And we'll passionately swear our undying love!</t>
  </si>
  <si>
    <t>And then we'll pledge our eternal love!</t>
  </si>
  <si>
    <t>そんなこと、絶対にさせないから!</t>
  </si>
  <si>
    <t>There's no way that will happen!</t>
  </si>
  <si>
    <t>Not a chance! I like guys! Guys!</t>
  </si>
  <si>
    <t>ウチは普通に男子が好きなの!</t>
  </si>
  <si>
    <t>I'm a normal girl, I like guys!</t>
  </si>
  <si>
    <t>I like guys! Guys!</t>
  </si>
  <si>
    <t>お姉さま、自分に嘘をついちゃだめです!</t>
  </si>
  <si>
    <t>Baby Cakes, it's useless lying to yourself!</t>
  </si>
  <si>
    <t>But Baby Cakes, you don't have to lie!</t>
  </si>
  <si>
    <t>お姉さまが好きなのは美春です!</t>
  </si>
  <si>
    <t>You're in love with Miharu,</t>
  </si>
  <si>
    <t>All you need is a little piece of me</t>
  </si>
  <si>
    <t>美春だけを愛しているんです!</t>
  </si>
  <si>
    <t>and Miharu only! No one else!</t>
  </si>
  <si>
    <t>and you'll never want anyone else!</t>
  </si>
  <si>
    <t>だから違うって! ウチを誤解しないで!</t>
  </si>
  <si>
    <t>For the last time, I told you I don't swing that way!</t>
  </si>
  <si>
    <t>For the last time, I don't swing that way!</t>
  </si>
  <si>
    <t>For the last time, I told you</t>
  </si>
  <si>
    <t>I don't swing that way!</t>
  </si>
  <si>
    <t>ひ、姫路さん、そろそろ始めよっか?</t>
  </si>
  <si>
    <t>H-Himeji, should we get started soon?</t>
  </si>
  <si>
    <t>H-Himeji, should we go ahead and start?</t>
  </si>
  <si>
    <t>H-Himeji, should we go ahead</t>
  </si>
  <si>
    <t>and start?</t>
  </si>
  <si>
    <t>は、はい。それではお願いします。</t>
  </si>
  <si>
    <t>Y-Yes. Good luck, everyone!</t>
  </si>
  <si>
    <t>R-Right. Good luck, everyone!</t>
  </si>
  <si>
    <t>あうう……完敗です……</t>
  </si>
  <si>
    <t>Ugh... decimated...</t>
  </si>
  <si>
    <t>Ugh... Totally decimated...</t>
  </si>
  <si>
    <t>美春の負けです……</t>
  </si>
  <si>
    <t>Miharu totally lost...</t>
  </si>
  <si>
    <t>I've been ground into the dust.</t>
  </si>
  <si>
    <t>さすがは瑞希ね。負けたわ。</t>
  </si>
  <si>
    <t>Not surprising, us losing to Himeji.</t>
  </si>
  <si>
    <t>I'm not surprised we lost to Himeji.</t>
  </si>
  <si>
    <t>でも、美味しい手料理が食べられるから</t>
  </si>
  <si>
    <t>But, I'll get a delicious homecooked meal out of it,</t>
  </si>
  <si>
    <t>But I'll get some delicious homecooked food,</t>
  </si>
  <si>
    <t>But we'll get a delicious homecooked</t>
  </si>
  <si>
    <t>結果オーライなのかもね。</t>
  </si>
  <si>
    <t>So at least there's that.</t>
  </si>
  <si>
    <t>so I guess it's alright.</t>
  </si>
  <si>
    <t>meal out of it, so I guess it's alright.</t>
  </si>
  <si>
    <t>そ、そうだね……た、楽しみだ……なぁ。</t>
  </si>
  <si>
    <t>Ye-yeah......lo-looking forward to it......haha.</t>
  </si>
  <si>
    <t>Y-Yeah. Delicious. L-Looking forward to it... Haha...</t>
  </si>
  <si>
    <t>Y-Yeah. Delicious. R-Really</t>
  </si>
  <si>
    <t>looking forward to it... Haha...</t>
  </si>
  <si>
    <t>そ、そんな……勝てたのは明久くんたちが</t>
  </si>
  <si>
    <t>We-well... I was only able to win because of Akihisa-kun and</t>
  </si>
  <si>
    <t>Well... I-If it weren't for Akihisa and everyone</t>
  </si>
  <si>
    <t>W-Well... If it weren't for Akihisa and</t>
  </si>
  <si>
    <t>応援してくれたからです。</t>
  </si>
  <si>
    <t>everyone helping me.</t>
  </si>
  <si>
    <t>else supporting me, I couldn't have won.</t>
  </si>
  <si>
    <t>everyone else supporting me, I'd never</t>
  </si>
  <si>
    <t>だから……本当にありがとうございます!</t>
  </si>
  <si>
    <t>So......Thank you very much!</t>
  </si>
  <si>
    <t>So, thank you very much!</t>
  </si>
  <si>
    <t>have won. So, thank you very much!</t>
  </si>
  <si>
    <t>ふーん。アキ、瑞希のこと応援してたんだ?</t>
  </si>
  <si>
    <t>Heeeeey! Aki, you were helping Himeji?</t>
  </si>
  <si>
    <t>Wait, what? Aki was helping you?</t>
  </si>
  <si>
    <t>ハッ!? わかりましたわお姉さま!</t>
  </si>
  <si>
    <t>Wha?! Oh, I get it, my love!</t>
  </si>
  <si>
    <t>Huh? Oh, I think I get it, darling!</t>
  </si>
  <si>
    <t>Huh? Oh, I think I get it, sweetie!</t>
  </si>
  <si>
    <t>この豚野郎、姫路さんをフォローするつもり</t>
  </si>
  <si>
    <t>This disgusting pig was on Himeji's</t>
  </si>
  <si>
    <t>That disgusting pig was on Himeji's</t>
  </si>
  <si>
    <t>だったのです!</t>
  </si>
  <si>
    <t>side the whole time!</t>
  </si>
  <si>
    <t>side this entire time!</t>
  </si>
  <si>
    <t>side the entire time!</t>
  </si>
  <si>
    <t>そ、そんなことないよ! 誤解だよ!</t>
  </si>
  <si>
    <t>You, You've got it all wrong! This is a misunderstanding!</t>
  </si>
  <si>
    <t>You, You've got it all wrong! This is all a big mistake!</t>
  </si>
  <si>
    <t>You, You've got it all wrong! This is all</t>
  </si>
  <si>
    <t>だって僕は――</t>
  </si>
  <si>
    <t>I... I...</t>
  </si>
  <si>
    <t>a big misunderstanding! The truth is...</t>
  </si>
  <si>
    <t>(マズい! 本当のことを言ったら、</t>
  </si>
  <si>
    <t>(This is bad! If I tell the truth,</t>
  </si>
  <si>
    <t xml:space="preserve"> 確実に姫路さんに気づかれる!</t>
  </si>
  <si>
    <t>Himeji-san will definitely notice!</t>
  </si>
  <si>
    <t>Himeji will definitely find out!</t>
  </si>
  <si>
    <t xml:space="preserve"> だとしたら、ここは――)</t>
  </si>
  <si>
    <t>And in that case, then this--)</t>
  </si>
  <si>
    <t>If that happens here, then--)</t>
  </si>
  <si>
    <t>If that happens here, then...!)</t>
  </si>
  <si>
    <t>だ、だって僕は姫路さんに</t>
  </si>
  <si>
    <t>Be,because I wanted</t>
  </si>
  <si>
    <t>Y-You see, I wanted to beat Himeji!</t>
  </si>
  <si>
    <t>勝つつもりだったんだ!</t>
  </si>
  <si>
    <t>Himeji to lose</t>
  </si>
  <si>
    <t>But only so my gift to her could</t>
  </si>
  <si>
    <t>But only so I'd be able to gift her the</t>
  </si>
  <si>
    <t>そして料理道具をプレゼントしようって……</t>
  </si>
  <si>
    <t>So that, then, I could give her cooking utensils as a gift...</t>
  </si>
  <si>
    <t>be cooking utensils!</t>
  </si>
  <si>
    <t>cooking utensils she wanted, myself!</t>
  </si>
  <si>
    <t>明久くん……そんな……</t>
  </si>
  <si>
    <t>Akihisa-kun... that's...</t>
  </si>
  <si>
    <t>Akihisa... you...</t>
  </si>
  <si>
    <t>わ、私、学園長室に行ってきます!</t>
  </si>
  <si>
    <t>I-I'm off to the principal's office!</t>
  </si>
  <si>
    <t>賞品を貰って、すぐにお料理を作りますね。</t>
  </si>
  <si>
    <t>After claiming the reward, I'll start cooking immediately!</t>
  </si>
  <si>
    <t>Once I get the reward, I'll start cooking right away!</t>
  </si>
  <si>
    <t>Once I get my reward, I'll start</t>
  </si>
  <si>
    <t>cooking right away!</t>
  </si>
  <si>
    <t>え!?</t>
  </si>
  <si>
    <t>What?!</t>
  </si>
  <si>
    <t>いや、そんなに急がなくても!</t>
  </si>
  <si>
    <t>You, you don't have to be in such a hurry!</t>
  </si>
  <si>
    <t>There's... There's no need to rush!</t>
  </si>
  <si>
    <t>What?! S-Slow down, there!</t>
  </si>
  <si>
    <t>アキ、ちょっと待て!</t>
  </si>
  <si>
    <t>Aki, wait up!</t>
  </si>
  <si>
    <t>Get back here, Aki!</t>
  </si>
  <si>
    <t>話は終わってないわよ。</t>
  </si>
  <si>
    <t>We're not done talking here!</t>
  </si>
  <si>
    <t>I'm not done with you!</t>
  </si>
  <si>
    <t>そのとおりです。</t>
  </si>
  <si>
    <t>Sweet justice.</t>
  </si>
  <si>
    <t>Justice shall be served!</t>
  </si>
  <si>
    <t>Justice shall be served! For getting</t>
  </si>
  <si>
    <t>お姉さまと美春の愛の成就を妨げた罰、</t>
  </si>
  <si>
    <t>Your punishment for interfering with my cuddle bunny and my's love</t>
  </si>
  <si>
    <t>For getting in the way of our love, I sentence</t>
  </si>
  <si>
    <t>in the way of our love, I sentence</t>
  </si>
  <si>
    <t>その身に受けてもらいます!</t>
  </si>
  <si>
    <t>will be swiftly inflicted upon you!</t>
  </si>
  <si>
    <t>you to death. Prepare your body!</t>
  </si>
  <si>
    <t>ちょ、ちょっと待って! 今のは嘘!</t>
  </si>
  <si>
    <t>Wa-Wait a second! Lying! I was lying!</t>
  </si>
  <si>
    <t>W-Wait! Lying! I was lying! It's not like that!</t>
  </si>
  <si>
    <t>W-Wait! You've got it all wrong!</t>
  </si>
  <si>
    <t>本当は違うんだ! 逆なんだよ!</t>
  </si>
  <si>
    <t>It's not like that! It's actually the other way around!</t>
  </si>
  <si>
    <t>It's actually the other way around!</t>
  </si>
  <si>
    <t>It's not like that! It's actually</t>
  </si>
  <si>
    <t>the other way around!</t>
  </si>
  <si>
    <t>……って言ってる間に、手足の関節が</t>
  </si>
  <si>
    <t>After saying that, the joints on my limbs are</t>
  </si>
  <si>
    <t>Huh. I finished talking, but now I can't</t>
  </si>
  <si>
    <t>極められてえええええええええ!</t>
  </si>
  <si>
    <t>immobilized aaaaaauugggggghhhh!</t>
  </si>
  <si>
    <t>move my arms or le-aaaaaaggggghhh!</t>
  </si>
  <si>
    <t>と、とにかく二人とも、話を聞いて!</t>
  </si>
  <si>
    <t>W-Wait you two! Just listen to me!</t>
  </si>
  <si>
    <t>W-Wait you two! Objection! Objection!</t>
  </si>
  <si>
    <t>P-Please, have mercy! Objection!</t>
  </si>
  <si>
    <t>言い訳っ!</t>
  </si>
  <si>
    <t>Excuses!</t>
  </si>
  <si>
    <t>Overruled!</t>
  </si>
  <si>
    <t>無用ですーっ!</t>
  </si>
  <si>
    <t>No deal!</t>
  </si>
  <si>
    <t>What my muffin said!</t>
  </si>
  <si>
    <t>Get ready for the death penalty!</t>
  </si>
  <si>
    <t>ああああああああああっ!</t>
  </si>
  <si>
    <t>Aaaaaaaaaaaaaaaaahhhhh!</t>
  </si>
  <si>
    <t>Aaaaaaaaaaaaggggghhhhh!</t>
  </si>
  <si>
    <t>失礼します。2年Fクラスの姫路瑞希です。</t>
  </si>
  <si>
    <t>Excuse me. I'm Mizuki Himeji of Year 2 Class F.</t>
  </si>
  <si>
    <t>Excuse me. I'm Mizuki Himeji from</t>
  </si>
  <si>
    <t>Class 2-F.</t>
  </si>
  <si>
    <t>おや……アンタかい。</t>
  </si>
  <si>
    <t>Oh......so it's you.</t>
  </si>
  <si>
    <t>Oh. It's you.</t>
  </si>
  <si>
    <t>Ah, so it's you. I see you've</t>
  </si>
  <si>
    <t>その様子だと上手くいったようだね。</t>
  </si>
  <si>
    <t>I see that it's progressing rather smoothly.</t>
  </si>
  <si>
    <t>I see you've been progressing smoothly.</t>
  </si>
  <si>
    <t>been doing quite well.</t>
  </si>
  <si>
    <t>はいっ。成績はこのとおりです。</t>
  </si>
  <si>
    <t xml:space="preserve">Right. Here are my results. </t>
  </si>
  <si>
    <t>Right. Here are my results.</t>
  </si>
  <si>
    <t>賞品はいただけますでしょうか?</t>
  </si>
  <si>
    <t>Is it enough for a reward?</t>
  </si>
  <si>
    <t>Are they enough for the prize?</t>
  </si>
  <si>
    <t>ふむふむ……ああ、十分すぎるぐらいだね。</t>
  </si>
  <si>
    <t xml:space="preserve">Ah......This, will suffice, </t>
  </si>
  <si>
    <t>Let's see... Yes, this will suffice.</t>
  </si>
  <si>
    <t>Let's see... Yes, this will do.</t>
  </si>
  <si>
    <t>すぐに用意させるよ。</t>
  </si>
  <si>
    <t>I'll go prepare it this instant.</t>
  </si>
  <si>
    <t>I'll prepare it right away.</t>
  </si>
  <si>
    <t>I'll go make the necessary</t>
  </si>
  <si>
    <t>arrangements right away.</t>
  </si>
  <si>
    <t>本当ですか!?</t>
  </si>
  <si>
    <t>Really?!</t>
  </si>
  <si>
    <t>Really?! Thank you so much!</t>
  </si>
  <si>
    <t>どうしようどうしようどうしよう!!</t>
  </si>
  <si>
    <t>What should we do?!</t>
  </si>
  <si>
    <t>What should we do?! Himeji won!</t>
  </si>
  <si>
    <t>姫路さんが勝っちゃったよー!</t>
  </si>
  <si>
    <t>Himeji won!</t>
  </si>
  <si>
    <t>ま、アイツの実力なら当然だな。</t>
  </si>
  <si>
    <t>Ah, with her strength it's to be expected.</t>
  </si>
  <si>
    <t>Well, with her strength it was to be expected.</t>
  </si>
  <si>
    <t>With her kind of strength, it's not like</t>
  </si>
  <si>
    <t>we should've expected anything else.</t>
  </si>
  <si>
    <t>何でそんなに平然としてるの!?</t>
  </si>
  <si>
    <t>How are you this calm!?</t>
  </si>
  <si>
    <t>How are you this calm?!</t>
  </si>
  <si>
    <t>How are you this calm?! Himeji won!</t>
  </si>
  <si>
    <t>姫路さんが勝ったんだよ!?</t>
  </si>
  <si>
    <t>Himeji won!?</t>
  </si>
  <si>
    <t>Himeji won! She's going to</t>
  </si>
  <si>
    <t>She's going to cook something for us!</t>
  </si>
  <si>
    <t>また料理を作ってくるんだよ!?</t>
  </si>
  <si>
    <t>She's going to cook something for us!?</t>
  </si>
  <si>
    <t>cook something for us!</t>
  </si>
  <si>
    <t>……理由は簡単。生弍は1人だけ。</t>
  </si>
  <si>
    <t>......It's simple. We just need to sacrifice 1 person.</t>
  </si>
  <si>
    <t>It's simple. All we need is a sacrifice.</t>
  </si>
  <si>
    <t>It's simple, really.</t>
  </si>
  <si>
    <t>All we need is a sacrifice.</t>
  </si>
  <si>
    <t>そうか、1人で全部食べてしまえば</t>
  </si>
  <si>
    <t>I see, as long as one person eats it all up,</t>
  </si>
  <si>
    <t>I see... As long as one person eats everything</t>
  </si>
  <si>
    <t>Yeah, if one person eats everything,</t>
  </si>
  <si>
    <t>残りの3人は食べなくていい。</t>
  </si>
  <si>
    <t>the other 3 won't have to eat any.</t>
  </si>
  <si>
    <t>the other three won't have to eat at all.</t>
  </si>
  <si>
    <t>the others won't have to eat any of it.</t>
  </si>
  <si>
    <t>最小限の犠牲で残りの皆を助ける作戦だね。</t>
  </si>
  <si>
    <t>It's saving everyone with just a small sacrifice.</t>
  </si>
  <si>
    <t>We can save everyone with just one sacrifice.</t>
  </si>
  <si>
    <t>The sacrifice of one can save the rest.</t>
  </si>
  <si>
    <t>察しがいいな。そのとおりだ。</t>
  </si>
  <si>
    <t>Even you can get it, it's as you say.</t>
  </si>
  <si>
    <t>Even an idiot like you gets it. That's how it is.</t>
  </si>
  <si>
    <t>It's exactly as you say.</t>
  </si>
  <si>
    <t>で、誰がその生弍になるの?</t>
  </si>
  <si>
    <t>So, who will be the scapegoat?</t>
  </si>
  <si>
    <t>So who's it going to be?</t>
  </si>
  <si>
    <t>So, who's it going to be?</t>
  </si>
  <si>
    <t>雄二? ムッツリーニ? それとも秀吉?</t>
  </si>
  <si>
    <t>Yuuji? Kouta? Or Hideyoshi?</t>
  </si>
  <si>
    <t>明久、なぜ自分が入ってないのじゃ?</t>
  </si>
  <si>
    <t>Akihisa, why didn't you include yourself?</t>
  </si>
  <si>
    <t>Why didn't you include yourself, Akihisa?</t>
  </si>
  <si>
    <t>Why didn't you include</t>
  </si>
  <si>
    <t>yourself in that, Akihisa?</t>
  </si>
  <si>
    <t>わかったよ、公平に決めるってことだね。</t>
  </si>
  <si>
    <t>Okay, let's decide it fairly.</t>
  </si>
  <si>
    <t>Okay, let's do it fair and square.</t>
  </si>
  <si>
    <t>Alright, let's decide this fair and</t>
  </si>
  <si>
    <t>じゃあ今までのように何かの勝負で……</t>
  </si>
  <si>
    <t>Let's use the same method we've always used......</t>
  </si>
  <si>
    <t>Rock, paper, scissors like always...</t>
  </si>
  <si>
    <t>square, then. We can just have</t>
  </si>
  <si>
    <t>another match, and the loser...</t>
  </si>
  <si>
    <t>……それは必要ない。</t>
  </si>
  <si>
    <t>......There's no need for that.</t>
  </si>
  <si>
    <t>There's no need for that.</t>
  </si>
  <si>
    <t>そうだ、生弍はもう決まってる。</t>
  </si>
  <si>
    <t>Right, the scapegoat has already been chosen.</t>
  </si>
  <si>
    <t>Right, the sacrifice has already been decided.</t>
  </si>
  <si>
    <t>Yup, we've already decided on our</t>
  </si>
  <si>
    <t>なあ明久、姫路の悲しむ姿は見たくないよな?</t>
  </si>
  <si>
    <t>Eh Akihisa, you don't want to see Himeji's sad face, right?</t>
  </si>
  <si>
    <t>Akihisa, you don't want Himeji to be sad, right?</t>
  </si>
  <si>
    <t>sacrifice. Akihisa, you don't want</t>
  </si>
  <si>
    <t>Himeji to be sad, right?</t>
  </si>
  <si>
    <t>そんなの、当たり前だよ!</t>
  </si>
  <si>
    <t>Of course not, obviously!</t>
  </si>
  <si>
    <t>Of course not! Obviously!</t>
  </si>
  <si>
    <t>さすがは明久だ。</t>
  </si>
  <si>
    <t>As expected of Akihisa.</t>
  </si>
  <si>
    <t>Just as I expected of you, Akihisa.</t>
  </si>
  <si>
    <t>そう言うと思ったぜ。</t>
  </si>
  <si>
    <t>I knew you'd say that.</t>
  </si>
  <si>
    <t>I knew you'd say that. If that's true...</t>
  </si>
  <si>
    <t>If that's true, then... You'd be okay</t>
  </si>
  <si>
    <t>だったら……手料理を食べられるよな?</t>
  </si>
  <si>
    <t>If so......eating her homemade food is fine right?</t>
  </si>
  <si>
    <t>You'll be okay with eating her food, right?</t>
  </si>
  <si>
    <t>with eating her food, right?</t>
  </si>
  <si>
    <t>……当然1人で。</t>
  </si>
  <si>
    <t>......Alone of course.</t>
  </si>
  <si>
    <t>Alone, of course.</t>
  </si>
  <si>
    <t>え? ま、まさか生弍って僕のこと!?</t>
  </si>
  <si>
    <t>Eh? Th, the scapegoat can't really be me right!?</t>
  </si>
  <si>
    <t>Huh? W-Wait! You can't be saying it's me, right?!</t>
  </si>
  <si>
    <t>Huh? W-Wait! You're not planning to</t>
  </si>
  <si>
    <t>何でだよ!? 応援したから!?</t>
  </si>
  <si>
    <t>Why!? Is it because I cheered for her!?</t>
  </si>
  <si>
    <t>Why? Is it because I cheered her on?!</t>
  </si>
  <si>
    <t>sacrifice me, right?! Is it because</t>
  </si>
  <si>
    <t>雄二たちもしたくせに!</t>
  </si>
  <si>
    <t>Yuuji and the others were doing the same!</t>
  </si>
  <si>
    <t>You guys were doing the same thing!</t>
  </si>
  <si>
    <t>I cheered her on?! You all did, too!</t>
  </si>
  <si>
    <t>そう、確かにその場を取り繕うために</t>
  </si>
  <si>
    <t>Yes, right, to go with the flow,</t>
  </si>
  <si>
    <t>Yes, we all did cheer for her.</t>
  </si>
  <si>
    <t>俺たちも姫路を応援した。</t>
  </si>
  <si>
    <t>we all cheered for Himeji.</t>
  </si>
  <si>
    <t>We were just going with the flow.</t>
  </si>
  <si>
    <t>だがな、思い出せ明久。</t>
  </si>
  <si>
    <t>But, try to think, Akihisa</t>
  </si>
  <si>
    <t>But think about it, Akihisa.</t>
  </si>
  <si>
    <t>But think about it, Akihisa. Do</t>
  </si>
  <si>
    <t>1回戦が終わった時、</t>
  </si>
  <si>
    <t>After the 1st battle had ended,</t>
  </si>
  <si>
    <t>Don't you remember what Himeji said</t>
  </si>
  <si>
    <t>you remember what Himeji said</t>
  </si>
  <si>
    <t>姫路はおまえになんて言ってた?</t>
  </si>
  <si>
    <t>what did Himeji say to you?</t>
  </si>
  <si>
    <t>to you after the first battle?</t>
  </si>
  <si>
    <t>え? えーっと……</t>
  </si>
  <si>
    <t>Eh? That......</t>
  </si>
  <si>
    <t>Huh? Well...</t>
  </si>
  <si>
    <t>Huh? Um...</t>
  </si>
  <si>
    <t>私、明久くんのために頑張りますね、じゃ。</t>
  </si>
  <si>
    <t>"I will do my best for Akihisa."</t>
  </si>
  <si>
    <t>"I'm going to win this just for you, Akihisa."</t>
  </si>
  <si>
    <t>'I'm going to win this just for you,</t>
  </si>
  <si>
    <t>つまり、姫路の手料理は明久のためだけに</t>
  </si>
  <si>
    <t>That means, all of Himeji's homemade food was made</t>
  </si>
  <si>
    <t>That means the food she's cooking is all for you.</t>
  </si>
  <si>
    <t>Akihisa.'' That means that the food</t>
  </si>
  <si>
    <t>作られるということじゃ。</t>
  </si>
  <si>
    <t>just for you, Akihisa.</t>
  </si>
  <si>
    <t>she's cooking is all for you.</t>
  </si>
  <si>
    <t>…………だから生弍は1人だけ。</t>
  </si>
  <si>
    <t>.............That's why there's only one scapegoat.</t>
  </si>
  <si>
    <t>That's why there only has to be one scapegoat.</t>
  </si>
  <si>
    <t>That's why we only need one sacrifice.</t>
  </si>
  <si>
    <t>エエエエエエエエエ!?</t>
  </si>
  <si>
    <t>Ehhhhhhhhhhhhh!?</t>
  </si>
  <si>
    <t>Whaaaaaaaaaaaaaat?!</t>
  </si>
  <si>
    <t>そんな! 僕だけを犠牲にするつもりなの!?</t>
  </si>
  <si>
    <t>How can that be! All of you are sacrificing me alone!?</t>
  </si>
  <si>
    <t>Why?! How can you abandon me like this?!</t>
  </si>
  <si>
    <t>You guys can't you just abandon</t>
  </si>
  <si>
    <t>me like this!</t>
  </si>
  <si>
    <t>そうは言っても姫路がああ言ってる以上、</t>
  </si>
  <si>
    <t>Even if you put it that way, she has already said it,</t>
  </si>
  <si>
    <t>No matter how you say, she's the one who said it.</t>
  </si>
  <si>
    <t>Of course we can. No matter how</t>
  </si>
  <si>
    <t>どうしようもない。</t>
  </si>
  <si>
    <t>There's no other way.</t>
  </si>
  <si>
    <t>you look at it, the only one you</t>
  </si>
  <si>
    <t>have to blame is Himeji.</t>
  </si>
  <si>
    <t>姫路の思いを無視することはできんからのう。</t>
  </si>
  <si>
    <t>We can't ignore Himeji's wishes after all.</t>
  </si>
  <si>
    <t>We can't leave her wish out of the equation.</t>
  </si>
  <si>
    <t>We can't just ignore her wishes,</t>
  </si>
  <si>
    <t>明久、頑張るんじゃぞ。</t>
  </si>
  <si>
    <t>Akihisa, do your best.</t>
  </si>
  <si>
    <t>Do your best, Akihisa.</t>
  </si>
  <si>
    <t>after all. Good luck, Akihisa.</t>
  </si>
  <si>
    <t>…………骨は拾う。</t>
  </si>
  <si>
    <t>......I'll pick up your corpse.</t>
  </si>
  <si>
    <t>I'll get rid of the corpse.</t>
  </si>
  <si>
    <t>I'll get rid of your corpse.</t>
  </si>
  <si>
    <t>そんなーーーーーー!!</t>
  </si>
  <si>
    <t>How can that----!!</t>
  </si>
  <si>
    <t>How can you...?!</t>
  </si>
  <si>
    <t>Wait a minute!</t>
  </si>
  <si>
    <t>明久くーーーん!</t>
  </si>
  <si>
    <t>Akihisa-kun~~~!</t>
  </si>
  <si>
    <t>Akihisa~!</t>
  </si>
  <si>
    <t>ひ、姫路さん……!?</t>
  </si>
  <si>
    <t>H, Himeji-san....!?</t>
  </si>
  <si>
    <t>H-Himeji?!</t>
  </si>
  <si>
    <t>学園長の計らいで、</t>
  </si>
  <si>
    <t>Because of the principal's decision,</t>
  </si>
  <si>
    <t>The principal let me have my prize</t>
  </si>
  <si>
    <t>The principal let me have my</t>
  </si>
  <si>
    <t>すぐに賞品を貰うことができたんです!</t>
  </si>
  <si>
    <t>I got the prize immediately!</t>
  </si>
  <si>
    <t>right away, so I was able to prepare</t>
  </si>
  <si>
    <t>prize right away, so I was able</t>
  </si>
  <si>
    <t>だからさっそくお料理を作っちゃいました。</t>
  </si>
  <si>
    <t>So I had the food prepared instantly.</t>
  </si>
  <si>
    <t>everything!</t>
  </si>
  <si>
    <t>to prepare everything!</t>
  </si>
  <si>
    <t>あ、あはははは、そ、そうなんだ。</t>
  </si>
  <si>
    <t>Ah, ahahahaha, I, I see.</t>
  </si>
  <si>
    <t>Ahahaha... I-I see...</t>
  </si>
  <si>
    <t>もう作っちゃったんだ……</t>
  </si>
  <si>
    <t>So it has been prepared......</t>
  </si>
  <si>
    <t>So the food's ready...</t>
  </si>
  <si>
    <t>材料があまり無かったので、</t>
  </si>
  <si>
    <t>As there wasn't enough ingredients,</t>
  </si>
  <si>
    <t>Unfortunately, I didn't have everything</t>
  </si>
  <si>
    <t>大した物はできなかったんですけど……</t>
  </si>
  <si>
    <t>So it's nothing special......</t>
  </si>
  <si>
    <t>I needed, so it's nothing that special, but...</t>
  </si>
  <si>
    <t>I needed, so it's nothing that special,</t>
  </si>
  <si>
    <t>明久くん、食べてくれますか?</t>
  </si>
  <si>
    <t>Akihisa-kun, would you mind trying it?</t>
  </si>
  <si>
    <t>Will you give it a try, Akihisa?</t>
  </si>
  <si>
    <t>but... Will you give it a try, Akihisa?</t>
  </si>
  <si>
    <t>も、もちろんだよ。</t>
  </si>
  <si>
    <t>Of, of course.</t>
  </si>
  <si>
    <t>O-Of course! It's just, uh...</t>
  </si>
  <si>
    <t>ただ、その……さっきおやつ代わりに砂糖水を</t>
  </si>
  <si>
    <t>Just, that......To replace my snacks, I drank sugar water</t>
  </si>
  <si>
    <t>I kind of drank a bucket of sugar water</t>
  </si>
  <si>
    <t>I just drank an bucket of sugar</t>
  </si>
  <si>
    <t>バケツ一杯飲んだからお腹いっぱいで……</t>
  </si>
  <si>
    <t>I drank a whole bucket of it so my stomach's full......</t>
  </si>
  <si>
    <t>because I was hungry, so I'm kind of full...</t>
  </si>
  <si>
    <t>water for lunch, so I'm pretty full...</t>
  </si>
  <si>
    <t>そ、それはだめです!</t>
  </si>
  <si>
    <t>That, that can't be!</t>
  </si>
  <si>
    <t>N-No way! That can't be!</t>
  </si>
  <si>
    <t>Th-That's terrible!</t>
  </si>
  <si>
    <t>ちゃんとした物を食べないと、体に悪いですよ?</t>
  </si>
  <si>
    <t>Isn't it unhealthy to not eat properly?</t>
  </si>
  <si>
    <t>Isn't it unhealthy not to eat properly?!</t>
  </si>
  <si>
    <t>A diet like that will make you sick.</t>
  </si>
  <si>
    <t>そ、それはまあ、分かってるんだけど……</t>
  </si>
  <si>
    <t>That, that I know......</t>
  </si>
  <si>
    <t>Oh, I know. I know that real well.</t>
  </si>
  <si>
    <t>Oh, believe me, I know. Hahaha...</t>
  </si>
  <si>
    <t>ははは……</t>
  </si>
  <si>
    <t>Hahaha......</t>
  </si>
  <si>
    <t>ちょうど良かったです。</t>
  </si>
  <si>
    <t xml:space="preserve">Coincidentally, </t>
  </si>
  <si>
    <t>Funny you should mention that,</t>
  </si>
  <si>
    <t>Lucky for you, the food I made</t>
  </si>
  <si>
    <t>食後の胃に優しい、消化を助ける食べ物を</t>
  </si>
  <si>
    <t>I've made some food that is good for your stomach,</t>
  </si>
  <si>
    <t>but I actually made some food that's</t>
  </si>
  <si>
    <t>is actually supposed to help with</t>
  </si>
  <si>
    <t>作ってきたんです。</t>
  </si>
  <si>
    <t>helps with your digestion.</t>
  </si>
  <si>
    <t>supposed to help with digestion.</t>
  </si>
  <si>
    <t>digestion.</t>
  </si>
  <si>
    <t>退路を断たれたーーーっ!</t>
  </si>
  <si>
    <t>There's no escape----!</t>
  </si>
  <si>
    <t>There's no escape!</t>
  </si>
  <si>
    <t>さあ明久くん、どうぞ。</t>
  </si>
  <si>
    <t>Here, Akihisa-kun, please eat.</t>
  </si>
  <si>
    <t>Here, Akihisa. Try some.</t>
  </si>
  <si>
    <t>ううう……わ、わかった……食べるよ。</t>
  </si>
  <si>
    <t>Uuuuuh......I, I understand......I'll eat.</t>
  </si>
  <si>
    <t>Ooh... I-I get it. I'll eat.</t>
  </si>
  <si>
    <t>Oooh... I-I gotcha. I'll have some.</t>
  </si>
  <si>
    <t>あ、ありがとう、姫路さん。</t>
  </si>
  <si>
    <t>Th, thanks, Himeji-san.</t>
  </si>
  <si>
    <t>Thanks for the food, H-Himeji!</t>
  </si>
  <si>
    <t>Th-Thanks, Himeji.</t>
  </si>
  <si>
    <t>えへへ……どういたしまして。</t>
  </si>
  <si>
    <t>Hehe......you're welcome.</t>
  </si>
  <si>
    <t>Hehe. You're welcome.</t>
  </si>
  <si>
    <t>*giggle* You're welcome.</t>
  </si>
  <si>
    <t>もちろん坂本くんたちの分もありますよ。</t>
  </si>
  <si>
    <t>Of course I've made also made some for everyone.</t>
  </si>
  <si>
    <t>I made enough for everyone,</t>
  </si>
  <si>
    <t>I hope you guys didn't think I'd forgotten</t>
  </si>
  <si>
    <t>遠慮せずに食べてくださいね。</t>
  </si>
  <si>
    <t>Don't be shy and eat.</t>
  </si>
  <si>
    <t>so don't be shy! Dig in!</t>
  </si>
  <si>
    <t>about you. I made enough for everyone,</t>
  </si>
  <si>
    <t>みんな(坂本雄二&amp;木下秀吉&amp;土屋康太)</t>
  </si>
  <si>
    <t>なッ!?</t>
  </si>
  <si>
    <t>ありがとう、姫路さん!</t>
  </si>
  <si>
    <t>Thanks, Himeji-san!</t>
  </si>
  <si>
    <t>Thanks, Himeji!</t>
  </si>
  <si>
    <t>Thanks, Himeji! I'm sure you all</t>
  </si>
  <si>
    <t>姫路さんがせっかく手料理を作って</t>
  </si>
  <si>
    <t>The food that Himeji prepared specially by herself</t>
  </si>
  <si>
    <t>I'm sure everyone would love to eat food</t>
  </si>
  <si>
    <t>are dying to try some of the food</t>
  </si>
  <si>
    <t>くれたんだから、皆絶対に食べるよね!?</t>
  </si>
  <si>
    <t>I believe everyone would eat it when they can right!?</t>
  </si>
  <si>
    <t>prepared specially by Himeji, herself!</t>
  </si>
  <si>
    <t>she prepared especially for us!</t>
  </si>
  <si>
    <t>ぐっ……明久ぁ……!</t>
  </si>
  <si>
    <t>Tch......Akihisa you......!</t>
  </si>
  <si>
    <t>Tch... Akihisa, you...!</t>
  </si>
  <si>
    <t>Tch... Akihisa...!</t>
  </si>
  <si>
    <t>……この展開は予想外。</t>
  </si>
  <si>
    <t>......This is unexpected.</t>
  </si>
  <si>
    <t>This was unexpected.</t>
  </si>
  <si>
    <t>This is an unexpected development.</t>
  </si>
  <si>
    <t>逃れられぬ宿命と言うべきかのう……</t>
  </si>
  <si>
    <t>Is this the so-called fate......</t>
  </si>
  <si>
    <t>So this is what they call fate...</t>
  </si>
  <si>
    <t>It's as they say, you can't cheat fate.</t>
  </si>
  <si>
    <t>おかわりもありますよ。</t>
  </si>
  <si>
    <t>You can eat as much as you want.</t>
  </si>
  <si>
    <t>I made enough for all of you.</t>
  </si>
  <si>
    <t>I made enough for all of you to have</t>
  </si>
  <si>
    <t>たくさん食べてくださいね♪</t>
  </si>
  <si>
    <t>So please eat more ♪</t>
  </si>
  <si>
    <t>So eat as much as you can! ♪</t>
  </si>
  <si>
    <t>seconds, so make sure you eat as</t>
  </si>
  <si>
    <t>much as you can! ♪</t>
  </si>
  <si>
    <t>皆……食べる時は一緒だよ。</t>
  </si>
  <si>
    <t>Everyone......let's eat.</t>
  </si>
  <si>
    <t>Well, everyone. Let's eat.</t>
  </si>
  <si>
    <t>Alright, guys... Time to eat.</t>
  </si>
  <si>
    <t>今回もさぞ、素晴らしい味なのじゃろうな……</t>
  </si>
  <si>
    <t>This time as well, it's an undescribable smell......</t>
  </si>
  <si>
    <t>The smell is incredible, just like last time.</t>
  </si>
  <si>
    <t>It's smell is incredible, just like before.</t>
  </si>
  <si>
    <t>ああ、一口食べただけで天国へ行けるような。</t>
  </si>
  <si>
    <t>Ah, just a bite makes you feel like you're going to heaven.</t>
  </si>
  <si>
    <t>And a single bite will make you feel like you've ascended to heaven.</t>
  </si>
  <si>
    <t>And a single bite will make you feel</t>
  </si>
  <si>
    <t>like you're on your way to heaven.</t>
  </si>
  <si>
    <t>じゃあ皆、そろそろ行こうか。</t>
  </si>
  <si>
    <t>Alright, everyone, it's time we leave.</t>
  </si>
  <si>
    <t>Alright, everyone. It's time to go.</t>
  </si>
  <si>
    <t>……承知……向こうで会おう。</t>
  </si>
  <si>
    <t>......Understood......let's gather over there.</t>
  </si>
  <si>
    <t>Understood. Let's line up here.</t>
  </si>
  <si>
    <t>You're right... Let's meet back</t>
  </si>
  <si>
    <t>up other on the other side.</t>
  </si>
  <si>
    <t>それじゃ――</t>
  </si>
  <si>
    <t>Then--</t>
  </si>
  <si>
    <t>Let's...</t>
  </si>
  <si>
    <t>いただきまーす!</t>
  </si>
  <si>
    <t>Let's dig in!</t>
  </si>
  <si>
    <t>Dig in!</t>
  </si>
  <si>
    <t>ウッ!?</t>
  </si>
  <si>
    <t>Ugh?!</t>
  </si>
  <si>
    <t>Ugh!</t>
  </si>
  <si>
    <t>お味はいかがでしょうか?</t>
  </si>
  <si>
    <t>How is the taste?</t>
  </si>
  <si>
    <t>So, how does it taste?</t>
  </si>
  <si>
    <t>さ、最高だよ!</t>
  </si>
  <si>
    <t>It's, it's too good!</t>
  </si>
  <si>
    <t>It's... It's too good!</t>
  </si>
  <si>
    <t>It's... indescribable!</t>
  </si>
  <si>
    <t>天にも昇るっていうか……</t>
  </si>
  <si>
    <t>I'm ascending......</t>
  </si>
  <si>
    <t>I feel like I'm falling...</t>
  </si>
  <si>
    <t>I feel like I'm on my way to heaven...</t>
  </si>
  <si>
    <t>ひ、姫路、また腕をあげたみたいだな。</t>
  </si>
  <si>
    <t>Hi, Himeji, I see you've improved.</t>
  </si>
  <si>
    <t>I-I see that you've improved, Himeji.</t>
  </si>
  <si>
    <t>気が遠くなってきやがったぜ……</t>
  </si>
  <si>
    <t>I'm going to lose consciousness......</t>
  </si>
  <si>
    <t>I'm afraid I might pass out at</t>
  </si>
  <si>
    <t>My consciousness is fading...</t>
  </si>
  <si>
    <t>今にも昇天しそうだ。</t>
  </si>
  <si>
    <t>I'm going to ascend now.</t>
  </si>
  <si>
    <t>any second...</t>
  </si>
  <si>
    <t>I'm entering the Great Beyond...</t>
  </si>
  <si>
    <t>ああ、胃を通り越して直接脳に響くような、</t>
  </si>
  <si>
    <t>Ahh, it went past the stomach to my brain,</t>
  </si>
  <si>
    <t>It looks like it skipped my stomach and went right to my brain.</t>
  </si>
  <si>
    <t>It looks like it skipped my stomach,</t>
  </si>
  <si>
    <t>インパクトのある味になっておるようじゃ……</t>
  </si>
  <si>
    <t>Such an impactful taste......</t>
  </si>
  <si>
    <t>Such a strong taste...</t>
  </si>
  <si>
    <t>and went right to my brain.</t>
  </si>
  <si>
    <t>The taste really leaves an impact...</t>
  </si>
  <si>
    <t>だが、ちょっと……疲れて……</t>
  </si>
  <si>
    <t>But, I'm a little......tired......</t>
  </si>
  <si>
    <t>I'm... a little tired.</t>
  </si>
  <si>
    <t>きたようだ……</t>
  </si>
  <si>
    <t>It's coming......</t>
  </si>
  <si>
    <t>Here it comes.</t>
  </si>
  <si>
    <t>I'm... a little tired. Here it is...</t>
  </si>
  <si>
    <t>そ、そう……だね……少しだけ……</t>
  </si>
  <si>
    <t>Ri......right......a little......</t>
  </si>
  <si>
    <t>R-Right... Just a little rest...</t>
  </si>
  <si>
    <t>休んでも……いい、かな……</t>
  </si>
  <si>
    <t>Rest a little......is it fine......</t>
  </si>
  <si>
    <t>Then it'll all be fine...</t>
  </si>
  <si>
    <t>………………グッ!</t>
  </si>
  <si>
    <t>..................Ugh!</t>
  </si>
  <si>
    <t>Urp!</t>
  </si>
  <si>
    <t>皆さん、どうしたんですか?</t>
  </si>
  <si>
    <t>Everyone, what is wrong?</t>
  </si>
  <si>
    <t>What's wrong, everyone?!</t>
  </si>
  <si>
    <t>いきなり倒れちゃうなんて……</t>
  </si>
  <si>
    <t>All of you suddenly fell......</t>
  </si>
  <si>
    <t>You all just fell down...!</t>
  </si>
  <si>
    <t>よっぽど疲れてたのかしら?</t>
  </si>
  <si>
    <t>Are you all that tired?</t>
  </si>
  <si>
    <t>Are you really that tired?</t>
  </si>
  <si>
    <t>こんなこともあろうかと、</t>
  </si>
  <si>
    <t>I knew this would happen,</t>
  </si>
  <si>
    <t>I thought this might happen,</t>
  </si>
  <si>
    <t>I thought this might happen, so I also</t>
  </si>
  <si>
    <t>特製スタミナドリンクも作っておきました。</t>
  </si>
  <si>
    <t>I've even prepared a special vitalizing drink.</t>
  </si>
  <si>
    <t>so I've prepared a special energy drink!</t>
  </si>
  <si>
    <t>made you all a special energy drink!</t>
  </si>
  <si>
    <t>これも自信作だから、絶対に美味しいはず。</t>
  </si>
  <si>
    <t>This is my masterpiece, it'll surely taste good.</t>
  </si>
  <si>
    <t>This is my masterpiece, so it has to taste good.</t>
  </si>
  <si>
    <t>I know you all will love it. You can</t>
  </si>
  <si>
    <t>起きたら皆に飲んでもらわなきゃです。</t>
  </si>
  <si>
    <t>I'll let everyone has a taste when you've all woke up.</t>
  </si>
  <si>
    <t>I'll let everyone have a sip once you've woken up.</t>
  </si>
  <si>
    <t>all try it once you've woken up.</t>
  </si>
  <si>
    <t>うふふふ、楽しみだなぁ♪</t>
  </si>
  <si>
    <t>Ufufufu, looking forward to it♪</t>
  </si>
  <si>
    <t>Hehehe. I can't wait! ♪</t>
  </si>
  <si>
    <t>*giggle* I can't wait! ♪</t>
  </si>
  <si>
    <t>それにしても変なことになったわね。</t>
  </si>
  <si>
    <t>I'd say things are taking a weird turn.</t>
  </si>
  <si>
    <t>Things sure are taking a weird turn.</t>
  </si>
  <si>
    <t>みんな、本当にどうするのよ?</t>
  </si>
  <si>
    <t>Everyone, what should we do?</t>
  </si>
  <si>
    <t>What should we do, guys?</t>
  </si>
  <si>
    <t>What should we do?</t>
  </si>
  <si>
    <t>もちろんやるさ!</t>
  </si>
  <si>
    <t>Of course we keep going!</t>
  </si>
  <si>
    <t>We just have to go for it!</t>
  </si>
  <si>
    <t>欲しい物があるしね。美波はどうなの?</t>
  </si>
  <si>
    <t>As we all have things we want. What about you, Minami?</t>
  </si>
  <si>
    <t>We all have things we want. What's yours, Minami?</t>
  </si>
  <si>
    <t>We all have things we want.</t>
  </si>
  <si>
    <t>What's yours, Minami?</t>
  </si>
  <si>
    <t>ウ、ウチ?</t>
  </si>
  <si>
    <t>M, Me?</t>
  </si>
  <si>
    <t>M-Me?</t>
  </si>
  <si>
    <t>M-Me? I want, uh...</t>
  </si>
  <si>
    <t>ウチは……まあ、うん。</t>
  </si>
  <si>
    <t>I want......Uh, that.</t>
  </si>
  <si>
    <t>I want, uh...</t>
  </si>
  <si>
    <t>That one thing... you know...</t>
  </si>
  <si>
    <t>欲しい物はある……けど……</t>
  </si>
  <si>
    <t>The thing I want......although......</t>
  </si>
  <si>
    <t>The thing I want is... you know...</t>
  </si>
  <si>
    <t>ああ、そっか――</t>
  </si>
  <si>
    <t>Ahh, I see--</t>
  </si>
  <si>
    <t>Oh, I see--</t>
  </si>
  <si>
    <t>ちょっとアキ、どこ見てるのかしら?</t>
  </si>
  <si>
    <t>Wait, Aki, what are you looking at?</t>
  </si>
  <si>
    <t>Whoa, Aki, where are you looking?</t>
  </si>
  <si>
    <t>Aki, what are you looking at?</t>
  </si>
  <si>
    <t>見てない見てない!</t>
  </si>
  <si>
    <t>I didn't see, I didn't see!</t>
  </si>
  <si>
    <t>I didn't look, I didn't!</t>
  </si>
  <si>
    <t>I didn't look, I didn't! There's no way</t>
  </si>
  <si>
    <t>美波の胸なんて見てない間に</t>
  </si>
  <si>
    <t>I didn't look at Minami's chest, other than that</t>
  </si>
  <si>
    <t>There's no way I would look at Minami's chest and</t>
  </si>
  <si>
    <t>I'd look at your chest and now my</t>
  </si>
  <si>
    <t>関節の数が増えええええええええええ!!</t>
  </si>
  <si>
    <t>The damage to my joint is increasing by the dozen ahhhhhhhh!!</t>
  </si>
  <si>
    <t>now my joints are being ripped apart agaaaaaaaain!</t>
  </si>
  <si>
    <t>joints are being ripped apaaaaaaaart!!</t>
  </si>
  <si>
    <t>Bookmark - 10/7/2016 (FShadow)</t>
  </si>
  <si>
    <t>悪かったわね!</t>
  </si>
  <si>
    <t>Serves you right!</t>
  </si>
  <si>
    <t>ごめん! 全然悪気はなかったんだ!</t>
  </si>
  <si>
    <t>I'm sorry! I didn't have any ill intention!</t>
  </si>
  <si>
    <t>I'm sorry! I didn't mean anything by it!</t>
  </si>
  <si>
    <t>もう本当のことは言わないから!</t>
  </si>
  <si>
    <t>I won't say out my thoughts next time!</t>
  </si>
  <si>
    <t>I won't talk out loud like that anymore!</t>
  </si>
  <si>
    <t>ギブッ! ギブギブギブギブギブッ!!</t>
  </si>
  <si>
    <t>Give! I give up!!</t>
  </si>
  <si>
    <t>I give! Uncle! Uncle!</t>
  </si>
  <si>
    <t>あああああああああっ!</t>
  </si>
  <si>
    <t>Ahhhhhhhhhhh!</t>
  </si>
  <si>
    <t>如月ハイランドの優待券が欲しいのよ。</t>
  </si>
  <si>
    <t>I want some VIP tickets for Kisaragi Grand Park.</t>
  </si>
  <si>
    <t>妹の葉月が行きたがっててさ。</t>
  </si>
  <si>
    <t>My little sister, Hazuki said she wanted to go there.</t>
  </si>
  <si>
    <t>Hazuki said she wanted to go there.</t>
  </si>
  <si>
    <t>葉月ちゃんはお元気ですか?</t>
  </si>
  <si>
    <t>How is Hazuki-chan?</t>
  </si>
  <si>
    <t>How's your little sister?</t>
  </si>
  <si>
    <t>うん、瑞希に作ってもらったぬいぐるみ、</t>
  </si>
  <si>
    <t>Good, she really likes the doll that</t>
  </si>
  <si>
    <t>She's good. She says she really likes</t>
  </si>
  <si>
    <t>ちゃんと大事にしてるわ。</t>
  </si>
  <si>
    <t>Mizuki made for her.</t>
  </si>
  <si>
    <t>the doll that you made her.</t>
  </si>
  <si>
    <t>葉月ちゃんと遊園地かぁ。</t>
  </si>
  <si>
    <t>Going to an amusement park with Hazuki-chan.</t>
  </si>
  <si>
    <t>Going to the amusement park with Hazuki, huh?</t>
  </si>
  <si>
    <t>楽しそうだね。</t>
  </si>
  <si>
    <t>Sounds like fun.</t>
  </si>
  <si>
    <t>アキも来るのよ?</t>
  </si>
  <si>
    <t>Aki wants to join us?</t>
  </si>
  <si>
    <t>Want to join us, Aki?</t>
  </si>
  <si>
    <t>葉月から直々のご指名なんだから。</t>
  </si>
  <si>
    <t>Hazuki insisted that you go with her.</t>
  </si>
  <si>
    <t>Hazuki was really insistent about you coming with us.</t>
  </si>
  <si>
    <t>それは断れないなあ。</t>
  </si>
  <si>
    <t>If so I can't reject.</t>
  </si>
  <si>
    <t>If that's how it is, I can't say no!</t>
  </si>
  <si>
    <t>わかった、僕も行くよ。</t>
  </si>
  <si>
    <t>I understand, I'll follow.</t>
  </si>
  <si>
    <t>Sure, I'll come along.</t>
  </si>
  <si>
    <t>あ……と、もちろんウチも行くわよ。</t>
  </si>
  <si>
    <t>Ah......I'll be going as well of course.</t>
  </si>
  <si>
    <t>Ah, I'll be going too, you know.</t>
  </si>
  <si>
    <t>大事な葉月にアキがよからぬことを</t>
  </si>
  <si>
    <t>To prevent Aki from doing anything bad to</t>
  </si>
  <si>
    <t>Can't have you doing anything bad to</t>
  </si>
  <si>
    <t>しないようにね。</t>
  </si>
  <si>
    <t>My precious Hazuki.</t>
  </si>
  <si>
    <t>my precious little Hazuki, can I?</t>
  </si>
  <si>
    <t>そんなことしないよ。</t>
  </si>
  <si>
    <t>I won't do anything.</t>
  </si>
  <si>
    <t>僕にそんな趣味はないったら!</t>
  </si>
  <si>
    <t>I don't have such interests!</t>
  </si>
  <si>
    <t>That's not where my interests lie!</t>
  </si>
  <si>
    <t>いや、むしろ明久だからこそ、ありえる話だ。</t>
  </si>
  <si>
    <t>No, I'd say it's possible as it's Akihisa.</t>
  </si>
  <si>
    <t>I'd say it's possible since it's Akihisa.</t>
  </si>
  <si>
    <t>……確かに。</t>
  </si>
  <si>
    <t>......True.</t>
  </si>
  <si>
    <t>だから本当に違うって!</t>
  </si>
  <si>
    <t>I already said that's not true!</t>
  </si>
  <si>
    <t>I already said I'm not into that!</t>
  </si>
  <si>
    <t>もう、美波が変なことを言い出すから</t>
  </si>
  <si>
    <t>Really, I think everyone misunderstood since Minami</t>
  </si>
  <si>
    <t>Geez, everyone's getting the wrong</t>
  </si>
  <si>
    <t>皆に誤解されちゃったじゃないか。</t>
  </si>
  <si>
    <t>Said something weird.</t>
  </si>
  <si>
    <t>idea because of you, Minami.</t>
  </si>
  <si>
    <t>美波、ちゃんと訂正してよ。</t>
  </si>
  <si>
    <t>Minami, please correct what you've said.</t>
  </si>
  <si>
    <t>Could you please put a stop to it?</t>
  </si>
  <si>
    <t>だ、だったら……</t>
  </si>
  <si>
    <t>Tha, that......</t>
  </si>
  <si>
    <t>W-Well...</t>
  </si>
  <si>
    <t>ウチと二人だけで行ってみる?</t>
  </si>
  <si>
    <t>You want it to be just two of us going?</t>
  </si>
  <si>
    <t>Do you want to go, just the two of us?</t>
  </si>
  <si>
    <t>そ、それなら、みんなも信じてくれるでしょ?</t>
  </si>
  <si>
    <t>If, if so, everyone will believe what you've said, no?</t>
  </si>
  <si>
    <t>I-I'm sure everyone will believe you then!</t>
  </si>
  <si>
    <t>う~ん……そうだなぁ……</t>
  </si>
  <si>
    <t>Hmm......that's true......</t>
  </si>
  <si>
    <t>Hm... I guess that's true.</t>
  </si>
  <si>
    <t>べ、別に、ウチがそうしたいわけじゃないわよ?</t>
  </si>
  <si>
    <t>Of, of course not, you think I want that?</t>
  </si>
  <si>
    <t>Of... Of course it's not like I really want to!</t>
  </si>
  <si>
    <t>仕方なく付き合ってあげるんだから……</t>
  </si>
  <si>
    <t>It's that there's no other way but to accompany you......</t>
  </si>
  <si>
    <t>It's just there isn't really any other way...</t>
  </si>
  <si>
    <t>じゃあ……僕抜きで、美波と葉月ちゃん二人で</t>
  </si>
  <si>
    <t>Then......Instead of me, Minami and Hazuki go there together</t>
  </si>
  <si>
    <t>Then you and Hazuki should go together instead.</t>
  </si>
  <si>
    <t>行ってきたらどうかな?</t>
  </si>
  <si>
    <t>Isn't it better this way?</t>
  </si>
  <si>
    <t>Isn't it better if I just don't go?</t>
  </si>
  <si>
    <t>えっ?</t>
  </si>
  <si>
    <t>Eh?</t>
  </si>
  <si>
    <t>Huh?</t>
  </si>
  <si>
    <t>そうすれば、全て丸く収まるんじゃ――</t>
  </si>
  <si>
    <t>Wouldn't everything be fine then--</t>
  </si>
  <si>
    <t>That should fix up the misunder--</t>
  </si>
  <si>
    <t>アキは、ウチと二人っきりになるのが</t>
  </si>
  <si>
    <t>Do you really hate going out</t>
  </si>
  <si>
    <t>Do you really hate spending time with me</t>
  </si>
  <si>
    <t>そんなに嫌なの!?</t>
  </si>
  <si>
    <t>With me that much!?</t>
  </si>
  <si>
    <t>that much?</t>
  </si>
  <si>
    <t>そういうわけじゃないけど、</t>
  </si>
  <si>
    <t>I didn't mean that,</t>
  </si>
  <si>
    <t>I didn't say that!</t>
  </si>
  <si>
    <t>でも、どうせ二人っきりになれるなら、</t>
  </si>
  <si>
    <t>But, if it's just two of us,</t>
  </si>
  <si>
    <t>But if it's just the two of us?</t>
  </si>
  <si>
    <t>美波じゃなくて秀吉の方が……</t>
  </si>
  <si>
    <t>Instead of Minami, Hideyoshi is more......</t>
  </si>
  <si>
    <t>I'd rather go with Hideyoshi...</t>
  </si>
  <si>
    <t>誰の賞品だと思ってるのよ!</t>
  </si>
  <si>
    <t>Who do you think the prize belongs to!</t>
  </si>
  <si>
    <t>Who the heck do you think is getting the prize?!</t>
  </si>
  <si>
    <t>ギブギブギブギブギブ!</t>
  </si>
  <si>
    <t>Ouch!</t>
  </si>
  <si>
    <t>ごめん! ちょっと本音を言ってみただけだよ!</t>
  </si>
  <si>
    <t>I'm sorry! I just let my thoughts slip!</t>
  </si>
  <si>
    <t>I'm sorry! I was just thinking out loud!</t>
  </si>
  <si>
    <t>秀吉は何の関係もありません!</t>
  </si>
  <si>
    <t>There's no relation with Hideyoshi!</t>
  </si>
  <si>
    <t>Hideyoshi has nothing to do with this!</t>
  </si>
  <si>
    <t>それじゃあ、ウチと二人で</t>
  </si>
  <si>
    <t>If so, hurry up and say that you want</t>
  </si>
  <si>
    <t>Then hurry up and say that you want</t>
  </si>
  <si>
    <t>如月ハイランドに行くって言いなさい!</t>
  </si>
  <si>
    <t>Both of us to go to Kisaragi Grand Park together!</t>
  </si>
  <si>
    <t>to go to Kisaragi Grand Park together!</t>
  </si>
  <si>
    <t>わかった、わかったよ!</t>
  </si>
  <si>
    <t>I know, I know!</t>
  </si>
  <si>
    <t>I get it, I get it!</t>
  </si>
  <si>
    <t>美波と一緒に如月ハイランドに</t>
  </si>
  <si>
    <t>I want to go to Kisaragi Grand Park together</t>
  </si>
  <si>
    <t>I want to go to Kisaragi Park together</t>
  </si>
  <si>
    <t>行きたああああああああああああっ!</t>
  </si>
  <si>
    <t>With Minami ahhhhhhhh!</t>
  </si>
  <si>
    <t>with you Minamiiiiiiiiiiiiiii!</t>
  </si>
  <si>
    <t>………………明久と島田が、二人で。</t>
  </si>
  <si>
    <t>......................Akihisa and Shimada, just two of them.</t>
  </si>
  <si>
    <t>Akihisa and Minami. Just the two of them...</t>
  </si>
  <si>
    <t>むう、これは所謂デートというヤツじゃな。</t>
  </si>
  <si>
    <t>Oh, is this the so-called "date".</t>
  </si>
  <si>
    <t>Isn't that what you'd call a date?</t>
  </si>
  <si>
    <t>…………FFF団としては。</t>
  </si>
  <si>
    <t>.............The FFF Inquisition.</t>
  </si>
  <si>
    <t>The FFF inquisition won't like this.</t>
  </si>
  <si>
    <t>重大な抜け駆け行為。</t>
  </si>
  <si>
    <t>Will take serious action.</t>
  </si>
  <si>
    <t>そのとおりですっ!</t>
  </si>
  <si>
    <t>That is so!</t>
  </si>
  <si>
    <t>美春というものがありながら、お姉さまは</t>
  </si>
  <si>
    <t>You already have Miharu, why did onee-sama</t>
  </si>
  <si>
    <t>Why do you need a filthy little pig, my lovely pumpkin pie</t>
  </si>
  <si>
    <t>なぜあんな豚野郎とっ!</t>
  </si>
  <si>
    <t>Want to ask such an idiot pig out!</t>
  </si>
  <si>
    <t>when you have the one and only Miharu right here?</t>
  </si>
  <si>
    <t>どこから現れたのじゃっ!?</t>
  </si>
  <si>
    <t>Where did you come from!?</t>
  </si>
  <si>
    <t>Where the hell did you come from?!</t>
  </si>
  <si>
    <t>ロッカーの中に潜んでいたのです。</t>
  </si>
  <si>
    <t>I was hiding in the locker.</t>
  </si>
  <si>
    <t>Oh, I was just hiding in a locker.</t>
  </si>
  <si>
    <t>そんなことより……あの家畜め……</t>
  </si>
  <si>
    <t>Other than that......that animal......</t>
  </si>
  <si>
    <t>But that's off-topic. That animal...</t>
  </si>
  <si>
    <t>絶対に許せませんっ!</t>
  </si>
  <si>
    <t>I will never forgive him!</t>
  </si>
  <si>
    <t>I'll never forgive him!</t>
  </si>
  <si>
    <t>…………邪魔をしなくては。</t>
  </si>
  <si>
    <t>............I won't get in the way.</t>
  </si>
  <si>
    <t>I won't get in your way.</t>
  </si>
  <si>
    <t>もちろん! お姉さまは美春のものです!</t>
  </si>
  <si>
    <t>Of course! Onee-sama belongs to Miharu!</t>
  </si>
  <si>
    <t>Good. Baby, you belong to me and no one else!</t>
  </si>
  <si>
    <t>如月ハイランドへ一緒に行くのは、</t>
  </si>
  <si>
    <t>The only person who can go to Kisaragi Grand Park with her</t>
  </si>
  <si>
    <t>The one who's going with her to Kisaragi Park</t>
  </si>
  <si>
    <t>この美春ですっ!</t>
  </si>
  <si>
    <t>Is Miharu!</t>
  </si>
  <si>
    <t>will be me!</t>
  </si>
  <si>
    <t>えらいことになったのう。</t>
  </si>
  <si>
    <t>It's becoming more complicated.</t>
  </si>
  <si>
    <t>This sure is getting complicated.</t>
  </si>
  <si>
    <t>この様子では、一波乱も二波乱も</t>
  </si>
  <si>
    <t>If this goes on, there will be trouble coming</t>
  </si>
  <si>
    <t>If it keeps going like this, there's</t>
  </si>
  <si>
    <t>ありそうじゃな……</t>
  </si>
  <si>
    <t>One after another......</t>
  </si>
  <si>
    <t>going to be a lot of trouble...</t>
  </si>
  <si>
    <t>最初の相手は霧島さんたちなのね?</t>
  </si>
  <si>
    <t>My first opponent is Kirishima and everyone else?</t>
  </si>
  <si>
    <t>My first opponents are Kirishima and you two?</t>
  </si>
  <si>
    <t>My first opponents are Kirishima and the twins?</t>
  </si>
  <si>
    <t>......Yes.</t>
  </si>
  <si>
    <t>Yes. To achieve my goals,</t>
  </si>
  <si>
    <t>目的を果たすために、まずここで勝利する。</t>
  </si>
  <si>
    <t>To achieve my aim, I need to gain victory here.</t>
  </si>
  <si>
    <t>I will capture victory.</t>
  </si>
  <si>
    <t>Victory will be mine.</t>
  </si>
  <si>
    <t>木下姉妹も何か狙ってるの?</t>
  </si>
  <si>
    <t>What about the Kinoshita sisters?</t>
  </si>
  <si>
    <t>What about you and your sister, Yuuko?</t>
  </si>
  <si>
    <t>姉妹じゃのうて、姉弟じゃ。</t>
  </si>
  <si>
    <t>Not sisters, it's sister and brother.</t>
  </si>
  <si>
    <t>I'm not her sister, dammit.</t>
  </si>
  <si>
    <t>I'm a boy, dammit.</t>
  </si>
  <si>
    <t>わしは姉上の付き添いみたいなものじゃが……</t>
  </si>
  <si>
    <t>Even though I belong to sis, but......</t>
  </si>
  <si>
    <t>I may be with her, but there's</t>
  </si>
  <si>
    <t>まあ、欲しい物はあるかのう。</t>
  </si>
  <si>
    <t>I do have something I want.</t>
  </si>
  <si>
    <t>something I want for myself.</t>
  </si>
  <si>
    <t>アタシも、まあ、ね。</t>
  </si>
  <si>
    <t>Me too, I guess.</t>
  </si>
  <si>
    <t>I guess the same goes for me.</t>
  </si>
  <si>
    <t>そんなに大した物じゃないんだけど……</t>
  </si>
  <si>
    <t>Although it's nothing much......</t>
  </si>
  <si>
    <t>It's not all that much.</t>
  </si>
  <si>
    <t>It's not all that important.</t>
  </si>
  <si>
    <t>でも、その……</t>
  </si>
  <si>
    <t>But, that......</t>
  </si>
  <si>
    <t>But it's...</t>
  </si>
  <si>
    <t>アタシにとっては重要というか……</t>
  </si>
  <si>
    <t>I'd say it's important......</t>
  </si>
  <si>
    <t>It's important to me.</t>
  </si>
  <si>
    <t>何を照れておるのじゃ。</t>
  </si>
  <si>
    <t>What is there to be embarrassed of, sis.</t>
  </si>
  <si>
    <t>Why are you so embarrassed?</t>
  </si>
  <si>
    <t>姉上が欲しいのは本じゃと、</t>
  </si>
  <si>
    <t>The book that sis wants,</t>
  </si>
  <si>
    <t>You can just tell them about the book you want.</t>
  </si>
  <si>
    <t>はっきり言えば良かろう。</t>
  </si>
  <si>
    <t>Isn't it fine to just say it out.</t>
  </si>
  <si>
    <t>I'm sure they'll understand.</t>
  </si>
  <si>
    <t>……本?</t>
  </si>
  <si>
    <t>......Book?</t>
  </si>
  <si>
    <t>A book?</t>
  </si>
  <si>
    <t>姉上がいつも読んでおるのは、</t>
  </si>
  <si>
    <t>The kinds of books that sis is always reading,</t>
  </si>
  <si>
    <t>It's one of those books she's always reading about</t>
  </si>
  <si>
    <t>男同士で――</t>
  </si>
  <si>
    <t>Between men--</t>
  </si>
  <si>
    <t>the love between men and--</t>
  </si>
  <si>
    <t>with men who--</t>
  </si>
  <si>
    <t>ちょっと!?</t>
  </si>
  <si>
    <t>Stop!?</t>
  </si>
  <si>
    <t>Stop?!</t>
  </si>
  <si>
    <t>秀吉、あああああんた、</t>
  </si>
  <si>
    <t>Hideyoshi, youuuuuuuu,</t>
  </si>
  <si>
    <t>Hideyoshi's aaaaaalways saying</t>
  </si>
  <si>
    <t>何変なこと言ってんのよ!?</t>
  </si>
  <si>
    <t>Are saying weird stuffs!?</t>
  </si>
  <si>
    <t>the weirdest things!</t>
  </si>
  <si>
    <t>the stupidest things!</t>
  </si>
  <si>
    <t>変も何も、いつも姉上は家で――</t>
  </si>
  <si>
    <t>What weird, sis is always at home--</t>
  </si>
  <si>
    <t>What's weird is how you're always--</t>
  </si>
  <si>
    <t>ま、待つのじゃ姉上! その関節はそっちには</t>
  </si>
  <si>
    <t>Ah, stop, sis! If you turn my joint that way</t>
  </si>
  <si>
    <t>Stop, stop, stop! If you turn my joint that</t>
  </si>
  <si>
    <t>Stop, stop, stop! If you twist my joint that</t>
  </si>
  <si>
    <t>曲がらなあああああああああっ!?</t>
  </si>
  <si>
    <t>It'll break ahhhhhhhhhh!?</t>
  </si>
  <si>
    <t>way it's going to breaaaaaaaaaaaaaaaaak?!</t>
  </si>
  <si>
    <t>何のことだかよくわからないけど、</t>
  </si>
  <si>
    <t>Although I have no idea what is happening,</t>
  </si>
  <si>
    <t>I have no idea what's going on.</t>
  </si>
  <si>
    <t>I don't get what's going on.</t>
  </si>
  <si>
    <t>さっさと始めましょ。</t>
  </si>
  <si>
    <t>Hurry up and begin.</t>
  </si>
  <si>
    <t>Let's just get this over with.</t>
  </si>
  <si>
    <t>やった! ウチの勝ちっ!</t>
  </si>
  <si>
    <t>Woohoo! I've won!</t>
  </si>
  <si>
    <t>Woohoo! I won! I won!</t>
  </si>
  <si>
    <t>……油断した。</t>
  </si>
  <si>
    <t>......I was careless.</t>
  </si>
  <si>
    <t>I was careless.</t>
  </si>
  <si>
    <t>この結果は想定外。</t>
  </si>
  <si>
    <t>I've never expected such a conclusion.</t>
  </si>
  <si>
    <t>I never expected this ending.</t>
  </si>
  <si>
    <t>勝負の世界は非情なもの。</t>
  </si>
  <si>
    <t>The world of win and loss is cruel,</t>
  </si>
  <si>
    <t>This world is cruel to those who lose.</t>
  </si>
  <si>
    <t>死して屍拾う者なしじゃな。</t>
  </si>
  <si>
    <t>The defeated are beyond redemption.</t>
  </si>
  <si>
    <t>格好つけてる余裕があるなら、</t>
  </si>
  <si>
    <t>If you have something cool to say,</t>
  </si>
  <si>
    <t>If you have time to spout off cool lines</t>
  </si>
  <si>
    <t>もっと頑張りなさいよ!</t>
  </si>
  <si>
    <t>Might as well try harder!</t>
  </si>
  <si>
    <t>then you should be trying harder!</t>
  </si>
  <si>
    <t>アタシの本が! 限定本がああああっ!</t>
  </si>
  <si>
    <t>My book! My limited edition book ahhhhh!</t>
  </si>
  <si>
    <t>My book! My limited edition! Ahhhhh!</t>
  </si>
  <si>
    <t>お、落ち着け姉上!</t>
  </si>
  <si>
    <t>Cal, calm down, sis!</t>
  </si>
  <si>
    <t>C-Calm down, sis!</t>
  </si>
  <si>
    <t>まだ手に入る機会はある!</t>
  </si>
  <si>
    <t>You still have chance to get it!</t>
  </si>
  <si>
    <t>You can still get it!</t>
  </si>
  <si>
    <t>じゃから暴れんでくれっ!</t>
  </si>
  <si>
    <t>So please don't go berserk!</t>
  </si>
  <si>
    <t>Just please don't go beserk!</t>
  </si>
  <si>
    <t>……また次勝てばいい。</t>
  </si>
  <si>
    <t>......Just win the next time.</t>
  </si>
  <si>
    <t>Win next time.</t>
  </si>
  <si>
    <t>目的を果たすまで</t>
  </si>
  <si>
    <t>Before achieving your aim</t>
  </si>
  <si>
    <t>You must not give up</t>
  </si>
  <si>
    <t>立ち止まるわけにはいかない。</t>
  </si>
  <si>
    <t>You must not give up.</t>
  </si>
  <si>
    <t>until you reach your goal.</t>
  </si>
  <si>
    <t>そうね、代表。</t>
  </si>
  <si>
    <t>Yes, class rep.</t>
  </si>
  <si>
    <t>Thank you, class rep.</t>
  </si>
  <si>
    <t>よし、アタシも次の勝負にかけるわ!</t>
  </si>
  <si>
    <t>Good, I'll put everything on my next battle!</t>
  </si>
  <si>
    <t>Alright! I'll bet everything on my next battle!</t>
  </si>
  <si>
    <t>皆すごい気迫……</t>
  </si>
  <si>
    <t>Such spirit......</t>
  </si>
  <si>
    <t>They sure are lively.</t>
  </si>
  <si>
    <t>ウチも負けてはいられないわ。</t>
  </si>
  <si>
    <t>We can't lose as well.</t>
  </si>
  <si>
    <t>I definitely can't lose.</t>
  </si>
  <si>
    <t>次の相手は……えっ!?</t>
  </si>
  <si>
    <t>The next opponent is......Eh!?</t>
  </si>
  <si>
    <t>The next round of opponents are... Aki?!</t>
  </si>
  <si>
    <t>アキ達なの!? 瑞希に坂本まで……!</t>
  </si>
  <si>
    <t>It's Aki and the others!? Mizuki, and even Sakamoto......!</t>
  </si>
  <si>
    <t>With Mizuki and Yuuji too?!</t>
  </si>
  <si>
    <t>悪い……絶対に欲しい物があってな。</t>
  </si>
  <si>
    <t>I'm sorry......I have something that I must get.</t>
  </si>
  <si>
    <t>Sorry, but I have something I need to get.</t>
  </si>
  <si>
    <t>それを取り戻さないと、俺の未来が……!</t>
  </si>
  <si>
    <t>If I don't get it back, my future will be......!</t>
  </si>
  <si>
    <t>If I don't get it back, my future will...!</t>
  </si>
  <si>
    <t>瑞希もなの?</t>
  </si>
  <si>
    <t>Mizuki too?</t>
  </si>
  <si>
    <t>Mizuki?</t>
  </si>
  <si>
    <t>はい。食材とお料理道具が欲しいんです。</t>
  </si>
  <si>
    <t>Yes. I want some ingredients and cooking utensils.</t>
  </si>
  <si>
    <t>Yes. I want cooking supplies and ingredients.</t>
  </si>
  <si>
    <t>明久くんたちのために、</t>
  </si>
  <si>
    <t>For Akihisa and everyone else</t>
  </si>
  <si>
    <t>I want to make more meals for Akihisa</t>
  </si>
  <si>
    <t>もっともっとお料理を作りたくて……</t>
  </si>
  <si>
    <t>I want to make more dishes......</t>
  </si>
  <si>
    <t>and everyone else!</t>
  </si>
  <si>
    <t>Akihisa &amp; Yuuji(Akihisa Yoshii&amp;Yuuji Sakamoto)</t>
  </si>
  <si>
    <t>なんだってっ!?</t>
  </si>
  <si>
    <t>What!?</t>
  </si>
  <si>
    <t>何なのよ2人とも、急に大声出して。</t>
  </si>
  <si>
    <t>What is wrong with both of you, why the sudden outburst.</t>
  </si>
  <si>
    <t>What's wrong, you two? Why the sudden outburst?</t>
  </si>
  <si>
    <t>ねぇ雄二、この展開はかなりまずいよね……</t>
  </si>
  <si>
    <t>Eh, Yuuji, it won't be good if it goes on......</t>
  </si>
  <si>
    <t>This is seriously bad, Yuuji. If this goes on...</t>
  </si>
  <si>
    <t>ああ、姫路の作る料理は致死性が高い。</t>
  </si>
  <si>
    <t>Yes, Himeji's dishes are lethal.</t>
  </si>
  <si>
    <t>Yeah. Himeji's cooking is lethal.</t>
  </si>
  <si>
    <t>実際に、今まで口にして</t>
  </si>
  <si>
    <t xml:space="preserve">To be frank, I've already lost count of being </t>
  </si>
  <si>
    <t>I've lost count of the times I've almost</t>
  </si>
  <si>
    <t>何度も死線をさまよったからな……</t>
  </si>
  <si>
    <t>On the brink of death after eating her dishes......</t>
  </si>
  <si>
    <t>died after a bite from one of her dishes...</t>
  </si>
  <si>
    <t>でも、どう説明するのさ?</t>
  </si>
  <si>
    <t>But, how should we put it?</t>
  </si>
  <si>
    <t>But what do we do?</t>
  </si>
  <si>
    <t>こんなこと、姫路さんに正直に話すのは</t>
  </si>
  <si>
    <t>If we say it to Himeji directly</t>
  </si>
  <si>
    <t>If we tell Himeji...</t>
  </si>
  <si>
    <t>あまりにも残酷だよ……</t>
  </si>
  <si>
    <t>It's too cruel......</t>
  </si>
  <si>
    <t>No, it's too cruel.</t>
  </si>
  <si>
    <t>なら良い方法がある。</t>
  </si>
  <si>
    <t>I have a good idea.</t>
  </si>
  <si>
    <t>I have an idea.</t>
  </si>
  <si>
    <t>姫路が作った料理は、明久、おまえが食べろ。</t>
  </si>
  <si>
    <t>Everything that Himeji makes, Akihisa, you eat it.</t>
  </si>
  <si>
    <t>You should eat everything she makes, Akihisa.</t>
  </si>
  <si>
    <t>そうすりゃ俺の命の危険は無くなる。</t>
  </si>
  <si>
    <t xml:space="preserve">Then my life won't be threatened. </t>
  </si>
  <si>
    <t>Then I won't be in any danger.</t>
  </si>
  <si>
    <t>ちょ、ちょっと待ってよ!?</t>
  </si>
  <si>
    <t>Wa, wait!?</t>
  </si>
  <si>
    <t>Wait, what?!</t>
  </si>
  <si>
    <t>僕の命は危険なままじゃないか!</t>
  </si>
  <si>
    <t>Then my life will be at risk!</t>
  </si>
  <si>
    <t>Won't that put my life at risk?!</t>
  </si>
  <si>
    <t>だったら正直に話すのか?</t>
  </si>
  <si>
    <t>Then would you like to tell her straight?</t>
  </si>
  <si>
    <t>Then what are you going to do? Tell her?</t>
  </si>
  <si>
    <t>姫路を悲しませたくないだろう!?</t>
  </si>
  <si>
    <t>I thought you didn't want to break Himeji's heart!?</t>
  </si>
  <si>
    <t>I won't be the one to break Himeji's heart.</t>
  </si>
  <si>
    <t>うう……そ、それは……</t>
  </si>
  <si>
    <t>Uh......Tha, that......</t>
  </si>
  <si>
    <t>Uh... Th-That's...</t>
  </si>
  <si>
    <t>いつまでそうやって話してるつもり?</t>
  </si>
  <si>
    <t>When are you both going to discuss until?</t>
  </si>
  <si>
    <t>Are you done yet? If you keep talking</t>
  </si>
  <si>
    <t>日が暮れちゃうじゃない。</t>
  </si>
  <si>
    <t>The sun is setting.</t>
  </si>
  <si>
    <t>then we won't be done until sunset.</t>
  </si>
  <si>
    <t>あのぉ……そろそろ始めませんか?</t>
  </si>
  <si>
    <t>That......isn't it time to begin?</t>
  </si>
  <si>
    <t>Then is it time we being?</t>
  </si>
  <si>
    <t>あ、ああ……そうだな。</t>
  </si>
  <si>
    <t>Ah, right......it is so.</t>
  </si>
  <si>
    <t>Right. I guess it is.</t>
  </si>
  <si>
    <t>明久、とりあえずさっきの件は保留だ。</t>
  </si>
  <si>
    <t>Akihisa, put on hold what we were discussing.</t>
  </si>
  <si>
    <t>Akihisa, put the discussion on hold.</t>
  </si>
  <si>
    <t>わかった!</t>
  </si>
  <si>
    <t>Understood!</t>
  </si>
  <si>
    <t>Got it!</t>
  </si>
  <si>
    <t>とにかく今は、目の前の勝負に集中、だね。</t>
  </si>
  <si>
    <t>After all, we need to concentrate on the competition, right.</t>
  </si>
  <si>
    <t>We have to concentrate on the competition.</t>
  </si>
  <si>
    <t>アキが集中したって結果は見えてるけどね。</t>
  </si>
  <si>
    <t>Even though Aki said to concentrate, the end will be the same.</t>
  </si>
  <si>
    <t>Even if Aki tries to concentrate, it won't change how this ends.</t>
  </si>
  <si>
    <t>それじゃ、始めるわよ!</t>
  </si>
  <si>
    <t>Then, it begins!</t>
  </si>
  <si>
    <t>Let's do it!</t>
  </si>
  <si>
    <t>瑞希もいたのに、</t>
  </si>
  <si>
    <t>Mizuki is here,</t>
  </si>
  <si>
    <t>Even with Mizuki here,</t>
  </si>
  <si>
    <t>ウチが勝てるなんて……</t>
  </si>
  <si>
    <t>I actually won......</t>
  </si>
  <si>
    <t>I actually won...</t>
  </si>
  <si>
    <t>おめでとうございます、美波ちゃん。</t>
  </si>
  <si>
    <t>Congratulations, Minami-chan.</t>
  </si>
  <si>
    <t>Congratulations, Minami!</t>
  </si>
  <si>
    <t>ありがとう、瑞希。</t>
  </si>
  <si>
    <t>Thank you, Mizuki.</t>
  </si>
  <si>
    <t>Thanks, Mizuki.</t>
  </si>
  <si>
    <t>島田、よくやった!</t>
  </si>
  <si>
    <t>Shimada, well done!</t>
  </si>
  <si>
    <t>Well done, Shimada.</t>
  </si>
  <si>
    <t>自分の勝ち負けよりも、今はとにかく</t>
  </si>
  <si>
    <t>Rather than my loss, I'm more</t>
  </si>
  <si>
    <t>Even though I lost, I'm glad</t>
  </si>
  <si>
    <t>おまえが勝ったことが嬉しいぜ!</t>
  </si>
  <si>
    <t>Happy for your win!</t>
  </si>
  <si>
    <t>it was you who won.</t>
  </si>
  <si>
    <t>坂本……?</t>
  </si>
  <si>
    <t>Sakamoto......?</t>
  </si>
  <si>
    <t>Yuuji...?</t>
  </si>
  <si>
    <t>おめでとう、美波! そしてありがとう!</t>
  </si>
  <si>
    <t>Congratulations, Minami! And, thank you!</t>
  </si>
  <si>
    <t>Congrats, Minami! And thank you!</t>
  </si>
  <si>
    <t>今は美波が女神に見えるよ……!</t>
  </si>
  <si>
    <t>The Minami now is like a goddess......!</t>
  </si>
  <si>
    <t>You're a life saver!</t>
  </si>
  <si>
    <t>アキまで……あ、ありがとう。</t>
  </si>
  <si>
    <t>Even Akihisa......Tha, thanks.</t>
  </si>
  <si>
    <t>Aki, too? Th-Thanks.</t>
  </si>
  <si>
    <t>どうしてそこまで喜んでくれるのか</t>
  </si>
  <si>
    <t>Why is everyone happy for me</t>
  </si>
  <si>
    <t>But why is everyone so happy for me?</t>
  </si>
  <si>
    <t>わからないけど……</t>
  </si>
  <si>
    <t>Although I don't quite understand......</t>
  </si>
  <si>
    <t>I don't really get it...</t>
  </si>
  <si>
    <t>でも、一緒に喜んでもらえたら</t>
  </si>
  <si>
    <t>But, if we can all be happy</t>
  </si>
  <si>
    <t>But if everyone else is so happy,</t>
  </si>
  <si>
    <t>ウチも嬉しいっていうか……</t>
  </si>
  <si>
    <t>Then I should be happy as well......</t>
  </si>
  <si>
    <t>I guess I should be too.</t>
  </si>
  <si>
    <t>僕が一緒に喜ぶのは当たり前じゃないか!</t>
  </si>
  <si>
    <t>Naturally we should all be happy together!</t>
  </si>
  <si>
    <t>Yeah! Let's be happy together!</t>
  </si>
  <si>
    <t>本当に嬉しいよ、美波!</t>
  </si>
  <si>
    <t>Thank you, Minami!</t>
  </si>
  <si>
    <t>そ、それって、も、もしかして……</t>
  </si>
  <si>
    <t>Thi, this can't mean that......</t>
  </si>
  <si>
    <t>D-Does this mean you're...</t>
  </si>
  <si>
    <t>ウチと二人で如月ハイランドへ行くのを</t>
  </si>
  <si>
    <t xml:space="preserve">You're looking forward to both of us going to </t>
  </si>
  <si>
    <t xml:space="preserve">Actually looking forward to going to </t>
  </si>
  <si>
    <t>楽しみにしてる……とか?</t>
  </si>
  <si>
    <t>Kisaragi Grand Park......Something like that?</t>
  </si>
  <si>
    <t>the park with me? Or something?</t>
  </si>
  <si>
    <t>さっきも言ったけど、</t>
  </si>
  <si>
    <t>Didn't I say it just now,</t>
  </si>
  <si>
    <t>Didn't I already say it?</t>
  </si>
  <si>
    <t>どうせ二人で行くなら本当は秀吉と</t>
  </si>
  <si>
    <t>Since it'll be two person, why not Hideyoshi</t>
  </si>
  <si>
    <t>If it's a two-person thing then Hideyoshi</t>
  </si>
  <si>
    <t>四の字固めにいいいいいいいいい!</t>
  </si>
  <si>
    <t>Figure-four armlock eeeeeeeeeeek!</t>
  </si>
  <si>
    <t>would figure four armlock meeeeeeeee!</t>
  </si>
  <si>
    <t>何度言わせればわかるのよっ!?</t>
  </si>
  <si>
    <t>How many times do I have to say it!?</t>
  </si>
  <si>
    <t>How many times do I have to say it?!</t>
  </si>
  <si>
    <t>ごめん! 美波と一緒に行きたいって</t>
  </si>
  <si>
    <t>I'm sorry! I want to go with Minami</t>
  </si>
  <si>
    <t>I'm sorry! I do want to go with you, Minami.</t>
  </si>
  <si>
    <t>言おうとしたんだけど、つい僕の本能がそれを</t>
  </si>
  <si>
    <t>Even though I want to say it, but my mind won't</t>
  </si>
  <si>
    <t>I want to say it but my mind won't let me--</t>
  </si>
  <si>
    <t>拒否したっていうか――待って! ストップ!</t>
  </si>
  <si>
    <t>Allow me to--Wait! STOP!</t>
  </si>
  <si>
    <t>Wait! STOP!</t>
  </si>
  <si>
    <t>過去から何も学ばない。</t>
  </si>
  <si>
    <t>He didn't learn at all.</t>
  </si>
  <si>
    <t>He didn't learn anything at all.</t>
  </si>
  <si>
    <t>それでこそ明久だ……</t>
  </si>
  <si>
    <t>As expected of Akihisa......</t>
  </si>
  <si>
    <t>Same old Akihisa.</t>
  </si>
  <si>
    <t>今、2勝かぁ。</t>
  </si>
  <si>
    <t>I've got two wins now.</t>
  </si>
  <si>
    <t>So that makes two wins.</t>
  </si>
  <si>
    <t>あと少しで如月ハイランドの優待券。</t>
  </si>
  <si>
    <t>Just a little more to get Kisaragi Grand Park VIP tickets.</t>
  </si>
  <si>
    <t>Just one more and I can get those VIP tickets!</t>
  </si>
  <si>
    <t>がんばらなきゃ!</t>
  </si>
  <si>
    <t>I must do my best!</t>
  </si>
  <si>
    <t>I have to do my best.</t>
  </si>
  <si>
    <t>そうはさせません!</t>
  </si>
  <si>
    <t>I won't let that happen!</t>
  </si>
  <si>
    <t>There's no way I'd let that happen!</t>
  </si>
  <si>
    <t>……美春……あんたねぇ、</t>
  </si>
  <si>
    <t>......Miharu......You,</t>
  </si>
  <si>
    <t>Oh. It's you, Miharu.</t>
  </si>
  <si>
    <t>いい加減にしなさいよ。</t>
  </si>
  <si>
    <t>Just give me little more.</t>
  </si>
  <si>
    <t>When will you learn?</t>
  </si>
  <si>
    <t>それはお姉さまの方です!</t>
  </si>
  <si>
    <t>Onee-sama is the one who should!</t>
  </si>
  <si>
    <t>I should be saying that to you, my darling!</t>
  </si>
  <si>
    <t>美春というものがありながら、なんであんな</t>
  </si>
  <si>
    <t>You already have Miharu, why</t>
  </si>
  <si>
    <t>You already have me, so why?</t>
  </si>
  <si>
    <t>豚野郎とデートするんです!?</t>
  </si>
  <si>
    <t>Do you want to have a date with that idiot pig!?</t>
  </si>
  <si>
    <t>Why do you want to date a disgusting pig?!</t>
  </si>
  <si>
    <t>えっ!? デートじゃないわよ!</t>
  </si>
  <si>
    <t>Eh!? It's not a date!</t>
  </si>
  <si>
    <t>What?! It's not a date!</t>
  </si>
  <si>
    <t>ただ単にその……アキの性癖を確かめるって</t>
  </si>
  <si>
    <t>It's just that......to know Akihisa's sexual preferences</t>
  </si>
  <si>
    <t>It's just so I can... Learn about Aki's preferences.</t>
  </si>
  <si>
    <t>いうか、葉月を守るためっていうか……</t>
  </si>
  <si>
    <t>Or I should say it's to protect Hazuki......</t>
  </si>
  <si>
    <t>So I can protect Hazuki from him, you know?</t>
  </si>
  <si>
    <t>それより、坂本もまたやるの?</t>
  </si>
  <si>
    <t>Other than this, even Sakamoto is here?</t>
  </si>
  <si>
    <t>Anyways, you're here too, Yuuji?</t>
  </si>
  <si>
    <t>さっき対戦したばかりだし、</t>
  </si>
  <si>
    <t>Didn't we just have a battle,</t>
  </si>
  <si>
    <t>Didn't we just have a battle?</t>
  </si>
  <si>
    <t>勝ったウチを賞賛してくれたじゃない。</t>
  </si>
  <si>
    <t>You've even congratulated me for winning.</t>
  </si>
  <si>
    <t>And you even congratulated me.</t>
  </si>
  <si>
    <t>さっきのは、戦いの意味が違ったのさ。</t>
  </si>
  <si>
    <t>I have different intentions for this battle.</t>
  </si>
  <si>
    <t>This battle is different.</t>
  </si>
  <si>
    <t>今回はあくまでも自分の目的のために戦う。</t>
  </si>
  <si>
    <t>This time it's just for myself.</t>
  </si>
  <si>
    <t>This time I'm fighting for myself,</t>
  </si>
  <si>
    <t>手加減は無しだ。</t>
  </si>
  <si>
    <t>I won't be holding back.</t>
  </si>
  <si>
    <t>no holding back.</t>
  </si>
  <si>
    <t>さっきのと今回ので、</t>
  </si>
  <si>
    <t>Although I have no idea at all,</t>
  </si>
  <si>
    <t>I'm not too sure what you mean.</t>
  </si>
  <si>
    <t>何がどう違うのか全然わからないんだけど。</t>
  </si>
  <si>
    <t>About the difference between the previous battle and now.</t>
  </si>
  <si>
    <t>I can't really see a difference.</t>
  </si>
  <si>
    <t>とにかく賞品がいるんだよ!</t>
  </si>
  <si>
    <t>It's all about getting the prize!</t>
  </si>
  <si>
    <t>It's about getting the prize!</t>
  </si>
  <si>
    <t>アレを取り戻さないと俺の未来は一本道なんだ!</t>
  </si>
  <si>
    <t>I have no future at all if I don't get that back!</t>
  </si>
  <si>
    <t>I have no future if I can't get that back!</t>
  </si>
  <si>
    <t>地獄行きワイルドロードが全開なんだよ!</t>
  </si>
  <si>
    <t>I will unleash the power of the hellbound "wild lord"!</t>
  </si>
  <si>
    <t>If I have to, I'll unleash my true power! Wild Lord!</t>
  </si>
  <si>
    <t>……雄二の目的は、霧島との婚姻届。</t>
  </si>
  <si>
    <t>.......Yuuji's aim is the marriage application of Kirishima and him.</t>
  </si>
  <si>
    <t>Yuuji is aiming for the marriage application.</t>
  </si>
  <si>
    <t>それは霧島家の金庫に保管されている……</t>
  </si>
  <si>
    <t>It's being kept in Kirishima's treasure room......</t>
  </si>
  <si>
    <t>It's in Kirishima's treasury.</t>
  </si>
  <si>
    <t>役所に提出したいなら、</t>
  </si>
  <si>
    <t>If he wanted to hand it in to the officials,</t>
  </si>
  <si>
    <t>If he wanted to make it official,</t>
  </si>
  <si>
    <t>霧島さんにそう言えばいいじゃない。</t>
  </si>
  <si>
    <t>Wouldn't it be better if he just tell Kirishima.</t>
  </si>
  <si>
    <t>couldn't he just ask her to file it?</t>
  </si>
  <si>
    <t>誰が提出するかっ!</t>
  </si>
  <si>
    <t>Who wants to hand it in!</t>
  </si>
  <si>
    <t>I don't want to hand it in!</t>
  </si>
  <si>
    <t>いいからとにかく勝たせてくれ!</t>
  </si>
  <si>
    <t>I just want to win!</t>
  </si>
  <si>
    <t>I'm here to win back my future!</t>
  </si>
  <si>
    <t>そして俺に未来を取り戻させてくれ!</t>
  </si>
  <si>
    <t>And have my future returned to me!</t>
  </si>
  <si>
    <t>…………俺も同じ。</t>
  </si>
  <si>
    <t>............Me too.</t>
  </si>
  <si>
    <t>Me too.</t>
  </si>
  <si>
    <t>ムッツリ商会の未来がかかっている。</t>
  </si>
  <si>
    <t>Muttsurini Company's future is at stake.</t>
  </si>
  <si>
    <t>Kouta Trading Co.'s future is at stake.</t>
  </si>
  <si>
    <t>……未来ですって?</t>
  </si>
  <si>
    <t>......Future?</t>
  </si>
  <si>
    <t>Future? What future?</t>
  </si>
  <si>
    <t>まさか、盗撮用の監視カメラとかじゃ</t>
  </si>
  <si>
    <t xml:space="preserve">It can't be that, you're talking about hidden cameras </t>
  </si>
  <si>
    <t>You aren't planning to get hidden cameras</t>
  </si>
  <si>
    <t>ないでしょうね?</t>
  </si>
  <si>
    <t>For candid shots?</t>
  </si>
  <si>
    <t>installed, are you?</t>
  </si>
  <si>
    <t>…………答える必要はない。</t>
  </si>
  <si>
    <t>............I have no reason to answer.</t>
  </si>
  <si>
    <t>I plead the fifth.</t>
  </si>
  <si>
    <t>始めよう……!</t>
  </si>
  <si>
    <t>Start......!</t>
  </si>
  <si>
    <t>Begin!</t>
  </si>
  <si>
    <t>……クッ……負けたか……</t>
  </si>
  <si>
    <t>......Heh......I've lost......</t>
  </si>
  <si>
    <t>Heh... I lost.</t>
  </si>
  <si>
    <t>また……また負けただと!?</t>
  </si>
  <si>
    <t>......I've actually lost!?</t>
  </si>
  <si>
    <t>I actually lost?!</t>
  </si>
  <si>
    <t>俺の未来が真っ黒に……!</t>
  </si>
  <si>
    <t>My future looks so bleak......!</t>
  </si>
  <si>
    <t>My future is disappearning before my eyes...!</t>
  </si>
  <si>
    <t>何か悩んでいることがあるんだったら、</t>
  </si>
  <si>
    <t>If you're troubled by something,</t>
  </si>
  <si>
    <t>If you're so upset about something,</t>
  </si>
  <si>
    <t>霧島さんと話してみたら?</t>
  </si>
  <si>
    <t>Why not try to talk about it with Kirishima?</t>
  </si>
  <si>
    <t>why don't you talk with Kirishima about it?</t>
  </si>
  <si>
    <t>その方がきっと早く解決すると思うわよ。</t>
  </si>
  <si>
    <t>I think it'll be solved this way.</t>
  </si>
  <si>
    <t>Talking can solve lots of problems.</t>
  </si>
  <si>
    <t>島田、何もわかってないな……</t>
  </si>
  <si>
    <t>Shimada, you don't understand anything of it......</t>
  </si>
  <si>
    <t>You don't understand anything.</t>
  </si>
  <si>
    <t>それができれば苦労はしないんだよ……</t>
  </si>
  <si>
    <t>If I could I wouldn't be struggling this hard......</t>
  </si>
  <si>
    <t>If I could, I wouldn't have fought so hard...</t>
  </si>
  <si>
    <t>だいたい、さっきアイツと会ったとき</t>
  </si>
  <si>
    <t>Also, I've just met her</t>
  </si>
  <si>
    <t>And I just spoke to her.</t>
  </si>
  <si>
    <t>何て言われたと思う?</t>
  </si>
  <si>
    <t>Do you know what she said?</t>
  </si>
  <si>
    <t>……2人の愛の巣まであと少し。</t>
  </si>
  <si>
    <t>.....A love nest for two.</t>
  </si>
  <si>
    <t>Something about "A love nest for two..." and</t>
  </si>
  <si>
    <t>『しょうゆ』か『こしょう』……子供の名前は</t>
  </si>
  <si>
    <t>"Shouyu" or "Koshou"......The children's names</t>
  </si>
  <si>
    <t>"What do you think about Shouyu or Koshou?</t>
  </si>
  <si>
    <t>どちらが良いか考えておけ、と……</t>
  </si>
  <si>
    <t>Which do you think is better, something like that......</t>
  </si>
  <si>
    <t>Which is a better name for our child?"</t>
  </si>
  <si>
    <t>…………既に家族計画まで。</t>
  </si>
  <si>
    <t>............Even the family planning.</t>
  </si>
  <si>
    <t>She's even started family planning.</t>
  </si>
  <si>
    <t>う~ん……何て言ったらいいのか</t>
  </si>
  <si>
    <t>Uh.....What should I say</t>
  </si>
  <si>
    <t>Uh... I don't really know what to say.</t>
  </si>
  <si>
    <t>わからないけど、とにかくがんばって。</t>
  </si>
  <si>
    <t>Although I don't really understand, but try your best.</t>
  </si>
  <si>
    <t>I don't really get it, but good luck.</t>
  </si>
  <si>
    <t>お姉さまもです!</t>
  </si>
  <si>
    <t>Onee-sama too!</t>
  </si>
  <si>
    <t>Baby, baby, let's do that too!</t>
  </si>
  <si>
    <t>美春との子供の名前、ちゃんと考えてますか?</t>
  </si>
  <si>
    <t>Have you thought of our children's names?</t>
  </si>
  <si>
    <t>Have you thought of names for our children?</t>
  </si>
  <si>
    <t>美春はもう考えているのです!</t>
  </si>
  <si>
    <t>Miharu already has an idea!</t>
  </si>
  <si>
    <t>I have a great idea!</t>
  </si>
  <si>
    <t>お、女同士で子供は作れないわよ!</t>
  </si>
  <si>
    <t>Two, two girls can't have any children!</t>
  </si>
  <si>
    <t>Two g-girls can't make babies!</t>
  </si>
  <si>
    <t>やってみなくちゃわかりません!</t>
  </si>
  <si>
    <t>You won't know if you don't try!</t>
  </si>
  <si>
    <t>We won't know if we don't try!</t>
  </si>
  <si>
    <t>お姉さま! 美春と一緒に未来を築くのです!</t>
  </si>
  <si>
    <t>Onee-sama! Build your future together with Miharu!</t>
  </si>
  <si>
    <t>Darling, let's build a future together!</t>
  </si>
  <si>
    <t>そんな未来、築くつもりはないから!</t>
  </si>
  <si>
    <t>I don't want that kind of future!</t>
  </si>
  <si>
    <t>I don't want a future like that!</t>
  </si>
  <si>
    <t>と、とにかくこれで終了!</t>
  </si>
  <si>
    <t>It's, it's over now!</t>
  </si>
  <si>
    <t xml:space="preserve">Whatever! It's over! </t>
  </si>
  <si>
    <t>ウチ、今から賞品もらってくる!</t>
  </si>
  <si>
    <t>I'll go and claim my prize now!</t>
  </si>
  <si>
    <t>I'm going to go get my prize now!</t>
  </si>
  <si>
    <t>お姉さま、待ってください!</t>
  </si>
  <si>
    <t>Onee-sama, wait for me!</t>
  </si>
  <si>
    <t>Baby, come back!</t>
  </si>
  <si>
    <t>失礼します!</t>
  </si>
  <si>
    <t>Sorry for disturbing!</t>
  </si>
  <si>
    <t>Pardon the intrusion!</t>
  </si>
  <si>
    <t>何だい、騒々しいねぇ。</t>
  </si>
  <si>
    <t>What is it, so noisy.</t>
  </si>
  <si>
    <t>What is it? You're so noisy.</t>
  </si>
  <si>
    <t>それに部屋に入るのは返事を待ってからにしな。</t>
  </si>
  <si>
    <t>You need to make an appointment before entering.</t>
  </si>
  <si>
    <t>Don't just enter willy-nilly without an appointment.</t>
  </si>
  <si>
    <t>すみません……</t>
  </si>
  <si>
    <t>I'm really sorry......</t>
  </si>
  <si>
    <t>I'm sorry...</t>
  </si>
  <si>
    <t>えーと……今、だめですか?</t>
  </si>
  <si>
    <t>That.....Is it fine now?</t>
  </si>
  <si>
    <t>Is it alright if I come in?</t>
  </si>
  <si>
    <t>……ったく。何の用だい?</t>
  </si>
  <si>
    <t>......Well. What is it?</t>
  </si>
  <si>
    <t>Well? What is it?</t>
  </si>
  <si>
    <t>どうせ賞品のことだろうけどね。</t>
  </si>
  <si>
    <t>It should be something related to the prize.</t>
  </si>
  <si>
    <t>It should be related to the prize.</t>
  </si>
  <si>
    <t>はい! 如月ハイランドの優待券を2枚、</t>
  </si>
  <si>
    <t>Correct! Two VIP tickets to Kisaragi Grand Park,</t>
  </si>
  <si>
    <t>Right! Two VIP tickets to Kisaragi Grand Park,</t>
  </si>
  <si>
    <t>お願いしたいんですけど……</t>
  </si>
  <si>
    <t>I really want it......</t>
  </si>
  <si>
    <t>It's something I really want...</t>
  </si>
  <si>
    <t>確かFクラスの島田美波だったね。</t>
  </si>
  <si>
    <t>You must be Shimada Minami from Class F.</t>
  </si>
  <si>
    <t>成績は……おや、意外に大したもんじゃないか。</t>
  </si>
  <si>
    <t>Results.....Oh, unexpectedly good.</t>
  </si>
  <si>
    <t>Let's see... Your results are... Unexpectedly good.</t>
  </si>
  <si>
    <t>これならやってもいいね。</t>
  </si>
  <si>
    <t>If so it's fine to give it to you.</t>
  </si>
  <si>
    <t>Alright. You shall recieve the prize.</t>
  </si>
  <si>
    <t>Danke schon!</t>
  </si>
  <si>
    <t>Danke schön!</t>
  </si>
  <si>
    <t>いつ頃もらえますか?</t>
  </si>
  <si>
    <t>I'd like to know when can I get it?</t>
  </si>
  <si>
    <t>Ah, right. When will I get it?</t>
  </si>
  <si>
    <t>そうさねぇ……もろもろの手続きを含めて、</t>
  </si>
  <si>
    <t>Right......Considering some processes,</t>
  </si>
  <si>
    <t>Right... Considering the prize itself,</t>
  </si>
  <si>
    <t>明日には渡せるかねえ?</t>
  </si>
  <si>
    <t>I think I can give it to you tomorrow?</t>
  </si>
  <si>
    <t>I'd say come back tomorrow?</t>
  </si>
  <si>
    <t>……だ、だったら今週末の日曜日……</t>
  </si>
  <si>
    <t>......The, then this week's Sunday......</t>
  </si>
  <si>
    <t>T-Then this Sunday I can...</t>
  </si>
  <si>
    <t>アキとついに……ついにデートッ!!</t>
  </si>
  <si>
    <t>I can finally go out with Akihisa!!</t>
  </si>
  <si>
    <t>finally go out with Akihisa!</t>
  </si>
  <si>
    <t>……ん? 何か言ったかい?</t>
  </si>
  <si>
    <t>......Hmm? Did you say something?</t>
  </si>
  <si>
    <t>Hm? Did you say something?</t>
  </si>
  <si>
    <t>ななな何でもありませんっ!</t>
  </si>
  <si>
    <t>Nonononothing at all!</t>
  </si>
  <si>
    <t>No, no, no, nothing at all!</t>
  </si>
  <si>
    <t>とにかく優待券をお願いします!</t>
  </si>
  <si>
    <t>Anyway I'd like the VIP tickets!</t>
  </si>
  <si>
    <t>Just really want the VIP tickets!</t>
  </si>
  <si>
    <t>2枚ですよ!? 約束しましたからね!?</t>
  </si>
  <si>
    <t>Two of those!? A promise!?</t>
  </si>
  <si>
    <t>Two of them! You promise?</t>
  </si>
  <si>
    <t>わかったよ。</t>
  </si>
  <si>
    <t>I know I know.</t>
  </si>
  <si>
    <t>I know, I know.</t>
  </si>
  <si>
    <t>……ったく、学園長の言うことを</t>
  </si>
  <si>
    <t>......Really, is it that hard to</t>
  </si>
  <si>
    <t>Is it really that hard to</t>
  </si>
  <si>
    <t>信じられないのかねぇ。</t>
  </si>
  <si>
    <t>trust a principal?</t>
  </si>
  <si>
    <t>だって学園長……ですし。</t>
  </si>
  <si>
    <t>Because you're the......principal.</t>
  </si>
  <si>
    <t>Well, it's because you're... the principal.</t>
  </si>
  <si>
    <t>……あー、そうかい。</t>
  </si>
  <si>
    <t>......Ah, is that so.</t>
  </si>
  <si>
    <t>Ah, is that so.</t>
  </si>
  <si>
    <t>そして週末の日曜日……</t>
  </si>
  <si>
    <t>And it's Sunday......</t>
  </si>
  <si>
    <t>And on that Sunday...</t>
  </si>
  <si>
    <t>……な、何これ?</t>
  </si>
  <si>
    <t>......What is it?</t>
  </si>
  <si>
    <t>What is it?</t>
  </si>
  <si>
    <t>休園日って書いてあるね……</t>
  </si>
  <si>
    <t>It says that it's closed today......</t>
  </si>
  <si>
    <t>It... says it's closed today.</t>
  </si>
  <si>
    <t>どうして!? 日曜日なのに!?</t>
  </si>
  <si>
    <t>Why!? It's a Sunday!?</t>
  </si>
  <si>
    <t>Why?! Why would it be closed on a Sunday?!</t>
  </si>
  <si>
    <t>日曜日に休む遊園地なんてありえないじゃない!</t>
  </si>
  <si>
    <t>There's no such thing as an amusement park closing on Sunday!</t>
  </si>
  <si>
    <t>There's no such thing as a park closed on weekends!</t>
  </si>
  <si>
    <t>いやでも、設備の不良のため、</t>
  </si>
  <si>
    <t>Due to failure of equipments,</t>
  </si>
  <si>
    <t>Due to technical difficulties, we had to...</t>
  </si>
  <si>
    <t>やむなく……ってあるし……仕方ないよ。</t>
  </si>
  <si>
    <t>We had to......what......it can't be helped.</t>
  </si>
  <si>
    <t>Something something... it can't be helped.</t>
  </si>
  <si>
    <t>はあ……せっかくのデートだったのに……</t>
  </si>
  <si>
    <t>Ah......it was a long-awaited date.......</t>
  </si>
  <si>
    <t>Man... I was really looking forward to this date...</t>
  </si>
  <si>
    <t>え? 今、デートって言った?</t>
  </si>
  <si>
    <t>Eh? Didn't you say, date?</t>
  </si>
  <si>
    <t>Wait, did you say date?</t>
  </si>
  <si>
    <t>んブハッ!?</t>
  </si>
  <si>
    <t>Ehh!?</t>
  </si>
  <si>
    <t>違うっ!</t>
  </si>
  <si>
    <t>No!</t>
  </si>
  <si>
    <t>そんなこと、ひとことも言ってないわよ!</t>
  </si>
  <si>
    <t>I did not say such things!</t>
  </si>
  <si>
    <t>I didn't say anything like that!</t>
  </si>
  <si>
    <t>今のはデ、デ、デ――</t>
  </si>
  <si>
    <t>I said da, da, da--</t>
  </si>
  <si>
    <t>I said d-d-d--</t>
  </si>
  <si>
    <t>デブ? もしかして美波、太ったとか?</t>
  </si>
  <si>
    <t>Fat? It can't be that, you said that you've got fat?</t>
  </si>
  <si>
    <t>Donut? How many have you been eating?</t>
  </si>
  <si>
    <t>実はまた……0.5cmほどウエストが……</t>
  </si>
  <si>
    <t>To be frank, my waist......has increased by 0.5cm......</t>
  </si>
  <si>
    <t>Well... I have gotten a little bigger around the waist...</t>
  </si>
  <si>
    <t>……って、違う! デブなんて言ってないわよ!</t>
  </si>
  <si>
    <t>......No, no! I didn't mention fat at all!</t>
  </si>
  <si>
    <t>N-No! I haven't been eating donuts!</t>
  </si>
  <si>
    <t>少しだけ太ったかもしれないけど、</t>
  </si>
  <si>
    <t>Although I may have gain a little weight,</t>
  </si>
  <si>
    <t>Just because I've gained a little weight</t>
  </si>
  <si>
    <t>デブなんかじゃないんだから!</t>
  </si>
  <si>
    <t>I'm not fat!</t>
  </si>
  <si>
    <t>doesn't mean I've been pigging out!</t>
  </si>
  <si>
    <t>じゃあ、何て言ったのさ?</t>
  </si>
  <si>
    <t>Then, what were you saying?</t>
  </si>
  <si>
    <t>Then what did you say?</t>
  </si>
  <si>
    <t>そ、それは……それはぁ…………</t>
  </si>
  <si>
    <t>That, that......that.............</t>
  </si>
  <si>
    <t>That... That uh...</t>
  </si>
  <si>
    <t>そこまでですっ!</t>
  </si>
  <si>
    <t>It's over!</t>
  </si>
  <si>
    <t>美春っ!? どうしてここに!?</t>
  </si>
  <si>
    <t>Miharu!? Why are you here!?</t>
  </si>
  <si>
    <t>Miharu?! Why are you here?!</t>
  </si>
  <si>
    <t>それにムッツリーニも!?</t>
  </si>
  <si>
    <t>And Muttsurini as well!?</t>
  </si>
  <si>
    <t>Kouta, too?!</t>
  </si>
  <si>
    <t>…………FFF団として当然。</t>
  </si>
  <si>
    <t>............Naturally, as a member of the FFF Inquisition.</t>
  </si>
  <si>
    <t>It is my duty as a member of the FFF inquisition.</t>
  </si>
  <si>
    <t>それに…………商品としても魅力。</t>
  </si>
  <si>
    <t>Also............there's product value.</t>
  </si>
  <si>
    <t>Not to mention... Product value.</t>
  </si>
  <si>
    <t>商品? もしかして美波のこと?</t>
  </si>
  <si>
    <t>Product? Are you talking about Minami?</t>
  </si>
  <si>
    <t>まるで水平線みたいになだらかな胸なのに、</t>
  </si>
  <si>
    <t>Her chest is as flat as the horizon,</t>
  </si>
  <si>
    <t>How's there product value in pictures</t>
  </si>
  <si>
    <t>写真としての商品価値があるのか聞いている間に</t>
  </si>
  <si>
    <t>What market value is there for such an album and while I was asking</t>
  </si>
  <si>
    <t>of a girl with a chest as flat as</t>
  </si>
  <si>
    <t>僕の足が極められてええええ!</t>
  </si>
  <si>
    <t>My leg is viciously ughhhhhh!</t>
  </si>
  <si>
    <t>my leg being viciously twiiiiiiiiiiisted!</t>
  </si>
  <si>
    <t>……シャッターチャンスッ!</t>
  </si>
  <si>
    <t>......Photo opportunity!</t>
  </si>
  <si>
    <t>A photo op!</t>
  </si>
  <si>
    <t>水平線みたいになだらかで悪かったわね!</t>
  </si>
  <si>
    <t>The horizon description is very offensive!</t>
  </si>
  <si>
    <t>What's that about me being flat?!</t>
  </si>
  <si>
    <t>まったくです!</t>
  </si>
  <si>
    <t>Exactly!</t>
  </si>
  <si>
    <t>Yeah! How dare you insult</t>
  </si>
  <si>
    <t>何て失礼なことを言うんですか、この豚野郎!</t>
  </si>
  <si>
    <t>You spoke rudely, you bastard!</t>
  </si>
  <si>
    <t>my baby's lovely curves?!</t>
  </si>
  <si>
    <t>清水さんまで僕の腕をおおおおおお……!</t>
  </si>
  <si>
    <t>Even Shimizu , my wrist ahhhhhhhh......!</t>
  </si>
  <si>
    <t>M-Miharu too... My wriiiiiiiiiiiist!</t>
  </si>
  <si>
    <t>ふ、2人とも待って! 誤解だ!</t>
  </si>
  <si>
    <t>Wait, both of you! It's a misunderstanding!</t>
  </si>
  <si>
    <t>Wait, you two! Stop! You've got it wrong!</t>
  </si>
  <si>
    <t>僕はそれが悪いことだなんて一言も……</t>
  </si>
  <si>
    <t>I didn't say anything like that at all......</t>
  </si>
  <si>
    <t>I didn't say anything like that...</t>
  </si>
  <si>
    <t>問答無用です!</t>
  </si>
  <si>
    <t>It's useless!</t>
  </si>
  <si>
    <t>No excuses!</t>
  </si>
  <si>
    <t>いたたたたたたたたっ!</t>
  </si>
  <si>
    <t>Ouchhhhhhhh!</t>
  </si>
  <si>
    <t>Ouuuuuch!</t>
  </si>
  <si>
    <t>て、手が折れる! ついでに足も折れるっ!</t>
  </si>
  <si>
    <t>Hand, my hand is going to break! My leg as well!</t>
  </si>
  <si>
    <t>My hand! My hand is going to break! My leg, too!</t>
  </si>
  <si>
    <t>お姉さまの写真なら、美春が全部買います!</t>
  </si>
  <si>
    <t>If it's onee-sama's photo, Miharu will buy all of them!</t>
  </si>
  <si>
    <t>I'll buy all the photos of my precious darling, don't you worry!</t>
  </si>
  <si>
    <t>鑑賞用と消費用と保存用です!</t>
  </si>
  <si>
    <t>For appreciation, use and storage!</t>
  </si>
  <si>
    <t>I'll make sure appreciate and enjoy them, too!</t>
  </si>
  <si>
    <t>か、鑑賞用と消費用って、同じじゃないの?</t>
  </si>
  <si>
    <t>Is, isn't appreciation and using the same?</t>
  </si>
  <si>
    <t>A-Aren't those the same things?</t>
  </si>
  <si>
    <t>全然違います!</t>
  </si>
  <si>
    <t>It's completely different!</t>
  </si>
  <si>
    <t>They're totally different!</t>
  </si>
  <si>
    <t>観賞用は見て楽しむ用。</t>
  </si>
  <si>
    <t>Appreciation is to enjoy looking at it.</t>
  </si>
  <si>
    <t>Appreciation is just looking at the pictures!</t>
  </si>
  <si>
    <t>消費用は見て、頬擦りをして、それから――</t>
  </si>
  <si>
    <t>Using it is to put it on my face, and then--</t>
  </si>
  <si>
    <t>When I enjoy them, I'll put it to my face and--</t>
  </si>
  <si>
    <t>それ以上しなくていい!</t>
  </si>
  <si>
    <t>There's nothing after that!</t>
  </si>
  <si>
    <t>Nothing should happen after that!</t>
  </si>
  <si>
    <t>ていうか、写真も撮らなくていいから!</t>
  </si>
  <si>
    <t>Also, I don't allow you to take any photos!</t>
  </si>
  <si>
    <t>I didn't even give him permission to take photos!</t>
  </si>
  <si>
    <t>み、美波、落ち着いて!</t>
  </si>
  <si>
    <t>Mi, Minami, please calm down!</t>
  </si>
  <si>
    <t>M-Minami, please calm down!</t>
  </si>
  <si>
    <t>話してる相手と足を極めてる相手が全然違うよ!</t>
  </si>
  <si>
    <t>The person you're talking to and the one you're stepping on are different!</t>
  </si>
  <si>
    <t>You're not stepping on the photographer here!</t>
  </si>
  <si>
    <t>それは僕の足だってばっ!</t>
  </si>
  <si>
    <t>I've already said that's my leg!</t>
  </si>
  <si>
    <t>そういうわけにはいきません!</t>
  </si>
  <si>
    <t>I can't allow that!</t>
  </si>
  <si>
    <t>I can't stand for that!</t>
  </si>
  <si>
    <t>美春はお姉さまの写真が欲しいのです!</t>
  </si>
  <si>
    <t>Miharu wants onee-sama's photos!</t>
  </si>
  <si>
    <t>I'm going to buy all of those pictures!</t>
  </si>
  <si>
    <t>And I'll enjoy them all I want!</t>
  </si>
  <si>
    <t>清水さん! 待って、ちょっと待って!</t>
  </si>
  <si>
    <t>Shimizu! Wa, wait!</t>
  </si>
  <si>
    <t>Shimizu, w-wait!</t>
  </si>
  <si>
    <t>それはムッツリーニに言えばいいよ!</t>
  </si>
  <si>
    <t>You should be saying that to Muttsurini!</t>
  </si>
  <si>
    <t>You should be saying that to Kouta!</t>
  </si>
  <si>
    <t>だから、僕の手は放して――</t>
  </si>
  <si>
    <t>That's why, let go of my hand--</t>
  </si>
  <si>
    <t>So please, let go of my hand--</t>
  </si>
  <si>
    <t>もう、どうしてこうなっちゃうのよ……</t>
  </si>
  <si>
    <t>Ah, how did it turn out this way......</t>
  </si>
  <si>
    <t>Man, how did it turn out like this...</t>
  </si>
  <si>
    <t>せっかくのデートだったのに……!</t>
  </si>
  <si>
    <t>A rare date is now instead......!</t>
  </si>
  <si>
    <t>I finally get a date and...!</t>
  </si>
  <si>
    <t>デ、デート?</t>
  </si>
  <si>
    <t>Da, date?</t>
  </si>
  <si>
    <t>D-Date?</t>
  </si>
  <si>
    <t>美波、やっぱりデートって言った?</t>
  </si>
  <si>
    <t>Minami, you did say 'date' right?</t>
  </si>
  <si>
    <t>You just said date, right?</t>
  </si>
  <si>
    <t>ち、ち、違うっ!</t>
  </si>
  <si>
    <t>No, nononono, wrong!</t>
  </si>
  <si>
    <t>No, no, no, no, no! You're wrong!</t>
  </si>
  <si>
    <t>そんなこと、言ってないわよ!</t>
  </si>
  <si>
    <t>I didn't say such things!</t>
  </si>
  <si>
    <t>I said no such thing!</t>
  </si>
  <si>
    <t>そうです!</t>
  </si>
  <si>
    <t>True!</t>
  </si>
  <si>
    <t>Yeah! I'd never allow her to</t>
  </si>
  <si>
    <t>そんなことはさせません!</t>
  </si>
  <si>
    <t>I wouldn't allow such a thing!</t>
  </si>
  <si>
    <t>date a pig like you!</t>
  </si>
  <si>
    <t>Ahhhhhhhhhh!</t>
  </si>
  <si>
    <t>Gaaaaaaaaaah!</t>
  </si>
  <si>
    <t>Old hag, sorry for disturbing.</t>
  </si>
  <si>
    <t>Hey, old hag. I'm coming in.</t>
  </si>
  <si>
    <t>アンタは2年Fクラスの坂本雄二……</t>
  </si>
  <si>
    <t>You're Yuuji Sakamoto from Class 2F......</t>
  </si>
  <si>
    <t>Oh, it's Yuuji Sakamoto from Class 2F.</t>
  </si>
  <si>
    <t>いつもながら無礼極まりないね。</t>
  </si>
  <si>
    <t>As rude as usual.</t>
  </si>
  <si>
    <t>As rude as usual, I see.</t>
  </si>
  <si>
    <t>ババアを見習ってるからな。</t>
  </si>
  <si>
    <t>Didn't I learn it from you old hag,</t>
  </si>
  <si>
    <t>Well, that's one thing you've taught me.</t>
  </si>
  <si>
    <t>それよりさっきの件だ。</t>
  </si>
  <si>
    <t>Other than that, I said,</t>
  </si>
  <si>
    <t>Anyway, you said the prize</t>
  </si>
  <si>
    <t>賞品は何でもいいのか?</t>
  </si>
  <si>
    <t>The prize can be anything, yes?</t>
  </si>
  <si>
    <t>could be anything, right?</t>
  </si>
  <si>
    <t>ああ。成績と応相談だがね。</t>
  </si>
  <si>
    <t>Ah, but the reward has to correspond to your results.</t>
  </si>
  <si>
    <t>Yes, but it has to correspond to your results.</t>
  </si>
  <si>
    <t>人の家の金庫に保管された書類とかは?</t>
  </si>
  <si>
    <t>What about documents stored in someone's treasure room?</t>
  </si>
  <si>
    <t>What about documents that someone keeps locked up?</t>
  </si>
  <si>
    <t>回りくどいガキは嫌いだよ。</t>
  </si>
  <si>
    <t>I hate brats that talk in a roundabout way.</t>
  </si>
  <si>
    <t>I hate when brats like you talk around an issue.</t>
  </si>
  <si>
    <t>単刀直入に言いな。</t>
  </si>
  <si>
    <t>Get straight to the point.</t>
  </si>
  <si>
    <t>Just get to the point.</t>
  </si>
  <si>
    <t>婚姻届を取り返したい。</t>
  </si>
  <si>
    <t>I'd like to retreive a marriage certificate.</t>
  </si>
  <si>
    <t>I'd like you to get a marriage license for me.</t>
  </si>
  <si>
    <t>俺と、Aクラスの霧島翔子の婚姻届だ。</t>
  </si>
  <si>
    <t>The marriage certificate of me and Class A's Shouko Kirishima</t>
  </si>
  <si>
    <t>One between me and Shouko Kirishima from Class A.</t>
  </si>
  <si>
    <t>全く色気づいたガキだねぇ。</t>
  </si>
  <si>
    <t>What an oblivious brat,</t>
  </si>
  <si>
    <t>And I thought Akihisa was the idiot.</t>
  </si>
  <si>
    <t>婚姻届が欲しけりゃ役所にでも行きな。</t>
  </si>
  <si>
    <t>If you want a marriage certificate just get it from the department.</t>
  </si>
  <si>
    <t>If you want a marriage license, get it from the department.</t>
  </si>
  <si>
    <t>そうじゃない! もう捺印してあるヤツだ。</t>
  </si>
  <si>
    <t>It's not that. It already has a signature on it,</t>
  </si>
  <si>
    <t>That's not what I meant. It already has my signature on it.</t>
  </si>
  <si>
    <t>強引に押させられたんだ……!</t>
  </si>
  <si>
    <t>I was forced to......!</t>
  </si>
  <si>
    <t>She forced me to...!</t>
  </si>
  <si>
    <t>そういうことかい。</t>
  </si>
  <si>
    <t>There's even such a case.</t>
  </si>
  <si>
    <t>So that's how it is.</t>
  </si>
  <si>
    <t>なら、そのまま結婚しちまったらどうさね?</t>
  </si>
  <si>
    <t>If so, why not just get married and be done with it?</t>
  </si>
  <si>
    <t>If that's all, why don't you just get married and be done with it?</t>
  </si>
  <si>
    <t>ふざけるな! 死んでも断るっ!</t>
  </si>
  <si>
    <t>Now's not the time to joke! I won't do it even if it means death!</t>
  </si>
  <si>
    <t>Now's not the time to joke! I'll die before I go through with that!</t>
  </si>
  <si>
    <t>結納の場所も、結婚式の場所と日取りも、</t>
  </si>
  <si>
    <t>Venue of engagement, venue of marriage, date,</t>
  </si>
  <si>
    <t>She's picked where we'll get engaged, the venue, the date,</t>
  </si>
  <si>
    <t>新居と子供の数と名前が決まってるのも、</t>
  </si>
  <si>
    <t>new home and even the names and number of children are already decided,</t>
  </si>
  <si>
    <t>where we'll live, how many kids we'll have, even their names!</t>
  </si>
  <si>
    <t>全部真っ平ごめんなんだよっ!</t>
  </si>
  <si>
    <t>I don't want any of this!</t>
  </si>
  <si>
    <t>I don't want any of it!</t>
  </si>
  <si>
    <t>うるさいねえ。</t>
  </si>
  <si>
    <t>You're very noisy.</t>
  </si>
  <si>
    <t>You're so noisy.</t>
  </si>
  <si>
    <t>まあ、それぐらいなら何とかしてやるよ。</t>
  </si>
  <si>
    <t>Meh, if so I'll help you think of something.</t>
  </si>
  <si>
    <t>Fine, I'll help you think of something.</t>
  </si>
  <si>
    <t>ただしもちろん――</t>
  </si>
  <si>
    <t>But, of course--</t>
  </si>
  <si>
    <t>Of course--</t>
  </si>
  <si>
    <t>俺の成績次第なんだろ? それはわかってる。</t>
  </si>
  <si>
    <t>It'll depend on my results, correct? I understand.</t>
  </si>
  <si>
    <t>It depends on my results, right? Got it.</t>
  </si>
  <si>
    <t>とにかく約束したぞ? 後で反故にすんなよ?</t>
  </si>
  <si>
    <t>In a nutshell, is it a deal? Don't break your promise okay?</t>
  </si>
  <si>
    <t>So it's a deal? Don't break your promise, okay?</t>
  </si>
  <si>
    <t>分かってるよ。</t>
  </si>
  <si>
    <t>I know,</t>
  </si>
  <si>
    <t>I got it, I got it.</t>
  </si>
  <si>
    <t>用が済んだらとっとと出て行きな、クソジャリ。</t>
  </si>
  <si>
    <t>If there's nothing else then leave, little brat.</t>
  </si>
  <si>
    <t>If that's all you need, then leave, you damn brat.</t>
  </si>
  <si>
    <t>……と言っていた。</t>
  </si>
  <si>
    <t>......She said it.</t>
  </si>
  <si>
    <t>He said it</t>
  </si>
  <si>
    <t>雄二も往生際が悪いなあ。</t>
  </si>
  <si>
    <t>Yuuji was also forced.</t>
  </si>
  <si>
    <t>I can't believe Yuuji was forced to do that.</t>
  </si>
  <si>
    <t>でも、僕にも欲しい物があるし……</t>
  </si>
  <si>
    <t>But, I do have something I want as well......</t>
  </si>
  <si>
    <t>But I really want that prize...</t>
  </si>
  <si>
    <t>……俺も負けられない。</t>
  </si>
  <si>
    <t>......I can't lose too.</t>
  </si>
  <si>
    <t>I can't lose, either.</t>
  </si>
  <si>
    <t>ムッツリ商会の今後がかかっている。</t>
  </si>
  <si>
    <t>Muttsurini Company's fate depends on it.</t>
  </si>
  <si>
    <t>The fate of my Kouta Trading Co. depends on it.</t>
  </si>
  <si>
    <t>だったら……組む?</t>
  </si>
  <si>
    <t>If so......a truce?</t>
  </si>
  <si>
    <t>How about a truce?</t>
  </si>
  <si>
    <t>2人がかりなら雄二に勝てるよ!</t>
  </si>
  <si>
    <t>We'll win against Yuuji if it's two of us!</t>
  </si>
  <si>
    <t>If it's the two of us, we'll beat him for sure!</t>
  </si>
  <si>
    <t>……無理。</t>
  </si>
  <si>
    <t>......It's useless.</t>
  </si>
  <si>
    <t>...It's useless.</t>
  </si>
  <si>
    <t>あなた達に負けるほど雄二は弱くない。</t>
  </si>
  <si>
    <t>Yuuji isn't that weak to lose to you two.</t>
  </si>
  <si>
    <t>Yuuji isn't that weak.</t>
  </si>
  <si>
    <t>き、霧島さんっ!? いつからそこに……?</t>
  </si>
  <si>
    <t>Sh-Shouko!? When did you......?</t>
  </si>
  <si>
    <t>Sh-Shouko!? How long have you...?</t>
  </si>
  <si>
    <t>……最初から。</t>
  </si>
  <si>
    <t>.....I was here all along.</t>
  </si>
  <si>
    <t>From the beginning.</t>
  </si>
  <si>
    <t>話は全部聞いた。私も協力する。</t>
  </si>
  <si>
    <t>I heard everything, I'm also here to help.</t>
  </si>
  <si>
    <t>I heard everything, so I will help as well.</t>
  </si>
  <si>
    <t>えっ……ど、どうして?</t>
  </si>
  <si>
    <t>Eh......wuh, why?</t>
  </si>
  <si>
    <t>Wh... Why?</t>
  </si>
  <si>
    <t>……私の目的を達成するため。</t>
  </si>
  <si>
    <t>......To achieve my aim.</t>
  </si>
  <si>
    <t>For my own goal.</t>
  </si>
  <si>
    <t>不安因子は排除する。誰にも邪魔はさせない。</t>
  </si>
  <si>
    <t>Eliminating anxiety factor, no one will obstruct me.</t>
  </si>
  <si>
    <t>I'll eliminate anyone who stands in my way.</t>
  </si>
  <si>
    <t>それって、雄二が勝つのを阻止するってこと?</t>
  </si>
  <si>
    <t>To put it another way, to stop Yuuji from winning?</t>
  </si>
  <si>
    <t>So, you basically want to stop Yuuji from winning?</t>
  </si>
  <si>
    <t>……そう。</t>
  </si>
  <si>
    <t>...Yes.</t>
  </si>
  <si>
    <t>婚姻届はどんな手段を使っても守る。</t>
  </si>
  <si>
    <t>The marriage certicate, it has to be kept safe by hook or by crook.</t>
  </si>
  <si>
    <t>We must keep the marriage license safe by hook or by crook.</t>
  </si>
  <si>
    <t>なんだか、どっちも大変そうだね。</t>
  </si>
  <si>
    <t>I have a feeling this won't be easy in any way.</t>
  </si>
  <si>
    <t>I have a feeling that won't be easy.</t>
  </si>
  <si>
    <t>雄二は嫌がってるように見えなくも無いけど……</t>
  </si>
  <si>
    <t>Don't you see how Yuuji is refusing......</t>
  </si>
  <si>
    <t>Isn't Yuuji against it...?</t>
  </si>
  <si>
    <t>……違う。照れてるだけ。</t>
  </si>
  <si>
    <t>......Wrong. He's just shy.</t>
  </si>
  <si>
    <t>You're wrong. He's just shy.</t>
  </si>
  <si>
    <t>昔からそうだった。照れると、ああなる。</t>
  </si>
  <si>
    <t>Since long ago, he acts that way when he's shy.</t>
  </si>
  <si>
    <t>He's always acted that way when he's shy.</t>
  </si>
  <si>
    <t>そのたびに私は……</t>
  </si>
  <si>
    <t>And then I......</t>
  </si>
  <si>
    <t>And I would always...</t>
  </si>
  <si>
    <t>そのたびに……何?</t>
  </si>
  <si>
    <t>Then.......what?</t>
  </si>
  <si>
    <t>Always what?</t>
  </si>
  <si>
    <t>……スタンガン。</t>
  </si>
  <si>
    <t>......Stun gun.</t>
  </si>
  <si>
    <t>Stun gun him.</t>
  </si>
  <si>
    <t>電撃は人の心を素直にする。</t>
  </si>
  <si>
    <t>Electrocution will allow's one heart to be honest.</t>
  </si>
  <si>
    <t>Electrocution lets him show how he really feels.</t>
  </si>
  <si>
    <t>ええと、それは素直になってるというより、</t>
  </si>
  <si>
    <t>About that, to say he became honest,</t>
  </si>
  <si>
    <t>When you say he's showing how he really feels,</t>
  </si>
  <si>
    <t>電撃で気を失ってるだけじゃ……</t>
  </si>
  <si>
    <t>I'd say he's just incapacitated from electrocution.</t>
  </si>
  <si>
    <t>I'm pretty sure he's just unconscious.</t>
  </si>
  <si>
    <t>……とにかく、目的を果たすためなら</t>
  </si>
  <si>
    <t>......Regardless, if it's to achieve my aim</t>
  </si>
  <si>
    <t>...Regardless, if it means achieving my goals,</t>
  </si>
  <si>
    <t>吉井達と手を組んでもいい。</t>
  </si>
  <si>
    <t>I'd even cooperate with both of you.</t>
  </si>
  <si>
    <t>I'll cooperate with the likes of you.</t>
  </si>
  <si>
    <t>……私の目的を果たせたら、</t>
  </si>
  <si>
    <t>......If my aim is achieved,</t>
  </si>
  <si>
    <t>As long as I achieve my aim,</t>
  </si>
  <si>
    <t>後で吉井達が勝てるように協力する。</t>
  </si>
  <si>
    <t>I'll help both of you after that.</t>
  </si>
  <si>
    <t>I'll repay the both of you after that.</t>
  </si>
  <si>
    <t>ほ、ほんとっ!?</t>
  </si>
  <si>
    <t>R-really!?</t>
  </si>
  <si>
    <t>R-Really!?</t>
  </si>
  <si>
    <t>……どうするムッツリーニ? いいのかな?</t>
  </si>
  <si>
    <t>......How about it, Muttsurini? It is fine?</t>
  </si>
  <si>
    <t>How about it, Kouta? That should be fine, right?</t>
  </si>
  <si>
    <t>……霧島と共闘すれば雄二に勝てる。</t>
  </si>
  <si>
    <t>......We'll win against Yuuji if it's with Kirishima.</t>
  </si>
  <si>
    <t>We can probably win with her around.</t>
  </si>
  <si>
    <t>しかもその後、引き続き霧島の協力が</t>
  </si>
  <si>
    <t xml:space="preserve">But after this, to continue </t>
  </si>
  <si>
    <t>But after it's over, she said she'd repay us...</t>
  </si>
  <si>
    <t>得られるとなれば……</t>
  </si>
  <si>
    <t>getting her aid we'd need to......</t>
  </si>
  <si>
    <t>僕たちは、もはや賞品を手に入れたも</t>
  </si>
  <si>
    <t>That also means, we'll be getting</t>
  </si>
  <si>
    <t>That means we'll be getting</t>
  </si>
  <si>
    <t>同然ってことだよね……</t>
  </si>
  <si>
    <t>Our prize......</t>
  </si>
  <si>
    <t>the prize...</t>
  </si>
  <si>
    <t>……これで念願の</t>
  </si>
  <si>
    <t>......And the mini probe for candid shots</t>
  </si>
  <si>
    <t>The mini-probe for candid shots...</t>
  </si>
  <si>
    <t>盗撮用小型衛星が……(ダバダバ)</t>
  </si>
  <si>
    <t>That I want is also......*drip**drip*</t>
  </si>
  <si>
    <t>If I have that, then... *drip* *drip*</t>
  </si>
  <si>
    <t>そうと決まれば、この話……</t>
  </si>
  <si>
    <t>If so, this offer......</t>
  </si>
  <si>
    <t>Then the deal...</t>
  </si>
  <si>
    <t>…………断る理由はない。</t>
  </si>
  <si>
    <t>............Has no reason to be rejected.</t>
  </si>
  <si>
    <t>...is sealed.</t>
  </si>
  <si>
    <t>……同盟成立。</t>
  </si>
  <si>
    <t>......Alliance formed.</t>
  </si>
  <si>
    <t>Our alliance has been formed.</t>
  </si>
  <si>
    <t>待ってて雄二、すぐに素直にしてあげる。</t>
  </si>
  <si>
    <t xml:space="preserve">Just wait for me, Yuuji, soon I'll let you be honest. </t>
  </si>
  <si>
    <t>Wait for me, Yuuji. I'll show you your true feelings.</t>
  </si>
  <si>
    <t>さてと、第1回戦の始まりだな。</t>
  </si>
  <si>
    <t>Then, the first battle begins.</t>
  </si>
  <si>
    <t>So the first battle begins.</t>
  </si>
  <si>
    <t>相手は…………ん? おまえらなのか?</t>
  </si>
  <si>
    <t>The opponent is......Hmm? Is it you guys?</t>
  </si>
  <si>
    <t>My opponents are... Hm? It's you guys?</t>
  </si>
  <si>
    <t>は、はいっ! よろしくお願いします!</t>
  </si>
  <si>
    <t>Ye, yes! Please take care of us!</t>
  </si>
  <si>
    <t>R-Right! Let's have a fair fight!</t>
  </si>
  <si>
    <t>わしもよろしく頼むぞ。</t>
  </si>
  <si>
    <t>Please take care of me too.</t>
  </si>
  <si>
    <t>Just as she said.</t>
  </si>
  <si>
    <t>それにしても雄二、</t>
  </si>
  <si>
    <t>Also, Yuuji,</t>
  </si>
  <si>
    <t>By the way, Yuuji,</t>
  </si>
  <si>
    <t>ずいぶんと表情が険しいのう。</t>
  </si>
  <si>
    <t>you look very stern.</t>
  </si>
  <si>
    <t>you seem pumped up.</t>
  </si>
  <si>
    <t>負けられない理由があるからな。</t>
  </si>
  <si>
    <t>Because I have no reasons to lose.</t>
  </si>
  <si>
    <t>I have no reason to resign myself to losing.</t>
  </si>
  <si>
    <t>悪いが本気でいかせてもらう。</t>
  </si>
  <si>
    <t>Please excuse me as I'll be doing my best.</t>
  </si>
  <si>
    <t>Sorry, but I'll be giving it my all.</t>
  </si>
  <si>
    <t>…………俺もそのつもり。</t>
  </si>
  <si>
    <t>絶対に負けられない。</t>
  </si>
  <si>
    <t>I absolutely can't lose.</t>
  </si>
  <si>
    <t>上等だ、ムッツリーニ!</t>
  </si>
  <si>
    <t>Good, Muttsurini!</t>
  </si>
  <si>
    <t>Alright, Kouta!</t>
  </si>
  <si>
    <t>ぐうの音も出ないようにしてやるぜ。</t>
  </si>
  <si>
    <t>Grit your teeth and let's begin.</t>
  </si>
  <si>
    <t>Just bear with it. I won't beat you too hard.</t>
  </si>
  <si>
    <t>…………そうはいかない。</t>
  </si>
  <si>
    <t>............I can't do that.</t>
  </si>
  <si>
    <t>こっちもムッツリ商会の未来がかかっている。</t>
  </si>
  <si>
    <t>I'm putting Muttsurini Company at stake.</t>
  </si>
  <si>
    <t>Kouta Trading Co. is at stake.</t>
  </si>
  <si>
    <t>甘いな。</t>
  </si>
  <si>
    <t>You're too naive.</t>
  </si>
  <si>
    <t>So naive.</t>
  </si>
  <si>
    <t>鼻血を垂らしながら何を想像しているのかは</t>
  </si>
  <si>
    <t>Although I have idea</t>
  </si>
  <si>
    <t>I don't have to imagine what's causing</t>
  </si>
  <si>
    <t>知らないが――</t>
  </si>
  <si>
    <t>what you're thinking with your nose bleeding--</t>
  </si>
  <si>
    <t>that bleeding nose of yours...</t>
  </si>
  <si>
    <t>しょせん、おまえと俺とじゃ</t>
  </si>
  <si>
    <t>In the end, you and I</t>
  </si>
  <si>
    <t>But I'm sorry to say,</t>
  </si>
  <si>
    <t>背負ってるものの重さが違うんだよ……</t>
  </si>
  <si>
    <t>The burden we're carrying are vastly different......</t>
  </si>
  <si>
    <t>our goals are just too different.</t>
  </si>
  <si>
    <t>気のせいかのう。</t>
  </si>
  <si>
    <t>Is it a misconception,</t>
  </si>
  <si>
    <t>I might be wrong about this,</t>
  </si>
  <si>
    <t>雄二の言葉から悲壮なほどの覚悟を</t>
  </si>
  <si>
    <t>Or do I feel melancholy</t>
  </si>
  <si>
    <t>but did Yuuji sound sort of sad?</t>
  </si>
  <si>
    <t>感じるのじゃが……</t>
  </si>
  <si>
    <t>from Yuuji's voice?</t>
  </si>
  <si>
    <t>どうかしたのでしょうか、坂本くん。</t>
  </si>
  <si>
    <t>What now, Sakamoto-kun.</t>
  </si>
  <si>
    <t>Is everything fine, Yuuji?</t>
  </si>
  <si>
    <t>まあいい、とにかく俺は</t>
  </si>
  <si>
    <t>Still fine, after all</t>
  </si>
  <si>
    <t>It's all good. Besides,</t>
  </si>
  <si>
    <t>何があっても負けないからな!</t>
  </si>
  <si>
    <t>I can't lose under any ciscumstances!</t>
  </si>
  <si>
    <t>there's no way I can lose!</t>
  </si>
  <si>
    <t>始めるぞ!</t>
  </si>
  <si>
    <t>Let's begin!</t>
  </si>
  <si>
    <t>よしっ、俺の勝ちだ!</t>
  </si>
  <si>
    <t>Great, I won!</t>
  </si>
  <si>
    <t>Awesome, I won!</t>
  </si>
  <si>
    <t>……不覚。</t>
  </si>
  <si>
    <t>対戦する前から血を流し過ぎたのが敗因だな。</t>
  </si>
  <si>
    <t>Losing too much blood before battle caused you to lose.</t>
  </si>
  <si>
    <t>It's because of all that blood you lost before the battle.</t>
  </si>
  <si>
    <t>それは大変です!</t>
  </si>
  <si>
    <t>That can't do!</t>
  </si>
  <si>
    <t>Oh no, that can't do!</t>
  </si>
  <si>
    <t>何か食べて元気をつけないと……</t>
  </si>
  <si>
    <t>If you don't eat something to supplement your vigor......</t>
  </si>
  <si>
    <t>If you don't eat something to supplement what you lost...</t>
  </si>
  <si>
    <t>土屋くん、これをどうぞ。</t>
  </si>
  <si>
    <t xml:space="preserve">Tsuchiya-kun, please eat. </t>
  </si>
  <si>
    <t>Kouta, please eat these.</t>
  </si>
  <si>
    <t>クッキーを焼いてきたんです。</t>
  </si>
  <si>
    <t>I baked these cookies myself.</t>
  </si>
  <si>
    <t>そ、それを食べると、</t>
  </si>
  <si>
    <t>If, if he eats it,</t>
  </si>
  <si>
    <t>I-If he eats that,</t>
  </si>
  <si>
    <t>もっと調子が悪くなるような……</t>
  </si>
  <si>
    <t>I think he'll get worse......</t>
  </si>
  <si>
    <t>he's gonna get worse...</t>
  </si>
  <si>
    <t>皆さんもいかがですか?</t>
  </si>
  <si>
    <t>Why don't you all try some?</t>
  </si>
  <si>
    <t>I know! Why don't you all have some?</t>
  </si>
  <si>
    <t>わ、わしは急用を思い出したのじゃ。</t>
  </si>
  <si>
    <t>I, I have some urgent business.</t>
  </si>
  <si>
    <t>S-Sorry, but I have somewhere I need to be.</t>
  </si>
  <si>
    <t>これにて失礼する!</t>
  </si>
  <si>
    <t>Please excuse my insolence!</t>
  </si>
  <si>
    <t>Really urgent business, you know!</t>
  </si>
  <si>
    <t>お、俺も次の対戦があるからな!</t>
  </si>
  <si>
    <t>I, I got to prepare for the next battle!</t>
  </si>
  <si>
    <t>I-I've gotta prepare for the next battle!</t>
  </si>
  <si>
    <t>姫路、気持ちだけはありがたくもらっとくぞ!</t>
  </si>
  <si>
    <t>Himeji, thanks for your concern!</t>
  </si>
  <si>
    <t>Thanks for the concern, Himeji!</t>
  </si>
  <si>
    <t>そうですか……残念です。</t>
  </si>
  <si>
    <t>If so......what a waste.</t>
  </si>
  <si>
    <t>Oh my... What a waste.</t>
  </si>
  <si>
    <t>じゃあ土屋くんだけでもどうぞ。</t>
  </si>
  <si>
    <t>Then Tsuchiya-kun have a try.</t>
  </si>
  <si>
    <t>I guess you'll just have to eat it alone.</t>
  </si>
  <si>
    <t>…………わ、わかった。</t>
  </si>
  <si>
    <t>............I, I understand.</t>
  </si>
  <si>
    <t>U-Understood.</t>
  </si>
  <si>
    <t>食べる……い、いただきます――あむっ。</t>
  </si>
  <si>
    <t>I'll eat.......I, I'll dig in then--I'll swallow.</t>
  </si>
  <si>
    <t>I'll eat it... T-Thanks for the food--*gulp*</t>
  </si>
  <si>
    <t>ど、どうでしょうか?</t>
  </si>
  <si>
    <t>Ho, how is it?</t>
  </si>
  <si>
    <t>H-How is it?</t>
  </si>
  <si>
    <t>美味しいですか?</t>
  </si>
  <si>
    <t>Is it good?</t>
  </si>
  <si>
    <t>Is it any good?</t>
  </si>
  <si>
    <t>……グッ!</t>
  </si>
  <si>
    <t>......Ugh!</t>
  </si>
  <si>
    <t>...ngh!</t>
  </si>
  <si>
    <t>少し……休ませてもら――</t>
  </si>
  <si>
    <t>Allow me......to rest for awhile--</t>
  </si>
  <si>
    <t>Just need... some rest--</t>
  </si>
  <si>
    <t>あら、もう寝てしまったんですか?</t>
  </si>
  <si>
    <t>Eh, he went to sleep straight away?</t>
  </si>
  <si>
    <t>Oh my, he fell asleep that quickly?</t>
  </si>
  <si>
    <t>よっぽど疲れていたんですね。</t>
  </si>
  <si>
    <t>I guess he's very tired.</t>
  </si>
  <si>
    <t>He must be very tired.</t>
  </si>
  <si>
    <t>さてと、次は……</t>
  </si>
  <si>
    <t>If so, next......</t>
  </si>
  <si>
    <t>Well then, next up is...</t>
  </si>
  <si>
    <t>よし、ちょうど4人揃ってるな。</t>
  </si>
  <si>
    <t>Great, just enough for four.</t>
  </si>
  <si>
    <t>もう嫌っ! 何度言ったらわかるの!?</t>
  </si>
  <si>
    <t>Damn it! How many times do I have to repeat myself?</t>
  </si>
  <si>
    <t>ウチにそんな趣味はない!</t>
  </si>
  <si>
    <t>I don't have that kind of fetish!</t>
  </si>
  <si>
    <t>I'm not into girls! I don't swing that way!</t>
  </si>
  <si>
    <t>ないったら絶対にないのーっ!</t>
  </si>
  <si>
    <t>I said so!</t>
  </si>
  <si>
    <t>そんなことありません!</t>
  </si>
  <si>
    <t>There's no such thing!</t>
  </si>
  <si>
    <t>That can't be true!</t>
  </si>
  <si>
    <t>お姉さまは美春のことが好きなんです!</t>
  </si>
  <si>
    <t>Onee-sama likes Miharu!</t>
  </si>
  <si>
    <t>I like you, and you like me!</t>
  </si>
  <si>
    <t>わかってます! 照れなくていいですから!</t>
  </si>
  <si>
    <t>I know! You don't have to be shy about it!</t>
  </si>
  <si>
    <t>It's okay! That's how things are supposed to be!</t>
  </si>
  <si>
    <t>それはあんたの妄想よ!</t>
  </si>
  <si>
    <t>That's your own wild imagination!</t>
  </si>
  <si>
    <t>That's just you and your wild imagination!</t>
  </si>
  <si>
    <t>ウ、ウチが好きなのは……好きなのは――!</t>
  </si>
  <si>
    <t>I, I like.......I like--</t>
  </si>
  <si>
    <t>The person I like is... I like--</t>
  </si>
  <si>
    <t>美春です! お姉さま、分かってます!</t>
  </si>
  <si>
    <t>Miharu! Onee-sama, I know it too!</t>
  </si>
  <si>
    <t>Me! Don't worry Darling, I understand!</t>
  </si>
  <si>
    <t>それ以上言わなくていいですから!</t>
  </si>
  <si>
    <t>You don't have to say anything else!</t>
  </si>
  <si>
    <t>You don't have to say a word!</t>
  </si>
  <si>
    <t>2人っきりになれる所に行きましょう!</t>
  </si>
  <si>
    <t>Let's find a place where we can be alone!</t>
  </si>
  <si>
    <t>Let's find somewhere for us to be alone!</t>
  </si>
  <si>
    <t>ちょっと!? どこ連れてくの!?</t>
  </si>
  <si>
    <t>Wait!? Where are you taking me to!?</t>
  </si>
  <si>
    <t>Hold on! Where are you taking me?!</t>
  </si>
  <si>
    <t>あんたと2人っきりになんてなりたくなーい!</t>
  </si>
  <si>
    <t>I don't want to be alone with you!</t>
  </si>
  <si>
    <t>美波と清水さんは本当に仲が良いなあ。</t>
  </si>
  <si>
    <t>Minami and Shimizu-san has such a good relationship.</t>
  </si>
  <si>
    <t>Minami and Miharu sure have a great relationship.</t>
  </si>
  <si>
    <t>でも、もうすぐ対戦が始まるみたいだよ?</t>
  </si>
  <si>
    <t>But, the battle seems to be starting very soon, no?</t>
  </si>
  <si>
    <t>But the battle should be starting soon, right?</t>
  </si>
  <si>
    <t>その通りだ。</t>
  </si>
  <si>
    <t>Not bad.</t>
  </si>
  <si>
    <t>心配するな、パパッと済ませてやる。</t>
  </si>
  <si>
    <t>Don't worry, it'll be over soon.</t>
  </si>
  <si>
    <t>But don't worry, it'll be over soon.</t>
  </si>
  <si>
    <t>もちろん俺の勝ちでな。</t>
  </si>
  <si>
    <t>Of course, it'll be my victory to end it.</t>
  </si>
  <si>
    <t>Of course, my victory will end it.</t>
  </si>
  <si>
    <t>Never!</t>
  </si>
  <si>
    <t>You're completely and utterly wrong!</t>
  </si>
  <si>
    <t>美春は絶対に負けられないんです!</t>
  </si>
  <si>
    <t>Miharu will never lose to the likes of you!</t>
  </si>
  <si>
    <t>I won't lose to the likes of you!</t>
  </si>
  <si>
    <t>勝ってお姉さまを手に入れるんです!</t>
  </si>
  <si>
    <t>I'll use my victory to win over onee-sama!</t>
  </si>
  <si>
    <t>My victory should finally sway my love's heart!</t>
  </si>
  <si>
    <t>させてたまるもんですか!</t>
  </si>
  <si>
    <t>You're the one imagining wildly!</t>
  </si>
  <si>
    <t>Stop imagining the impossible!</t>
  </si>
  <si>
    <t>美春にだけは絶対に勝たせないんだから!</t>
  </si>
  <si>
    <t>It's just you who'll never win me over!</t>
  </si>
  <si>
    <t>My heart will never sway in your direction!</t>
  </si>
  <si>
    <t>明久、おまえはどうなんだ?</t>
  </si>
  <si>
    <t>Akihisa, what do you think?</t>
  </si>
  <si>
    <t>What do you think, Akihisa?</t>
  </si>
  <si>
    <t>まさか俺に勝てるつもりでいるわけじゃ</t>
  </si>
  <si>
    <t>Don't tell me you really thought you</t>
  </si>
  <si>
    <t>Do you really think you can win</t>
  </si>
  <si>
    <t>ないよな?</t>
  </si>
  <si>
    <t>could win against me!</t>
  </si>
  <si>
    <t>against me?</t>
  </si>
  <si>
    <t>や、やだなあ、僕じゃ相手にならないってば。</t>
  </si>
  <si>
    <t>I, I don't know where to begin, but I'm not your opponent.</t>
  </si>
  <si>
    <t>I-I don't know what to say, but I'm not your enemy.</t>
  </si>
  <si>
    <t>雄二に勝てるわけないよ。</t>
  </si>
  <si>
    <t>I can't win against you.</t>
  </si>
  <si>
    <t>I could never win against you.</t>
  </si>
  <si>
    <t>……っていうのは真っ赤な嘘。</t>
  </si>
  <si>
    <t>.......Everything is just to bluff you.</t>
  </si>
  <si>
    <t>...A little white lie should trick him.</t>
  </si>
  <si>
    <t>霧島さんからの頼みもあるけど、</t>
  </si>
  <si>
    <t>Although Kirishima-san did request me to do it,</t>
  </si>
  <si>
    <t>Shouko's the one who asked for my help, but</t>
  </si>
  <si>
    <t>今までの借りも返してやる……!</t>
  </si>
  <si>
    <t>I'll make your pay in blood for the times you've bullied me......!</t>
  </si>
  <si>
    <t>he'll pay in blood for the things he's done to me!</t>
  </si>
  <si>
    <t>明久、おまえはバカな上にバカ正直だな。</t>
  </si>
  <si>
    <t>Akihisa, you're not just an idiot but you're a fool as well.</t>
  </si>
  <si>
    <t>Akihisa, you're not just some run of the mill idiot.</t>
  </si>
  <si>
    <t>考えてることが全部言葉に出てたぞ。</t>
  </si>
  <si>
    <t>You just said your thoughts out loud.</t>
  </si>
  <si>
    <t>You're a fool who thinks out loud.</t>
  </si>
  <si>
    <t>嘘っ!?</t>
  </si>
  <si>
    <t>Say what?!</t>
  </si>
  <si>
    <t>……まあいい。</t>
  </si>
  <si>
    <t>......Nevermind.</t>
  </si>
  <si>
    <t>...Nevermind.</t>
  </si>
  <si>
    <t>とにかく、まとめてかかってきやがれ!</t>
  </si>
  <si>
    <t>Come on, let's duke it out!</t>
  </si>
  <si>
    <t>そんなっ!? 負けた!?</t>
  </si>
  <si>
    <t>How is it possible!? I've lost!?</t>
  </si>
  <si>
    <t>Inconceivable! I really lost?!</t>
  </si>
  <si>
    <t>さすが坂本!</t>
  </si>
  <si>
    <t>As expected of Sakamoto-san!</t>
  </si>
  <si>
    <t>Way to go, Yuuji!</t>
  </si>
  <si>
    <t>……って、ウチも欲しい物があるのに</t>
  </si>
  <si>
    <t>......Oh right, I do have something I want!</t>
  </si>
  <si>
    <t>...Oh, right. I wanted the prize!</t>
  </si>
  <si>
    <t>負けちゃだめじゃない……!</t>
  </si>
  <si>
    <t>How could I lose like this......!</t>
  </si>
  <si>
    <t>How could I lose like this...?</t>
  </si>
  <si>
    <t>これから頑張るんだな。</t>
  </si>
  <si>
    <t>You guys need to put in more effort.</t>
  </si>
  <si>
    <t>You guys need to put more effort into it.</t>
  </si>
  <si>
    <t>それより明久、</t>
  </si>
  <si>
    <t>Also, Akihisa</t>
  </si>
  <si>
    <t>By the way, Akihisa.</t>
  </si>
  <si>
    <t>ポケットの中に隠してる物を出せ。</t>
  </si>
  <si>
    <t>Please give me what you're hiding in your pocket.</t>
  </si>
  <si>
    <t>Give me that thing you're hiding in your pocket.</t>
  </si>
  <si>
    <t>えっ!? 別に何も隠してないよ!</t>
  </si>
  <si>
    <t>Eh!? I'm not hiding anything!</t>
  </si>
  <si>
    <t>Huh?! I'm not hiding anything!</t>
  </si>
  <si>
    <t>いいから出せ。</t>
  </si>
  <si>
    <t>Give it to me now.</t>
  </si>
  <si>
    <t>Give it to me. Now.</t>
  </si>
  <si>
    <t>嫌だなあ、何を言い出すんだよ雄二。</t>
  </si>
  <si>
    <t>Damn it, what're you talking about, Yuuji.</t>
  </si>
  <si>
    <t>Geez, Yuuji, what are you talking about?</t>
  </si>
  <si>
    <t>ポケットの中に牛ですら一撃で倒せる</t>
  </si>
  <si>
    <t>How is it possible for me to hide a stun gun in my pockets?</t>
  </si>
  <si>
    <t>There's no way that I'm hiding a stun gun in my pocket!</t>
  </si>
  <si>
    <t>スタンガンなんて隠し持ってないから!</t>
  </si>
  <si>
    <t>That thing can even incapacitate a cow!</t>
  </si>
  <si>
    <t>And it can't possibly knock out a cow!</t>
  </si>
  <si>
    <t>スタンガンか。</t>
  </si>
  <si>
    <t>I see that it's a stun gun.</t>
  </si>
  <si>
    <t>I see. So it's a stun gun.</t>
  </si>
  <si>
    <t>亊子から借りたんだな……?</t>
  </si>
  <si>
    <t>Did Shouko lend it to you......?</t>
  </si>
  <si>
    <t>Did Shouko lend that to you?</t>
  </si>
  <si>
    <t>だから、超強力スタンガンなんて</t>
  </si>
  <si>
    <t xml:space="preserve">I already said it, I'm not hiding </t>
  </si>
  <si>
    <t>I already told you! I don't have anything</t>
  </si>
  <si>
    <t>隠し持ってないって――</t>
  </si>
  <si>
    <t>A powerful stun gun--</t>
  </si>
  <si>
    <t>like a super powerful stun--</t>
  </si>
  <si>
    <t>痛いっ!</t>
  </si>
  <si>
    <t>何するんだよ、雄二!?</t>
  </si>
  <si>
    <t>What are you doing, Yuuji!?</t>
  </si>
  <si>
    <t>What the hell are you doing?!</t>
  </si>
  <si>
    <t>ああっ! 霧島さんに借りたスタンガンが……</t>
  </si>
  <si>
    <t>Aah! The stun gun that Kirishima-san lent me is......</t>
  </si>
  <si>
    <t>No! Not the stun gun Shouko gave me...</t>
  </si>
  <si>
    <t>うるせえ、没収だ。</t>
  </si>
  <si>
    <t>Shut up, I'll confiscate this.</t>
  </si>
  <si>
    <t>Shut it. I'm confiscating this.</t>
  </si>
  <si>
    <t>しかし亊子のヤツ、まさかこんな物まで……</t>
  </si>
  <si>
    <t>I never that that bastard Shouko, even has such a thing......</t>
  </si>
  <si>
    <t>Dammit, Shouko. Why would you give him something like this?</t>
  </si>
  <si>
    <t>これは早いとこ婚姻届を取り戻さないとな。</t>
  </si>
  <si>
    <t>I see that I must retrieve the marriage certificate as soon as possible.</t>
  </si>
  <si>
    <t>I need to get that license ASAP.</t>
  </si>
  <si>
    <t>いいか明久、次邪魔したら容赦しないぞ?</t>
  </si>
  <si>
    <t>Hear me, Akihisa, I'll kill you if you try anything funny again, okay?</t>
  </si>
  <si>
    <t>Listen, Akihisa. Try any more funny business and you're dead.</t>
  </si>
  <si>
    <t>亊子にもそう伝えておけ。</t>
  </si>
  <si>
    <t>Please send the message to Shouko as well.</t>
  </si>
  <si>
    <t>Send that message to Shouko too.</t>
  </si>
  <si>
    <t>See you.</t>
  </si>
  <si>
    <t>あーあ、負けちゃったわね。</t>
  </si>
  <si>
    <t>Ah, we still lost.</t>
  </si>
  <si>
    <t>アキ、これからどうするの?</t>
  </si>
  <si>
    <t>Aki-kun, what are we going to do next?</t>
  </si>
  <si>
    <t>Hey, Aki, what are we going to do now?</t>
  </si>
  <si>
    <t>そんなの決まってるよ。</t>
  </si>
  <si>
    <t>It's obvious.</t>
  </si>
  <si>
    <t>Isn't it obvious?</t>
  </si>
  <si>
    <t>雄二にリベンジする……!</t>
  </si>
  <si>
    <t>We find Yuuji and have our revenge.......!</t>
  </si>
  <si>
    <t>We find Yuuji and take our revenge!</t>
  </si>
  <si>
    <t>あきらめが悪いわね……</t>
  </si>
  <si>
    <t>Giving up isn't good as well......</t>
  </si>
  <si>
    <t>Giving up is pretty bad...</t>
  </si>
  <si>
    <t>このままじゃ引き下がれないからね。</t>
  </si>
  <si>
    <t>Of course we can't just leave it like this.</t>
  </si>
  <si>
    <t>But we can't just leave things like this.</t>
  </si>
  <si>
    <t>それじゃ美波、また後でね!</t>
  </si>
  <si>
    <t>If so, I'll leave first!</t>
  </si>
  <si>
    <t>I'll go on ahead!</t>
  </si>
  <si>
    <t>大丈夫かしら?</t>
  </si>
  <si>
    <t>Won't there be any trouble?</t>
  </si>
  <si>
    <t>Are you sure there won't be any trouble?</t>
  </si>
  <si>
    <t>何だかヤな予感しかしないんだけど……</t>
  </si>
  <si>
    <t>Somehow I have a bad feeling about this......</t>
  </si>
  <si>
    <t>お姉さま、それは風邪です!</t>
  </si>
  <si>
    <t>Onee-sama must've caught a cold!</t>
  </si>
  <si>
    <t>Oh, darling! You must've caught a cold!</t>
  </si>
  <si>
    <t>さあ、美春と保健室に行きましょう!</t>
  </si>
  <si>
    <t>Come, follow Miharu to the infirmary!</t>
  </si>
  <si>
    <t>I'll make sure to warm your body right</t>
  </si>
  <si>
    <t>裸で抱き合えば、風邪なんてすぐ治ります!</t>
  </si>
  <si>
    <t>If our body is intwined, the cold will go away very fast!</t>
  </si>
  <si>
    <t>up with mine once we get to the infirmary!</t>
  </si>
  <si>
    <t>いい加減にしなさーい!</t>
  </si>
  <si>
    <t>Stop, Miharu!</t>
  </si>
  <si>
    <t>Stop it, Miharu! Anything but that!</t>
  </si>
  <si>
    <t>……雄二、待っていた。</t>
  </si>
  <si>
    <t>......Yuuji, I've waited long for you.</t>
  </si>
  <si>
    <t>Yuuji, I've been waiting for so long.</t>
  </si>
  <si>
    <t>心配しないで、マリッジブルーは</t>
  </si>
  <si>
    <t>Don't worry, being agitated before marriage</t>
  </si>
  <si>
    <t>Don't worry. Everyone is nervous before</t>
  </si>
  <si>
    <t>誰にでもあるから。</t>
  </si>
  <si>
    <t>Happens to everyone.</t>
  </si>
  <si>
    <t>they get married.</t>
  </si>
  <si>
    <t>その口調だと、俺が何を賞品に望んでるか</t>
  </si>
  <si>
    <t>From how you put it, I think you know, isn't it?</t>
  </si>
  <si>
    <t>If you put it that way, that means you know, don't you?</t>
  </si>
  <si>
    <t>知ってるようだな。</t>
  </si>
  <si>
    <t>About what I want.</t>
  </si>
  <si>
    <t>About what I want fo rmy prize.</t>
  </si>
  <si>
    <t>……雄二のことなら、何でも分かる。</t>
  </si>
  <si>
    <t>......I know everything there is to know about Yuuji.</t>
  </si>
  <si>
    <t>I know everything there is to know about you.</t>
  </si>
  <si>
    <t>もっと素直になればいいのに。</t>
  </si>
  <si>
    <t>You are the one who should be honest.</t>
  </si>
  <si>
    <t>You should be more honest about your feelings.</t>
  </si>
  <si>
    <t>俺は十分素直だ。</t>
  </si>
  <si>
    <t>I'm very honest.</t>
  </si>
  <si>
    <t>だからこそ婚姻届を取り返したいんだよ!</t>
  </si>
  <si>
    <t>That's why I want the marriage application back!</t>
  </si>
  <si>
    <t>That's why I want the marriage license back!</t>
  </si>
  <si>
    <t>……それは嘘。</t>
  </si>
  <si>
    <t>......You're lying.</t>
  </si>
  <si>
    <t>You're lying.</t>
  </si>
  <si>
    <t>けど、そういうところは嫌いじゃない。</t>
  </si>
  <si>
    <t>But, I don't despise it.</t>
  </si>
  <si>
    <t>But I don't hate that you are.</t>
  </si>
  <si>
    <t>雄二のこと、全部好きだから。</t>
  </si>
  <si>
    <t>Because, I like everything about Yuuji.</t>
  </si>
  <si>
    <t>I still love everything about you.</t>
  </si>
  <si>
    <t>人の話はちゃんと聞け。</t>
  </si>
  <si>
    <t>Do you understand what I'm saying?</t>
  </si>
  <si>
    <t>Don't you get what I'm saying?</t>
  </si>
  <si>
    <t>誤解すんのもいい加減にしろ!</t>
  </si>
  <si>
    <t>Enough is enough, please sober up a little!</t>
  </si>
  <si>
    <t>Enough is enough! Sober up, you lovestruck drunkard!</t>
  </si>
  <si>
    <t>けれど、そこから始まる愛もあるの。</t>
  </si>
  <si>
    <t xml:space="preserve">Although, love can originate from blind desire. </t>
  </si>
  <si>
    <t>Although love can form from blind devotion,</t>
  </si>
  <si>
    <t>むしろその方が今後の展開に期待できるわ。</t>
  </si>
  <si>
    <t>There'd be more to expect if it is so.</t>
  </si>
  <si>
    <t>there's always more to it than that.</t>
  </si>
  <si>
    <t>木下、何言ってるんだ?</t>
  </si>
  <si>
    <t>Kinoshita, what are you talking about?</t>
  </si>
  <si>
    <t>What are you going on about, Kinoshita?</t>
  </si>
  <si>
    <t>まあ、多種多様な恋愛模様のことよ。</t>
  </si>
  <si>
    <t>Nothing much, I'm just saying love comes in many forms.</t>
  </si>
  <si>
    <t>Nothing really. I'm just saying love can come in many forms.</t>
  </si>
  <si>
    <t>何だっていいが邪魔はすんな。</t>
  </si>
  <si>
    <t>Say whatever you want but don't get in my way.</t>
  </si>
  <si>
    <t>今回ばかりは負けられないんだ。</t>
  </si>
  <si>
    <t>I can't lose this time.</t>
  </si>
  <si>
    <t>I'm not going to lose this time.</t>
  </si>
  <si>
    <t>奇遇ね。アタシもなの。</t>
  </si>
  <si>
    <t>What a coincidence. You too.</t>
  </si>
  <si>
    <t>What a coincidence, because I won't either.</t>
  </si>
  <si>
    <t>この戦いに勝てば、ずっと夢見てたものが</t>
  </si>
  <si>
    <t>If I win this battle, then I will</t>
  </si>
  <si>
    <t>If I win this battle, then I will obtain</t>
  </si>
  <si>
    <t>手に入るのよ。</t>
  </si>
  <si>
    <t>Obtain something I've always dreamt of having.</t>
  </si>
  <si>
    <t>something I've always dreamt of.</t>
  </si>
  <si>
    <t>……姫路もなのか?</t>
  </si>
  <si>
    <t>......Himeji, you too?</t>
  </si>
  <si>
    <t>...Himeji's here too?</t>
  </si>
  <si>
    <t>は、はいっ。</t>
  </si>
  <si>
    <t>Ye, yes.</t>
  </si>
  <si>
    <t>T-That's right.</t>
  </si>
  <si>
    <t>私、どうしても新しいお料理道具が欲しくて……</t>
  </si>
  <si>
    <t>I'd very much love some new kitchen utensils......</t>
  </si>
  <si>
    <t>I'd just really love some new cooking utensils...</t>
  </si>
  <si>
    <t>……雄二、今すぐ素直にしてあげる。</t>
  </si>
  <si>
    <t>......Yuuji, I'll let you become honest now.</t>
  </si>
  <si>
    <t>I'll show you how to be honest, Yuuji.</t>
  </si>
  <si>
    <t xml:space="preserve">I'm already very honest. </t>
  </si>
  <si>
    <t>You don't need to show me what I already am.</t>
  </si>
  <si>
    <t>亊子、俺は絶対に負けない。</t>
  </si>
  <si>
    <t>Shouko, I will definitely not lose to you</t>
  </si>
  <si>
    <t xml:space="preserve">I'm not going to lose to you. I'll defeat you here </t>
  </si>
  <si>
    <t>おまえに勝って、婚姻届を取り戻してやる!</t>
  </si>
  <si>
    <t>I want to defeat you, and retrieve the marriage application!</t>
  </si>
  <si>
    <t>And take back my freedom!</t>
  </si>
  <si>
    <t>どうだ……俺の勝ちだーーーっ!</t>
  </si>
  <si>
    <t>How about it......It's my victory!</t>
  </si>
  <si>
    <t>How about that... I won!</t>
  </si>
  <si>
    <t>......I've lost.</t>
  </si>
  <si>
    <t>I've lost.</t>
  </si>
  <si>
    <t>でも、どうして……</t>
  </si>
  <si>
    <t>But, how is it possible......</t>
  </si>
  <si>
    <t>How is this possible...?</t>
  </si>
  <si>
    <t>教えてやる。</t>
  </si>
  <si>
    <t>I'll tell you.</t>
  </si>
  <si>
    <t>I'll tell you how.</t>
  </si>
  <si>
    <t>亊子、俺はおまえ以上に</t>
  </si>
  <si>
    <t>Shouko, I do understand you very well.</t>
  </si>
  <si>
    <t>I understand you very well, Shouko.</t>
  </si>
  <si>
    <t>おまえのことを知っているのさ。</t>
  </si>
  <si>
    <t>Even more than you understand yourself.</t>
  </si>
  <si>
    <t>おまえがどんなことを考えて、</t>
  </si>
  <si>
    <t>Your thoughts, your actions,</t>
  </si>
  <si>
    <t>I've anticipated all of your</t>
  </si>
  <si>
    <t>どんなふうに行動するのかな。</t>
  </si>
  <si>
    <t>Are as I've anticipated.</t>
  </si>
  <si>
    <t>thoughts and actions.</t>
  </si>
  <si>
    <t>……雄二、有難う。</t>
  </si>
  <si>
    <t>......Yuuji, thank you.</t>
  </si>
  <si>
    <t>Yuuji, thank you.</t>
  </si>
  <si>
    <t>分かってる、今のはプロポーズ。</t>
  </si>
  <si>
    <t>I understand, you're requesting my hand in marriage.</t>
  </si>
  <si>
    <t>I understand. You're proposing to me.</t>
  </si>
  <si>
    <t>やっと素直になってくれた。</t>
  </si>
  <si>
    <t>You're finally honest.</t>
  </si>
  <si>
    <t>You're finally being honest with yourself.</t>
  </si>
  <si>
    <t>――は? ち、違う! 誤解すんな!</t>
  </si>
  <si>
    <t>--Ah?No, no! Don't misunderstand!</t>
  </si>
  <si>
    <t>--Huh? W-Wait, no! That's not what I meant!</t>
  </si>
  <si>
    <t>おまえが負けた理由を言っただけだろ!?</t>
  </si>
  <si>
    <t>I'm just telling you why you lost, okay!?</t>
  </si>
  <si>
    <t>I'm just telling you why you lost, okay?!</t>
  </si>
  <si>
    <t>いいえ、違うわ。愛の告白だったわよ。</t>
  </si>
  <si>
    <t>You're very wrong, that was a confession of love.</t>
  </si>
  <si>
    <t>No, that's wrong. It was definitely a confession.</t>
  </si>
  <si>
    <t>疑いようのないぐらい完亅な。</t>
  </si>
  <si>
    <t>Without any doubt.</t>
  </si>
  <si>
    <t>There's no doubt about it.</t>
  </si>
  <si>
    <t>は、はい。</t>
  </si>
  <si>
    <t>She's right.</t>
  </si>
  <si>
    <t>聞いててドキドキしちゃいました。</t>
  </si>
  <si>
    <t>Just hearing it makes my heart pound.</t>
  </si>
  <si>
    <t>Just hearing it made my heart pound.</t>
  </si>
  <si>
    <t>……行こう、雄二。</t>
  </si>
  <si>
    <t>......Let's go, Yuuji.</t>
  </si>
  <si>
    <t>Let's go, Yuuji.</t>
  </si>
  <si>
    <t>2人の愛の巣に。</t>
  </si>
  <si>
    <t>To our love nest.</t>
  </si>
  <si>
    <t>誰が行くか!</t>
  </si>
  <si>
    <t>Who's going with you!</t>
  </si>
  <si>
    <t>Who the hell would go with you?</t>
  </si>
  <si>
    <t>くっ……そこを退いてくれ!</t>
  </si>
  <si>
    <t>Uh......get out of my way!</t>
  </si>
  <si>
    <t>Dammit... Get out of my way!</t>
  </si>
  <si>
    <t>代表、坂本君が逃げたわよ。</t>
  </si>
  <si>
    <t>Class rep, Sakamoto-kun escaped.</t>
  </si>
  <si>
    <t>Class  rep, he escaped!</t>
  </si>
  <si>
    <t>追わなくていいの?</t>
  </si>
  <si>
    <t>You're not going to chase him?</t>
  </si>
  <si>
    <t>Aren't you going after him?</t>
  </si>
  <si>
    <t>……行く所は分かってる。</t>
  </si>
  <si>
    <t>......I know where he's off to.</t>
  </si>
  <si>
    <t>I know exactly where he's going.</t>
  </si>
  <si>
    <t>それにもう、手は打ってあるから。</t>
  </si>
  <si>
    <t>I've already prepared everything beforehand.</t>
  </si>
  <si>
    <t>All the preparations are complete.</t>
  </si>
  <si>
    <t>ババア、賞品はどこだ!?</t>
  </si>
  <si>
    <t>Old hag, where's my prize!?</t>
  </si>
  <si>
    <t>Hey, old hag! Where's my prize?</t>
  </si>
  <si>
    <t>今すぐ賞品をよこせ!</t>
  </si>
  <si>
    <t>Hurry up and give it to me!</t>
  </si>
  <si>
    <t>またアンタかい。</t>
  </si>
  <si>
    <t>You again.</t>
  </si>
  <si>
    <t>It's you again.</t>
  </si>
  <si>
    <t>その前に、成績はどうなんだい?</t>
  </si>
  <si>
    <t>I'll ask you first, what's your battle results?</t>
  </si>
  <si>
    <t>First, what are your battle results?</t>
  </si>
  <si>
    <t>言われたとおり3回連続で勝ったぞ。</t>
  </si>
  <si>
    <t>Three straight wins as per requested.</t>
  </si>
  <si>
    <t>Three straight wins as you requested.</t>
  </si>
  <si>
    <t>確かめてみろ。</t>
  </si>
  <si>
    <t>Go see for yourself.</t>
  </si>
  <si>
    <t>ちょっとお待ち。</t>
  </si>
  <si>
    <t>Wait,</t>
  </si>
  <si>
    <t>Wait one moment.</t>
  </si>
  <si>
    <t>……ほう……確かにね。</t>
  </si>
  <si>
    <t>......Oh......as you've said.</t>
  </si>
  <si>
    <t>Oho... It's as you've said.</t>
  </si>
  <si>
    <t>なかなかやるじゃないか。</t>
  </si>
  <si>
    <t>I see you do have some skills.</t>
  </si>
  <si>
    <t>So you do have some skills.</t>
  </si>
  <si>
    <t>だから早く賞品をくれ!</t>
  </si>
  <si>
    <t>俺と亊子の婚姻届を! 今すぐにっ!</t>
  </si>
  <si>
    <t>The marriage application of me and Shouko! Give it to me now!</t>
  </si>
  <si>
    <t>I need that marriage license, stat! Give it here!</t>
  </si>
  <si>
    <t>うるさいねえ、ほら、これでいいんだろ?</t>
  </si>
  <si>
    <t>You're very noisy, here, is this enough?</t>
  </si>
  <si>
    <t>So noisy. Here, is this it?</t>
  </si>
  <si>
    <t>うおおおっ!?</t>
  </si>
  <si>
    <t>Whoa!?</t>
  </si>
  <si>
    <t>Whoa!</t>
  </si>
  <si>
    <t>これっ! 確かにこれだ!</t>
  </si>
  <si>
    <t>Not bad! It's this!</t>
  </si>
  <si>
    <t>Not bad! That's definitely it!</t>
  </si>
  <si>
    <t>俺の乂印が押された婚姻届……</t>
  </si>
  <si>
    <t>A marriage application with my thumbprint on it......</t>
  </si>
  <si>
    <t>It even has my signature on it.</t>
  </si>
  <si>
    <t>これさえ戻れば……</t>
  </si>
  <si>
    <t>If I get this.......</t>
  </si>
  <si>
    <t>Now that I have this...</t>
  </si>
  <si>
    <t>これで俺の未来が――っ!!</t>
  </si>
  <si>
    <t>I'll get my future as well--!!</t>
  </si>
  <si>
    <t>My future will be--!</t>
  </si>
  <si>
    <t>乘陶しいねぇ。</t>
  </si>
  <si>
    <t>You're troublesome.</t>
  </si>
  <si>
    <t>You're so troublesome.</t>
  </si>
  <si>
    <t>もう用はないだろ? とっとと消えな。</t>
  </si>
  <si>
    <t>Is there anything else? If not please leave immediately.</t>
  </si>
  <si>
    <t>If there's nothing else, then get out of here.</t>
  </si>
  <si>
    <t>ああ、そうさせてもらうぜ。</t>
  </si>
  <si>
    <t>You don't need to tell me twice.</t>
  </si>
  <si>
    <t>ババアの顔なんざ見たくないしな。</t>
  </si>
  <si>
    <t>I don't want to see that ancient face of yours as well.</t>
  </si>
  <si>
    <t>I don't wanna see your ancient face either, old hag.</t>
  </si>
  <si>
    <t>全く、減らず口の多いガキだよ。</t>
  </si>
  <si>
    <t>What a rude brat.</t>
  </si>
  <si>
    <t>そのうち罰が当たるだろうさ。</t>
  </si>
  <si>
    <t>You'll get your retribution soon enough.</t>
  </si>
  <si>
    <t>You'll get your recompense soon enough.</t>
  </si>
  <si>
    <t>これで一件落着だ。</t>
  </si>
  <si>
    <t>I guess this'll be the end.</t>
  </si>
  <si>
    <t>I guess this is the end.</t>
  </si>
  <si>
    <t>後はこれを焼却炉に放り込みさえすれば……</t>
  </si>
  <si>
    <t>I'll just have to throw this into an incinerator......</t>
  </si>
  <si>
    <t>Now I just have to incinerate it...</t>
  </si>
  <si>
    <t>............Don't even think about it.</t>
  </si>
  <si>
    <t>Don't even think about it.</t>
  </si>
  <si>
    <t>Akihisa Yoshi</t>
  </si>
  <si>
    <t>悪いね雄二。</t>
  </si>
  <si>
    <t>I'm sorry, Yuuji.</t>
  </si>
  <si>
    <t>Sorry, Yuuji, but sacrifices have to be made.</t>
  </si>
  <si>
    <t>僕達のために犠牲になってもらうよ。</t>
  </si>
  <si>
    <t>Just sacrifice a little for us.</t>
  </si>
  <si>
    <t>Namely, you.</t>
  </si>
  <si>
    <t>ム、ムッツリーニッ!? それに明久も!</t>
  </si>
  <si>
    <t>Mu, Muttsurini!? And Akihisa too!</t>
  </si>
  <si>
    <t>K-Kouta?! And Akihisa too!</t>
  </si>
  <si>
    <t>くそっ、どういうつもりだ!?</t>
  </si>
  <si>
    <t>Bastards, what are you both planning!?</t>
  </si>
  <si>
    <t>You bastards, what do you think you're doing?!</t>
  </si>
  <si>
    <t>…………婚姻届を渡せ。</t>
  </si>
  <si>
    <t>............Hand over the marriage application.</t>
  </si>
  <si>
    <t>Hand over the license.</t>
  </si>
  <si>
    <t>手荒な真似はしたくない。</t>
  </si>
  <si>
    <t>I don't want to get my hands dirty.</t>
  </si>
  <si>
    <t>I dont want to have to get my hands dirty.</t>
  </si>
  <si>
    <t>雄二、その婚姻届があれば、</t>
  </si>
  <si>
    <t>Yuuji, if we get that marriage application,</t>
  </si>
  <si>
    <t>Just give us that marriage license and</t>
  </si>
  <si>
    <t>僕とムッツリーニの欲しい物が手に入るんだ。</t>
  </si>
  <si>
    <t>Me and Muttsurini will get what we want.</t>
  </si>
  <si>
    <t>Kouta and I will get what we want.</t>
  </si>
  <si>
    <t>だからおとなしく渡してもらうよ。</t>
  </si>
  <si>
    <t>So just hand it over quietly.</t>
  </si>
  <si>
    <t>So give it here.</t>
  </si>
  <si>
    <t>わかったぞ……亊子だな?</t>
  </si>
  <si>
    <t>I understand......It's Shouko, correct?</t>
  </si>
  <si>
    <t>So that's how it is... Shouko, right?</t>
  </si>
  <si>
    <t>アイツと取引したんだな!?</t>
  </si>
  <si>
    <t>You made a deal with her, correct!?</t>
  </si>
  <si>
    <t>You made a deal with the devil, right?!</t>
  </si>
  <si>
    <t>……違う。共闘しているだけ。</t>
  </si>
  <si>
    <t>......Wrong. It's just a truce.</t>
  </si>
  <si>
    <t>Wrong. It's just a truce.</t>
  </si>
  <si>
    <t>いいや、利用されてるだけだ。</t>
  </si>
  <si>
    <t>Wrong, you both are just being used.</t>
  </si>
  <si>
    <t>Nah, you're both just being used.</t>
  </si>
  <si>
    <t>とにかく婚姻届は渡せない。</t>
  </si>
  <si>
    <t>Just don't even think of getting the marriage application.</t>
  </si>
  <si>
    <t>Don't even think about getting your hands on this.</t>
  </si>
  <si>
    <t>欲しけりゃ力ずくで取ってみろ!</t>
  </si>
  <si>
    <t>Come and get it if you want it!</t>
  </si>
  <si>
    <t>Just come and get it, if you dare!</t>
  </si>
  <si>
    <t>......I understand.</t>
  </si>
  <si>
    <t>Understood.</t>
  </si>
  <si>
    <t>ギャアアアアッ!?</t>
  </si>
  <si>
    <t>Waaaaagghhhh!?</t>
  </si>
  <si>
    <t>Whaaaaaaaaaaaa?!</t>
  </si>
  <si>
    <t>目がぁっ!? 目があああああっ!</t>
  </si>
  <si>
    <t>My eyes!? My eyes aghhhh!</t>
  </si>
  <si>
    <t>My eyes?! My eyeeeeeeeees!</t>
  </si>
  <si>
    <t>うわぁ……</t>
  </si>
  <si>
    <t>Whoa......</t>
  </si>
  <si>
    <t>Whoa...</t>
  </si>
  <si>
    <t>今、指の第二関節まで目の中に入ったよね?</t>
  </si>
  <si>
    <t>Did half of her fingers just enter his eyes?</t>
  </si>
  <si>
    <t>What was that, half of her finger in the socket?</t>
  </si>
  <si>
    <t>…………コクコク。</t>
  </si>
  <si>
    <t>.......nods nods.</t>
  </si>
  <si>
    <t xml:space="preserve">... *nods* </t>
  </si>
  <si>
    <t>ぐぐ……亊子……何しやがる!?</t>
  </si>
  <si>
    <t>Uh......Shouko......What are you doing!?</t>
  </si>
  <si>
    <t>Ugh... Shouko... What are you doing?!</t>
  </si>
  <si>
    <t>……婚姻届を取りに来た。</t>
  </si>
  <si>
    <t>......To get the marriage application.</t>
  </si>
  <si>
    <t>Getting the marriage license.</t>
  </si>
  <si>
    <t>雄二、プロポーズはいつでもいい。</t>
  </si>
  <si>
    <t>Yuuji, you can propose to me anytime.</t>
  </si>
  <si>
    <t>You can propose to me at any time.</t>
  </si>
  <si>
    <t>何でそうなる!?</t>
  </si>
  <si>
    <t>How did it become like this!?</t>
  </si>
  <si>
    <t>What the hell are you going on about?!</t>
  </si>
  <si>
    <t>プロポーズなんざ絶対にしないからな!</t>
  </si>
  <si>
    <t>I will never propose to you!</t>
  </si>
  <si>
    <t>……そう。分かった。</t>
  </si>
  <si>
    <t>......Really. I understand.</t>
  </si>
  <si>
    <t>I see. Understood.</t>
  </si>
  <si>
    <t>諦めてくれるのか!?</t>
  </si>
  <si>
    <t>You're finally giving up!?</t>
  </si>
  <si>
    <t>You're just giving up like that?!</t>
  </si>
  <si>
    <t>……いいえ。</t>
  </si>
  <si>
    <t>......Nope.</t>
  </si>
  <si>
    <t>No.</t>
  </si>
  <si>
    <t>今すぐ籍を入れる。</t>
  </si>
  <si>
    <t>I going to register now.</t>
  </si>
  <si>
    <t>I'm going to register it.</t>
  </si>
  <si>
    <t>ちょっと待て!? おかしいだろ!?</t>
  </si>
  <si>
    <t>Stop!? This doesn't make sense!?</t>
  </si>
  <si>
    <t>Hold on! That doesn't make any sense!</t>
  </si>
  <si>
    <t>……雄二が言いたいことは分かってる。</t>
  </si>
  <si>
    <t>......I understand what Yuuji means.</t>
  </si>
  <si>
    <t>I understand what you mean, Yuuji.</t>
  </si>
  <si>
    <t>プロポーズという形式にとらわれる必要はない。</t>
  </si>
  <si>
    <t>But you didn't have to put it like a marriage proposal.</t>
  </si>
  <si>
    <t>But proposing isn't necessary to get married.</t>
  </si>
  <si>
    <t>そんなこと、ひとことも言ってねえ!</t>
  </si>
  <si>
    <t>That's not what I meant!</t>
  </si>
  <si>
    <t>くそ、こうなったら婚姻届を――あぐっ!</t>
  </si>
  <si>
    <t>Damn it, if so I can only--(I'll swallow)</t>
  </si>
  <si>
    <t>If that's how it's gonna be--*chomp*</t>
  </si>
  <si>
    <t>んぐんぐ……ゴクンッ!</t>
  </si>
  <si>
    <t>(chew)......(swallow)!</t>
  </si>
  <si>
    <t>*chew chew* ... *swallow*!</t>
  </si>
  <si>
    <t>あーっ! 婚姻届を食べた!</t>
  </si>
  <si>
    <t>Ah! He devoured the marriage application!</t>
  </si>
  <si>
    <t>Ah! He just devoured the license!</t>
  </si>
  <si>
    <t>でも紙を食べるならもっと美味しい食べ方が……</t>
  </si>
  <si>
    <t>Although there's a better way to eat paper......</t>
  </si>
  <si>
    <t>But there's a better way to eat paper than that...</t>
  </si>
  <si>
    <t>おまえと一緒にするな!</t>
  </si>
  <si>
    <t>Don't put us together!</t>
  </si>
  <si>
    <t>Don't put me down on your level!</t>
  </si>
  <si>
    <t>とにかく、これで婚姻届は無くなったんだ。</t>
  </si>
  <si>
    <t>The marriage application doesn't exist now.</t>
  </si>
  <si>
    <t>The marriage license no longer exists.</t>
  </si>
  <si>
    <t>亊子、もうどうすることもできないぞ。</t>
  </si>
  <si>
    <t>Shouko, you're out of plans now.</t>
  </si>
  <si>
    <t>You're out of plans now, Shouko.</t>
  </si>
  <si>
    <t>……大丈夫。</t>
  </si>
  <si>
    <t>Nevermind.</t>
  </si>
  <si>
    <t>な、何が大丈夫なんだ……?</t>
  </si>
  <si>
    <t>What, what do you mean nevermind......?</t>
  </si>
  <si>
    <t>W-What do you mean, nevermind?</t>
  </si>
  <si>
    <t>……吸い出すから。</t>
  </si>
  <si>
    <t>......I'll just suck it out.</t>
  </si>
  <si>
    <t>I'll just have to suck it out.</t>
  </si>
  <si>
    <t>雄二にキスして、出るまでずっと。</t>
  </si>
  <si>
    <t>With a very deep kiss.</t>
  </si>
  <si>
    <t>With the deepest of kisses.</t>
  </si>
  <si>
    <t>は? しょ、正気か!?</t>
  </si>
  <si>
    <t>Ah? You, you're insane!?</t>
  </si>
  <si>
    <t>Huh? Are... Are you insane?!</t>
  </si>
  <si>
    <t>……照れなくていい。</t>
  </si>
  <si>
    <t>......Don't be shy.</t>
  </si>
  <si>
    <t>Don't be shy.</t>
  </si>
  <si>
    <t>キスして欲しくて飲み込んだことは</t>
  </si>
  <si>
    <t>You wanted me to kiss you that's why you devoured it.</t>
  </si>
  <si>
    <t>You ate it so that I would kiss you.</t>
  </si>
  <si>
    <t>わかっている。</t>
  </si>
  <si>
    <t>I understand perfectly.</t>
  </si>
  <si>
    <t>なぜそうなる!?</t>
  </si>
  <si>
    <t>How is it so!?</t>
  </si>
  <si>
    <t>How'd you come to that conclusion?!</t>
  </si>
  <si>
    <t>待て亊子、それ以上近づくな!</t>
  </si>
  <si>
    <t>Stand still, Shouko, don't come any closer!</t>
  </si>
  <si>
    <t>明久、ムッツリーニ、亊子を何とかしてくれ!</t>
  </si>
  <si>
    <t>Akihisa, Muttsurini, quickly think something for me!</t>
  </si>
  <si>
    <t>Akihisa, Kouta, get me out of here!</t>
  </si>
  <si>
    <t>結婚するって認めちゃえば?</t>
  </si>
  <si>
    <t>Why don't you just get married?</t>
  </si>
  <si>
    <t>そうしたら、とりあえずこの場は</t>
  </si>
  <si>
    <t>That way, your eyes will be fine from now on,</t>
  </si>
  <si>
    <t>That way you won't have your eyes gouged out all the time.</t>
  </si>
  <si>
    <t>おさまるんじゃないかな。</t>
  </si>
  <si>
    <t>All's well that ends well.</t>
  </si>
  <si>
    <t>All's well that ends well!</t>
  </si>
  <si>
    <t>そんなことできるか!</t>
  </si>
  <si>
    <t>Impossible!</t>
  </si>
  <si>
    <t>That's impossible!</t>
  </si>
  <si>
    <t>頼む、後でおまえらが勝つのに協力する!</t>
  </si>
  <si>
    <t>Take it as if I'm begging you, I'll help you think of methods to win next time!</t>
  </si>
  <si>
    <t>Fine, I'm begging you! I'll help you win next time so...!</t>
  </si>
  <si>
    <t>だから助けてくれっ!</t>
  </si>
  <si>
    <t>So just save me!</t>
  </si>
  <si>
    <t>Save me!</t>
  </si>
  <si>
    <t>……どうするムッツリーニ?</t>
  </si>
  <si>
    <t>......Muttsurini, what do you think?</t>
  </si>
  <si>
    <t>Kouta, what do you think?</t>
  </si>
  <si>
    <t>……雄二と霧島の戦力を比べた場合、</t>
  </si>
  <si>
    <t>......If Yuuji battles Kirishima,</t>
  </si>
  <si>
    <t>If it's Yuuji against Kirishima,</t>
  </si>
  <si>
    <t>検討の余地はない。</t>
  </si>
  <si>
    <t>The result is obvious.</t>
  </si>
  <si>
    <t>the result is obvious.</t>
  </si>
  <si>
    <t>だよね。</t>
  </si>
  <si>
    <t>Correct.</t>
  </si>
  <si>
    <t>Thought so.</t>
  </si>
  <si>
    <t>というわけで、僕は右腕をおさえる。</t>
  </si>
  <si>
    <t>That's why, I'll lock the right hand.</t>
  </si>
  <si>
    <t>Alright, I'll take the right hand.</t>
  </si>
  <si>
    <t>……俺は左腕。</t>
  </si>
  <si>
    <t>......And I'll lock the left.</t>
  </si>
  <si>
    <t>And I'll lock up the left.</t>
  </si>
  <si>
    <t>おい、おまえら……!?</t>
  </si>
  <si>
    <t>Eh, you guys.......!?</t>
  </si>
  <si>
    <t>Hey, you guys...?!</t>
  </si>
  <si>
    <t>やめろ、手を放せ! 放してくれっ!</t>
  </si>
  <si>
    <t>Stop, let me go! Let me go!</t>
  </si>
  <si>
    <t>Stop it! Let go of me!</t>
  </si>
  <si>
    <t>……雄二は寝てていい。</t>
  </si>
  <si>
    <t>......It'll be fine once Yuuji sleeps.</t>
  </si>
  <si>
    <t>Everything will be fine once you go to sleep, Yuuji.</t>
  </si>
  <si>
    <t>な、なんだ亊子……それ、まさかスタンガ――</t>
  </si>
  <si>
    <t>What, what are you doing, Shouko......That can't be a stun--</t>
  </si>
  <si>
    <t>W-What are you doing, Shouko? That... can't be a stun--</t>
  </si>
  <si>
    <t>や、やめっ、それ、あぶっ、あぐぁあああ!!</t>
  </si>
  <si>
    <t>Sto, stop, that, wa, waggghhhhhhh!!</t>
  </si>
  <si>
    <t>St-St-Stop th-th-that n-n-nooooaaaaaaaagh!</t>
  </si>
  <si>
    <t>お、俺は……無力だ……</t>
  </si>
  <si>
    <t>I......am already powerless......</t>
  </si>
  <si>
    <t>I-I'm... helpless...</t>
  </si>
  <si>
    <t>失礼するぞい。</t>
  </si>
  <si>
    <t>Excuse my intrusion.</t>
  </si>
  <si>
    <t>Pardon the intrusion.</t>
  </si>
  <si>
    <t>――ん? アンタは確かFクラスの……</t>
  </si>
  <si>
    <t>--Hm? You're Class F's......</t>
  </si>
  <si>
    <t>Hm? You're...</t>
  </si>
  <si>
    <t>木下秀吉じゃ。</t>
  </si>
  <si>
    <t>Hideyoshi Kinoshita.</t>
  </si>
  <si>
    <t>Hideyoshi Kinoshita, Class F.</t>
  </si>
  <si>
    <t>今回の賞品について、聞きたいことが</t>
  </si>
  <si>
    <t>Regarding this time's reward</t>
  </si>
  <si>
    <t>I'd like to ask some questions</t>
  </si>
  <si>
    <t>あるのじゃが。</t>
  </si>
  <si>
    <t>I have some pending inquiries.</t>
  </si>
  <si>
    <t>regarding the prize.</t>
  </si>
  <si>
    <t>どのガキか知らないが、</t>
  </si>
  <si>
    <t>I don't know which brat,</t>
  </si>
  <si>
    <t>I heard one of you brats tried</t>
  </si>
  <si>
    <t>小型衛星を欲しがっていると聞いたよ。</t>
  </si>
  <si>
    <t>but I heard he wants a mini satellite,</t>
  </si>
  <si>
    <t>asking for a mini satellite.</t>
  </si>
  <si>
    <t>まさかアンタじゃなかろうねぇ?</t>
  </si>
  <si>
    <t>It's not you, is it?</t>
  </si>
  <si>
    <t>That wouldn't be you, would it?</t>
  </si>
  <si>
    <t>そんな大層な物ではなく、</t>
  </si>
  <si>
    <t>I don't want something of that size,</t>
  </si>
  <si>
    <t>I don't want something so extravagant.</t>
  </si>
  <si>
    <t>わしが欲しいのは黒金の腕輪じゃ。</t>
  </si>
  <si>
    <t>I merely want the iron bracelet.</t>
  </si>
  <si>
    <t>All I want is the iron bracelet.</t>
  </si>
  <si>
    <t>でもあれは、あんたじゃ</t>
  </si>
  <si>
    <t>It's easier to negotiate if it's just that,</t>
  </si>
  <si>
    <t>I'll see what I can do. Is that all?</t>
  </si>
  <si>
    <t>使えなかったんじゃないのかい?</t>
  </si>
  <si>
    <t>but I don't think you're able to use it, no?</t>
  </si>
  <si>
    <t>Wait a minute, can you even use it?</t>
  </si>
  <si>
    <t>もう一度試してみたいのじゃ。</t>
  </si>
  <si>
    <t>I want to make another attempt at it,</t>
  </si>
  <si>
    <t>No, but I'd like to try, anyway.</t>
  </si>
  <si>
    <t>あの腕輪があれば、わしももっと戦力として</t>
  </si>
  <si>
    <t>If I have that bracelet, I believe my fighting skills will improve,</t>
  </si>
  <si>
    <t>I'm sure if I use it, I can improve my fighting ability.</t>
  </si>
  <si>
    <t>皆に貢献出来るかもしれんと思うてのう。</t>
  </si>
  <si>
    <t>Only then I'll be able to contribute more for my comrades.</t>
  </si>
  <si>
    <t>I don't want to be a burden in battles any longer.</t>
  </si>
  <si>
    <t>殊勝なガキは嫌いじゃないが、</t>
  </si>
  <si>
    <t>I don't hate such a brat,</t>
  </si>
  <si>
    <t>You're not so bad, for a brat.</t>
  </si>
  <si>
    <t>アレがそこまで役に立つとは思えんがね。</t>
  </si>
  <si>
    <t>but I don't think that toy would be useful.</t>
  </si>
  <si>
    <t>But I doubt that little toy will help you.</t>
  </si>
  <si>
    <t>……まあ、いい。</t>
  </si>
  <si>
    <t>Alright.</t>
  </si>
  <si>
    <t>欲しけりゃやるさね。</t>
  </si>
  <si>
    <t>I'll just give it to you if you want it.</t>
  </si>
  <si>
    <t>If that's all you want, you can have it,</t>
  </si>
  <si>
    <t>ただし、成績と応相談だがね。</t>
  </si>
  <si>
    <t>But, you'll have to show your promising battle results.</t>
  </si>
  <si>
    <t>but only if your battle results show promise.</t>
  </si>
  <si>
    <t>分かっておる。</t>
  </si>
  <si>
    <t>Absolutely.</t>
  </si>
  <si>
    <t>Will do.</t>
  </si>
  <si>
    <t>ふん、まあ精々がんばるこったね。</t>
  </si>
  <si>
    <t>Hm, try your best.</t>
  </si>
  <si>
    <t>Good luck.</t>
  </si>
  <si>
    <t>あら? 秀吉じゃない。</t>
  </si>
  <si>
    <t>Eh?  It's Hideyoshi.</t>
  </si>
  <si>
    <t>Huh? Hideyoshi?</t>
  </si>
  <si>
    <t>こんな所でどうしたの?</t>
  </si>
  <si>
    <t>What are you doing here?</t>
  </si>
  <si>
    <t>姉上か。</t>
  </si>
  <si>
    <t>Sis.</t>
  </si>
  <si>
    <t>Hey, sis.</t>
  </si>
  <si>
    <t>ちょうど今、学園長に賞品のことを</t>
  </si>
  <si>
    <t>I went to see the headmistress for something.</t>
  </si>
  <si>
    <t>I went to see the principal.</t>
  </si>
  <si>
    <t>相談してきたところじゃ。</t>
  </si>
  <si>
    <t>It's regarding my prize.</t>
  </si>
  <si>
    <t>I wanted to ask her about my prize.</t>
  </si>
  <si>
    <t>へー。それで、何にしたの?</t>
  </si>
  <si>
    <t>Wow. What is it you want?</t>
  </si>
  <si>
    <t>Wow. What did you ask for?</t>
  </si>
  <si>
    <t>姉上こそ決まっておるのか?</t>
  </si>
  <si>
    <t>What about you, sis?</t>
  </si>
  <si>
    <t>What do you want, sis?</t>
  </si>
  <si>
    <t>アタシはまだよ。</t>
  </si>
  <si>
    <t>I haven't made up my mind.</t>
  </si>
  <si>
    <t>I haven't made my mind up.</t>
  </si>
  <si>
    <t>それより秀吉は何にするの? 教えなさいよ。</t>
  </si>
  <si>
    <t>Hideyoshi what is it you really want? Tell me.</t>
  </si>
  <si>
    <t>But don't avoid the question! Tell me.</t>
  </si>
  <si>
    <t>わ、わしは……</t>
  </si>
  <si>
    <t>I, I......</t>
  </si>
  <si>
    <t>Well...</t>
  </si>
  <si>
    <t>(……うーむ。皆に貢献するために</t>
  </si>
  <si>
    <t>(......Unh. To aid everyone</t>
  </si>
  <si>
    <t>(Ugh... It'd be embarrassing if I told her</t>
  </si>
  <si>
    <t>黒金の腕輪を頼んだと正直に話すのは、</t>
  </si>
  <si>
    <t>by getting the iron bracelet,</t>
  </si>
  <si>
    <t>that I want the iron bracelet to help everyone...)</t>
  </si>
  <si>
    <t>姉上といえど少々照れくさいのう……)</t>
  </si>
  <si>
    <t>is frankly something awkward to tell elder sister......)</t>
  </si>
  <si>
    <t>どうしたの? 早く教えなさいよ。</t>
  </si>
  <si>
    <t>What happened? Hurry up and tell me.</t>
  </si>
  <si>
    <t>Come on! Tell me already.</t>
  </si>
  <si>
    <t>……まあ、ちょっとしたモノじゃ。</t>
  </si>
  <si>
    <t>......Uh, it's nothing much.</t>
  </si>
  <si>
    <t>It's no big deal, really...</t>
  </si>
  <si>
    <t>小さな輪っかを頼んだだけじゃ。</t>
  </si>
  <si>
    <t>I just wanted a small bracelet.</t>
  </si>
  <si>
    <t>I just want a bracelet.</t>
  </si>
  <si>
    <t>ええええっ!?</t>
  </si>
  <si>
    <t>Ehhhhhh!?</t>
  </si>
  <si>
    <t>What did you say?!</t>
  </si>
  <si>
    <t>(今のセリフ……昨日読んだ本と同じだわ!)</t>
  </si>
  <si>
    <t>(Those words... sound just like something I saw in a book yesterday.)</t>
  </si>
  <si>
    <t>(That reminds me... This sounds just like</t>
  </si>
  <si>
    <t>something I saw in a book, recently.)</t>
  </si>
  <si>
    <t>(美形男子高校生の主人公から</t>
  </si>
  <si>
    <t>(It's when a handsome high schooler prince</t>
  </si>
  <si>
    <t>(A handsome prince asks his boyfriend what</t>
  </si>
  <si>
    <t>誕生日プレゼントは何が良いかって聞かれた</t>
  </si>
  <si>
    <t>asked what his boyfriend wanted as birthday present,</t>
  </si>
  <si>
    <t>he wants for his birthday... And he softly</t>
  </si>
  <si>
    <t>時の、彼氏の反応にそっくり!)</t>
  </si>
  <si>
    <t>and that's his reply)</t>
  </si>
  <si>
    <t>replies with 'I just want a bracelet'.)</t>
  </si>
  <si>
    <t>(恥ずかしそうに頬を染めるところまで同じ。</t>
  </si>
  <si>
    <t>(He even showed an embarrased blushing expression.</t>
  </si>
  <si>
    <t>(He was even blushing like he is.</t>
  </si>
  <si>
    <t>……そうよ……絶対にそうだわ!)</t>
  </si>
  <si>
    <t>......That's it......I can't miss this!)</t>
  </si>
  <si>
    <t>That's it! This is my chance.)</t>
  </si>
  <si>
    <t>どうしたのじゃ、姉上。</t>
  </si>
  <si>
    <t>What happened, sis.</t>
  </si>
  <si>
    <t>What's wrong, sis?</t>
  </si>
  <si>
    <t>なんだか顔が赤いようじゃが……</t>
  </si>
  <si>
    <t>Why are you blushing a little......</t>
  </si>
  <si>
    <t>Your face is looking a little red...</t>
  </si>
  <si>
    <t>そそそ、そんなことないわよ!</t>
  </si>
  <si>
    <t>Wha, what are you talking about!</t>
  </si>
  <si>
    <t>W-W-What are you talking about?!</t>
  </si>
  <si>
    <t>それよりアンタ、まさか……まさか……!</t>
  </si>
  <si>
    <t>But you, are you...are you....!</t>
  </si>
  <si>
    <t>But you... you're...?</t>
  </si>
  <si>
    <t>まさか、何じゃ?</t>
  </si>
  <si>
    <t>Am I what?</t>
  </si>
  <si>
    <t>What was that?</t>
  </si>
  <si>
    <t>(ううっ、まさか弟に先を越されるなんて……)</t>
  </si>
  <si>
    <t>(Ugh, I never thought I'd be embarrassed by my little brother......)</t>
  </si>
  <si>
    <t>(I never thought I'd be embarrassed by him...)</t>
  </si>
  <si>
    <t>あ、姉上、どうしたのじゃ?</t>
  </si>
  <si>
    <t>Si, sis, what just happened?</t>
  </si>
  <si>
    <t>Sis, is everything okay?</t>
  </si>
  <si>
    <t>何か悪い物でも食べたのではあるまいな?</t>
  </si>
  <si>
    <t>Did you eat something unclean?</t>
  </si>
  <si>
    <t>You didn't get food poisoning, did you?</t>
  </si>
  <si>
    <t>違うわよ。</t>
  </si>
  <si>
    <t>Not that,</t>
  </si>
  <si>
    <t>My stomach's fine.</t>
  </si>
  <si>
    <t>それより秀吉、ちゃんと言って。</t>
  </si>
  <si>
    <t>Just be frank to me, Hideyoshi.</t>
  </si>
  <si>
    <t>Just tell me, Hideyoshi...</t>
  </si>
  <si>
    <t>その賞品は、誰のためなの!?</t>
  </si>
  <si>
    <t>Who are you getting that prize for?</t>
  </si>
  <si>
    <t>Who is that prize for?</t>
  </si>
  <si>
    <t>え? あ、ああ、それはその……</t>
  </si>
  <si>
    <t>Eh? A, unh, that.......</t>
  </si>
  <si>
    <t>Huh? Well uh... You know...</t>
  </si>
  <si>
    <t>詳しいことは全て終わってからじゃ。</t>
  </si>
  <si>
    <t>I'll tell you once it's all over.</t>
  </si>
  <si>
    <t>I'll tell you later.</t>
  </si>
  <si>
    <t>あ、姉上もがんばるのじゃぞ!</t>
  </si>
  <si>
    <t>Try your best too, sis!</t>
  </si>
  <si>
    <t>Break a leg, big sis!</t>
  </si>
  <si>
    <t>こら、秀吉、待ちなさいっ!</t>
  </si>
  <si>
    <t>Hideyoshi, stand still!</t>
  </si>
  <si>
    <t>Hideyoshi, get back here!</t>
  </si>
  <si>
    <t>話はまだ終わってないわよっ!</t>
  </si>
  <si>
    <t>I haven't finished speaking!</t>
  </si>
  <si>
    <t>I'm not done with you yet!</t>
  </si>
  <si>
    <t>まったくもう。</t>
  </si>
  <si>
    <t>Really,</t>
  </si>
  <si>
    <t>Whatever.</t>
  </si>
  <si>
    <t>見つけたら、詳しい話を聞き出さないと。</t>
  </si>
  <si>
    <t>The next time I catch him I'll interrogate him.</t>
  </si>
  <si>
    <t>I'll get him next time.</t>
  </si>
  <si>
    <t>それにしても、ねぇ……</t>
  </si>
  <si>
    <t>But regardless of that......</t>
  </si>
  <si>
    <t>I just...</t>
  </si>
  <si>
    <t>秀吉に好きな人ができたなんて。</t>
  </si>
  <si>
    <t>Hideyoshi actually have someone he likes.</t>
  </si>
  <si>
    <t>Can't believe he has someone he likes.</t>
  </si>
  <si>
    <t>…………これは大スクープ!</t>
  </si>
  <si>
    <t>......This is big news!</t>
  </si>
  <si>
    <t>Whoa, this is big news!</t>
  </si>
  <si>
    <t>……秀吉を奪うなんて、絶対に許さない。</t>
  </si>
  <si>
    <t>......Snatching away Hideyoshi, I will never forgive that person.</t>
  </si>
  <si>
    <t>Whoever they are, I'll never forgive them!</t>
  </si>
  <si>
    <t>どこのどいつか知らないけれど</t>
  </si>
  <si>
    <t>Regardless of who he is,</t>
  </si>
  <si>
    <t>They can have Hideyoshi... Over my dead body!</t>
  </si>
  <si>
    <t>絶対に見つけ出してやる……!</t>
  </si>
  <si>
    <t>I will beat him up......!</t>
  </si>
  <si>
    <t>あなたたち、いつからそこに!?</t>
  </si>
  <si>
    <t>When did you guys appear!?</t>
  </si>
  <si>
    <t>How long have you two been there?!</t>
  </si>
  <si>
    <t>……秀吉が学園長室に入った時から。</t>
  </si>
  <si>
    <t>......From when Hideyoshi entered the principal's office.</t>
  </si>
  <si>
    <t>About when Hideyoshi went into the principal's office.</t>
  </si>
  <si>
    <t>それって、思いっきり尾行じゃない。</t>
  </si>
  <si>
    <t>Isn't that stalking him from the beginning.</t>
  </si>
  <si>
    <t>Isn't that considered stalking?</t>
  </si>
  <si>
    <t>……このくらい日常茶飯事。</t>
  </si>
  <si>
    <t>......Trivial issue.</t>
  </si>
  <si>
    <t>...No.</t>
  </si>
  <si>
    <t>あのね……って、</t>
  </si>
  <si>
    <t>I say......Right,</t>
  </si>
  <si>
    <t>Whatever...</t>
  </si>
  <si>
    <t>今はそれどころじゃないわね。</t>
  </si>
  <si>
    <t>We don't have time to argue about this.</t>
  </si>
  <si>
    <t>I don't have time to argue with you.</t>
  </si>
  <si>
    <t>この状況、どうしたものかしら?</t>
  </si>
  <si>
    <t>What do you guys think of this circumstances?</t>
  </si>
  <si>
    <t>What do you guys think about this?</t>
  </si>
  <si>
    <t>絶対に認めないっ!</t>
  </si>
  <si>
    <t>Absolutely rejected!</t>
  </si>
  <si>
    <t>I reject this reality!</t>
  </si>
  <si>
    <t>…………同感。</t>
  </si>
  <si>
    <t>......Agreed.</t>
  </si>
  <si>
    <t>Agreed.</t>
  </si>
  <si>
    <t>秀吉が特定の誰かと付き合うのは</t>
  </si>
  <si>
    <t>Hideyoshi actually wanted to have a relationship with someone</t>
  </si>
  <si>
    <t>If Hideyoshi were really in a relationship, it would</t>
  </si>
  <si>
    <t>気に入らない。</t>
  </si>
  <si>
    <t>It'll make people unhappy.</t>
  </si>
  <si>
    <t>make a lot of paying... a lot of people unhappy.</t>
  </si>
  <si>
    <t>そう、だったら決まりね。</t>
  </si>
  <si>
    <t>Really, if so,</t>
  </si>
  <si>
    <t>If that's true, then we have to stop Hideyoshi</t>
  </si>
  <si>
    <t>秀吉が賞品をもらえないように、</t>
  </si>
  <si>
    <t>To stop Hideyoshi from getting the prize,</t>
  </si>
  <si>
    <t>from winning that prize at any cost!</t>
  </si>
  <si>
    <t>徹底的に妨害するわよ。</t>
  </si>
  <si>
    <t>obstruct him till the end.</t>
  </si>
  <si>
    <t>アタシより先に彼氏を作られたら、</t>
  </si>
  <si>
    <t>He's actually dating earlier than me,</t>
  </si>
  <si>
    <t>I'll never accept Hideyoshi dating before me!</t>
  </si>
  <si>
    <t>なんて言うか、姉としての立場がないわ。</t>
  </si>
  <si>
    <t>it's something I can't accept as a sister.</t>
  </si>
  <si>
    <t>I mean, I am his older sister.</t>
  </si>
  <si>
    <t>秀吉をたぶらかすなんて……</t>
  </si>
  <si>
    <t>Someone actually seduced Hideyoshi......</t>
  </si>
  <si>
    <t>I can't believe someone seduced Hideyoshi...</t>
  </si>
  <si>
    <t>いったいどこの男だ!</t>
  </si>
  <si>
    <t>What kind of man he is!</t>
  </si>
  <si>
    <t>What kind of man would stoop that low?!</t>
  </si>
  <si>
    <t>……絶対に突き止める。</t>
  </si>
  <si>
    <t>......We absolutely have to find out the truth.</t>
  </si>
  <si>
    <t>We definitely have to get to the bottom of this.</t>
  </si>
  <si>
    <t>さて、まずは1回戦目じゃな。</t>
  </si>
  <si>
    <t>Then, it'll be the first battle.</t>
  </si>
  <si>
    <t>Alright, looks like this'll be my first match.</t>
  </si>
  <si>
    <t>何とか勝てればよいのじゃが……</t>
  </si>
  <si>
    <t>Is there a method to win.......</t>
  </si>
  <si>
    <t>I wonder what kind of strategy I should use...</t>
  </si>
  <si>
    <t>絶対に無理ね。</t>
  </si>
  <si>
    <t>Stop dreaming.</t>
  </si>
  <si>
    <t>As if any kind of strategy could help you win.</t>
  </si>
  <si>
    <t>アンタの相手は、このアタシたちよ。</t>
  </si>
  <si>
    <t>Your opponents are us.</t>
  </si>
  <si>
    <t>Look at your opponents. Do you really think you can beat us?</t>
  </si>
  <si>
    <t>木下くん、よろしくお願いしますね。</t>
  </si>
  <si>
    <t>Kinoshita-kun, please take care of me</t>
  </si>
  <si>
    <t>Let's have a good match, Hideyoshi.</t>
  </si>
  <si>
    <t>……勝つのは私。</t>
  </si>
  <si>
    <t>......I will gain victory.</t>
  </si>
  <si>
    <t>I will be victorious.</t>
  </si>
  <si>
    <t>これはどういうことじゃ!?</t>
  </si>
  <si>
    <t>What kind of circumstances!?</t>
  </si>
  <si>
    <t>What the heck is this?!</t>
  </si>
  <si>
    <t>全員Aクラスレベルではないか!</t>
  </si>
  <si>
    <t>The whole force from Class A!</t>
  </si>
  <si>
    <t>Everyone here's a Class A student!</t>
  </si>
  <si>
    <t>まさか姉上が……</t>
  </si>
  <si>
    <t>I didn't think even sis would......</t>
  </si>
  <si>
    <t>I never thought you'd...</t>
  </si>
  <si>
    <t>嫌ねぇ、ただの偶然よ偶然。</t>
  </si>
  <si>
    <t>Darn, it's just a coincidence.</t>
  </si>
  <si>
    <t>Man, what an unexpected coincidence.</t>
  </si>
  <si>
    <t>他の子たちに対戦を申し込もうとしたら、</t>
  </si>
  <si>
    <t>We did challenge other students,</t>
  </si>
  <si>
    <t>We tried to challenge other students,</t>
  </si>
  <si>
    <t>アタシたちを見て逃げてくんだもん。</t>
  </si>
  <si>
    <t>But they all ran helter skelter when they see us.</t>
  </si>
  <si>
    <t>but they all ran away as soon as they saw us.</t>
  </si>
  <si>
    <t>当たり前じゃ!</t>
  </si>
  <si>
    <t>Of course!</t>
  </si>
  <si>
    <t>Well, obviously!</t>
  </si>
  <si>
    <t>わしも今すぐ逃げたいくらいじゃ!</t>
  </si>
  <si>
    <t>I frankly want to run away this instant as well!</t>
  </si>
  <si>
    <t>I want to run away, myself!</t>
  </si>
  <si>
    <t>あらそう。</t>
  </si>
  <si>
    <t>Oh really?</t>
  </si>
  <si>
    <t>なら、この勝負、秀吉の負けね。</t>
  </si>
  <si>
    <t>Then this time just consider it your loss.</t>
  </si>
  <si>
    <t>I guess we'll have to consider this a loss for you.</t>
  </si>
  <si>
    <t>ううっ、それは……認められん。</t>
  </si>
  <si>
    <t>Uh, that......I won't accept.</t>
  </si>
  <si>
    <t>U-Uh, well... No, I can't accept that.</t>
  </si>
  <si>
    <t>わしには、どうしても欲しいものが</t>
  </si>
  <si>
    <t>To me, that thing,</t>
  </si>
  <si>
    <t>I have to get the thing I want,</t>
  </si>
  <si>
    <t>あるのじゃ!</t>
  </si>
  <si>
    <t>Is something I must have!</t>
  </si>
  <si>
    <t>no matter what!</t>
  </si>
  <si>
    <t>……いつになくムキになるわね。</t>
  </si>
  <si>
    <t>......Even more focused than usual.</t>
  </si>
  <si>
    <t>He really is serious...</t>
  </si>
  <si>
    <t>やっぱり、彼氏が出来たんだ……!</t>
  </si>
  <si>
    <t>I see that he really has a boyfriend now......!</t>
  </si>
  <si>
    <t>Looks like he really does have a boyfriend, just like I thought.</t>
  </si>
  <si>
    <t>姉上、何をぶつぶつ言っておる?</t>
  </si>
  <si>
    <t>Sis, what are you mumbling about?</t>
  </si>
  <si>
    <t>What are you mumbling about, now?</t>
  </si>
  <si>
    <t>何でもないわよ!</t>
  </si>
  <si>
    <t>Nothing!</t>
  </si>
  <si>
    <t>さあ、始めるわよ!</t>
  </si>
  <si>
    <t>Come, let's begin!</t>
  </si>
  <si>
    <t>Let's just get this started already.</t>
  </si>
  <si>
    <t>おお?</t>
  </si>
  <si>
    <t>Oh?</t>
  </si>
  <si>
    <t>もしかして、わしが勝ったのか!?</t>
  </si>
  <si>
    <t>It can't be that I won!?</t>
  </si>
  <si>
    <t>I-I won?!</t>
  </si>
  <si>
    <t>......I lost.</t>
  </si>
  <si>
    <t>木下くん、おめでとうございます!</t>
  </si>
  <si>
    <t>Kinoshita-kun, congratulations!</t>
  </si>
  <si>
    <t>Congratulations, Hideyoshi!</t>
  </si>
  <si>
    <t>秀吉、アンタ……ズルしたでしょ!?</t>
  </si>
  <si>
    <t>Hideyoshi, you......played some tricks!?</t>
  </si>
  <si>
    <t>Hideyoshi, you... You played some kind of trick, didn't you?</t>
  </si>
  <si>
    <t>じゃなきゃ、おかしいわよ。</t>
  </si>
  <si>
    <t>If not it's weird,</t>
  </si>
  <si>
    <t>There's no way you could've beat me otherwise!</t>
  </si>
  <si>
    <t>どうしてアタシが負けるのよ!?</t>
  </si>
  <si>
    <t>Why is it that we are the losers!?</t>
  </si>
  <si>
    <t>ズルなどはしておらん。</t>
  </si>
  <si>
    <t>I didn't play any tricks.</t>
  </si>
  <si>
    <t>正真正銘、わしの実力で勝ったのじゃ。</t>
  </si>
  <si>
    <t>I won fairly with my own strength.</t>
  </si>
  <si>
    <t>I won, fair and square.</t>
  </si>
  <si>
    <t>な、何それ!?</t>
  </si>
  <si>
    <t>Wha, what do you mean!?</t>
  </si>
  <si>
    <t>彼氏が出来たからって調子に乗って!</t>
  </si>
  <si>
    <t>You think you're better now that you have a boyfriend!</t>
  </si>
  <si>
    <t>You think you're so much better, now that you have a boyfriend!</t>
  </si>
  <si>
    <t>は? 姉上、今なんと言ったのじゃ?</t>
  </si>
  <si>
    <t>Ah? Sis, what were you saying just now?</t>
  </si>
  <si>
    <t>Uh, what did you just say?</t>
  </si>
  <si>
    <t>もう一度言ってもらえるかのう?</t>
  </si>
  <si>
    <t>Would you mind repeating it?</t>
  </si>
  <si>
    <t>Could you repeat that?</t>
  </si>
  <si>
    <t>いいわよ、何度でも言ってあげる。</t>
  </si>
  <si>
    <t>Of course, I'll repeat as many times as you wish.</t>
  </si>
  <si>
    <t>Sure, I'll repeat as many times as I have to.</t>
  </si>
  <si>
    <t>彼氏が出来たからって、</t>
  </si>
  <si>
    <t>Don't think that now you have a boyfriend,</t>
  </si>
  <si>
    <t>Don't think that you're better than me,</t>
  </si>
  <si>
    <t>調子に乗るんじゃないわよ!</t>
  </si>
  <si>
    <t>You're better!</t>
  </si>
  <si>
    <t>now that you have a boyfriend!</t>
  </si>
  <si>
    <t>な、何を言っておる!</t>
  </si>
  <si>
    <t>Tha, that's not true!</t>
  </si>
  <si>
    <t>Wh-What are you saying?!</t>
  </si>
  <si>
    <t>そんなもの、出来てはおらん!</t>
  </si>
  <si>
    <t>I don't have a boyfriend or so!</t>
  </si>
  <si>
    <t>I don't have a boyfriend!</t>
  </si>
  <si>
    <t>それにわしは男じゃ!</t>
  </si>
  <si>
    <t>Also I'm a guy!</t>
  </si>
  <si>
    <t>In any case, I'm a guy!</t>
  </si>
  <si>
    <t>仮にできたとしても、それは彼氏じゃなくて</t>
  </si>
  <si>
    <t>Even if I'm dating it won't be a guy,</t>
  </si>
  <si>
    <t>Even if I was dating, I'd have</t>
  </si>
  <si>
    <t>彼女じゃろう!?</t>
  </si>
  <si>
    <t>It'll be a girlfriend at least!?</t>
  </si>
  <si>
    <t>a girlfriend, not a boyfriend!</t>
  </si>
  <si>
    <t>そんなのどっちでも良いわよ。</t>
  </si>
  <si>
    <t>That's not important.</t>
  </si>
  <si>
    <t>Yeah, yeah, who cares?</t>
  </si>
  <si>
    <t>とにかく、相手は誰なの!?</t>
  </si>
  <si>
    <t>Just tell me who is it!?</t>
  </si>
  <si>
    <t>Anyway, who is it?!</t>
  </si>
  <si>
    <t>どっちでも良くないのじゃ!</t>
  </si>
  <si>
    <t>It's important!</t>
  </si>
  <si>
    <t>I care!</t>
  </si>
  <si>
    <t>それに、そんな相手はおらん!</t>
  </si>
  <si>
    <t>I'll say it again, there's no one!</t>
  </si>
  <si>
    <t>I've said it once, and I'll say it again, I'm not dating anyone!</t>
  </si>
  <si>
    <t>もういい、話はテストが終わってからじゃ。</t>
  </si>
  <si>
    <t>Nevermind, we'll talk about this more clearly after the exam.</t>
  </si>
  <si>
    <t>Ah, nevermind, we can finish this discussion after this test is over.</t>
  </si>
  <si>
    <t>姉上、わしはもう行くぞ。</t>
  </si>
  <si>
    <t>Sis, I'll be leaving now.</t>
  </si>
  <si>
    <t>See you later, Sis.</t>
  </si>
  <si>
    <t>あーっ!?</t>
  </si>
  <si>
    <t>Hey!?</t>
  </si>
  <si>
    <t>Wha?!</t>
  </si>
  <si>
    <t>秀吉、待てーっ! 待ちなさい!</t>
  </si>
  <si>
    <t>Hideyoshi, wait! Stand still!</t>
  </si>
  <si>
    <t>Hideyoshi, wait! Come back here!</t>
  </si>
  <si>
    <t/>
  </si>
  <si>
    <t>次の相手は誰かのう?</t>
  </si>
  <si>
    <t>Who's the next opponent?</t>
  </si>
  <si>
    <t>I wonder who my next opponents will be...</t>
  </si>
  <si>
    <t>先程のように厄介な相手は</t>
  </si>
  <si>
    <t>I hope the opponent this time,</t>
  </si>
  <si>
    <t>I hope they're not as troublesome as</t>
  </si>
  <si>
    <t>御免被りたいのじゃが……</t>
  </si>
  <si>
    <t>Was as troublesome as just now......</t>
  </si>
  <si>
    <t>last round...</t>
  </si>
  <si>
    <t>あー、秀吉だ! ちょうど良かった。</t>
  </si>
  <si>
    <t>Hey, it's Hideyoshi! Just nice.</t>
  </si>
  <si>
    <t>Hey, it's Hideyoshi! Perfect timing!</t>
  </si>
  <si>
    <t>次の相手は決まってる?</t>
  </si>
  <si>
    <t>Do you have your next opponent?</t>
  </si>
  <si>
    <t>Have you decided on your next opponents?</t>
  </si>
  <si>
    <t>いや、まだじゃが。</t>
  </si>
  <si>
    <t>Nope, not yet.</t>
  </si>
  <si>
    <t>だったらウチたちとやらない?</t>
  </si>
  <si>
    <t>If so why don't you battle us?</t>
  </si>
  <si>
    <t>In that case, why don't you battle us?</t>
  </si>
  <si>
    <t>秀吉を入れたら4人になるの。</t>
  </si>
  <si>
    <t>There's four of us including Hideyoshi.</t>
  </si>
  <si>
    <t>With you, we'll have four people.</t>
  </si>
  <si>
    <t>参加するのは全員Fクラスだ。</t>
  </si>
  <si>
    <t>Everyone's also from Class F.</t>
  </si>
  <si>
    <t>Everyone here's from Class F, too.</t>
  </si>
  <si>
    <t>見知った連中ばかりだから、気楽でいいだろ?</t>
  </si>
  <si>
    <t>It's more relaxed against people we know, correct?</t>
  </si>
  <si>
    <t>It's won't be as stressful playing with friends, wouldn't you say?</t>
  </si>
  <si>
    <t>そうじゃのう。</t>
  </si>
  <si>
    <t>True.</t>
  </si>
  <si>
    <t>Yeah.</t>
  </si>
  <si>
    <t>初戦は姉上と霧島、そして姫路でのう……</t>
  </si>
  <si>
    <t>The first battle was against sis and Kirishima, even Himeji too......</t>
  </si>
  <si>
    <t>My first match was against Yuuko, Shouko, and Himeji...</t>
  </si>
  <si>
    <t>そりゃキツかったな。</t>
  </si>
  <si>
    <t>That's a huge headache.</t>
  </si>
  <si>
    <t>Oh man, that's rough.</t>
  </si>
  <si>
    <t>まあ、負けても仕方ないだろ。</t>
  </si>
  <si>
    <t>Even if you lose it's nothing much.</t>
  </si>
  <si>
    <t>Well, it's not your fault for losing that one.</t>
  </si>
  <si>
    <t>いや、それが何とか勝てたのじゃ。</t>
  </si>
  <si>
    <t>No, I won in the end.</t>
  </si>
  <si>
    <t>Well, I actually won that round.</t>
  </si>
  <si>
    <t>意外なことに全てが上手くいってのう。</t>
  </si>
  <si>
    <t>What an unexpected victory.</t>
  </si>
  <si>
    <t>Even I was surprised.</t>
  </si>
  <si>
    <t>ほんとに!? すごいじゃない、木下!</t>
  </si>
  <si>
    <t>Are you for real!? You're so powerful, Kinoshita!</t>
  </si>
  <si>
    <t>Seriously?! That's incredible!</t>
  </si>
  <si>
    <t>……それって、やっぱり彼氏のために</t>
  </si>
  <si>
    <t>......This, was for a boyfriend all along.</t>
  </si>
  <si>
    <t>All this for your new boyfriend, huh?</t>
  </si>
  <si>
    <t>頑張ったってことだ。</t>
  </si>
  <si>
    <t>So he fought this hard.</t>
  </si>
  <si>
    <t>It's like you don't need us anymore,</t>
  </si>
  <si>
    <t>僕らというものがありながら……</t>
  </si>
  <si>
    <t>Don't you have us already......</t>
  </si>
  <si>
    <t>Hideyoshi.</t>
  </si>
  <si>
    <t>ぬおっ!?</t>
  </si>
  <si>
    <t>Huh!?</t>
  </si>
  <si>
    <t>明久からどす黒いオーラが漏れておる!?</t>
  </si>
  <si>
    <t>Akihisa's body is emanating a dark aura!?</t>
  </si>
  <si>
    <t>Why are you giving off that dark aura?!</t>
  </si>
  <si>
    <t>……気にしなくていいよ。</t>
  </si>
  <si>
    <t>.....Don't mind it.</t>
  </si>
  <si>
    <t>Don't worry about it. But, whatever.</t>
  </si>
  <si>
    <t>とにかく、秀吉だけには絶対負けないからね。</t>
  </si>
  <si>
    <t>After all, I absolutely will not lose to Hideyoshi.</t>
  </si>
  <si>
    <t>I'm not going to lose to you.</t>
  </si>
  <si>
    <t>なにゆえ、わしに対してだけ</t>
  </si>
  <si>
    <t>Why</t>
  </si>
  <si>
    <t>Why are you being so hostile</t>
  </si>
  <si>
    <t>敵対心を燃やすのじゃ?</t>
  </si>
  <si>
    <t>Do you have such strong hostility for me?</t>
  </si>
  <si>
    <t>towards me?</t>
  </si>
  <si>
    <t>雄二、明久に何があったのじゃ?</t>
  </si>
  <si>
    <t>Yuuji, what happened to Akihisa?</t>
  </si>
  <si>
    <t>知らん。バカでもこじらせたんだろ。</t>
  </si>
  <si>
    <t>The hell would I know, I think he just went full retard.</t>
  </si>
  <si>
    <t>Hell if I know. I think he just went full retard.</t>
  </si>
  <si>
    <t>それよりそろそろ始めるぞ。</t>
  </si>
  <si>
    <t>We should be starting soon.</t>
  </si>
  <si>
    <t>Anyway, we should go ahead and get started.</t>
  </si>
  <si>
    <t>そうね。手加減無しだからね?</t>
  </si>
  <si>
    <t>Right, we won't be holding back?</t>
  </si>
  <si>
    <t>Right. No holding back, right?</t>
  </si>
  <si>
    <t>望むところじゃ!</t>
  </si>
  <si>
    <t>Ditto!</t>
  </si>
  <si>
    <t>Right!</t>
  </si>
  <si>
    <t>くそっ! 秀吉、おまえの勝ちだ。</t>
  </si>
  <si>
    <t>Damn it! Hideyoshi, you won.</t>
  </si>
  <si>
    <t>Damn! you won, hideyoshi.</t>
  </si>
  <si>
    <t>すごいじゃない。</t>
  </si>
  <si>
    <t>Amazing.</t>
  </si>
  <si>
    <t>瑞希たちに勝ったのも、納得できるかも……</t>
  </si>
  <si>
    <t>No wonder you could win against Mizuki and the others......</t>
  </si>
  <si>
    <t>No wonder you beat Mizuki and the others......</t>
  </si>
  <si>
    <t>いやいや、偶然かまぐれか、あるいは運じゃ。</t>
  </si>
  <si>
    <t>No, it was just a stroke of fortune, every dog has his day.</t>
  </si>
  <si>
    <t>No, it was just dumb luck.</t>
  </si>
  <si>
    <t>そうそう良い結果が続くとも思えんがのう。</t>
  </si>
  <si>
    <t>I have a feeling it won't be as smooth later on.</t>
  </si>
  <si>
    <t>I have a feeling future matches won't be as easy.</t>
  </si>
  <si>
    <t>だったらもう一度戦って!</t>
  </si>
  <si>
    <t>If so let's battle again!</t>
  </si>
  <si>
    <t>Let's battle again!</t>
  </si>
  <si>
    <t>むしろ僕が勝つまで戦ってよ!</t>
  </si>
  <si>
    <t>Battle until I win!</t>
  </si>
  <si>
    <t>atleast until I win!</t>
  </si>
  <si>
    <t>無茶を言わんでくれ。</t>
  </si>
  <si>
    <t>Cut it with the nonsense,</t>
  </si>
  <si>
    <t>Don't be ridiculous,</t>
  </si>
  <si>
    <t>お主、さっきからおかしいぞ?</t>
  </si>
  <si>
    <t>Aren't you weird from the beginning?</t>
  </si>
  <si>
    <t>You're acting stranger than earlier.</t>
  </si>
  <si>
    <t>それは秀吉のせいだよ。</t>
  </si>
  <si>
    <t>It's all your fault, Hideyoshi.</t>
  </si>
  <si>
    <t>僕というものがありながら、</t>
  </si>
  <si>
    <t>You already have me,</t>
  </si>
  <si>
    <t>相手はいったいどこの誰なの!?</t>
  </si>
  <si>
    <t>Tell me, who is he!?</t>
  </si>
  <si>
    <t>Why would you need another man!?</t>
  </si>
  <si>
    <t>明久……いったい何を言っておるのじゃ。</t>
  </si>
  <si>
    <t>Akihisa......what in the world are you talking about.</t>
  </si>
  <si>
    <t>Akihisa......what are you talking about.</t>
  </si>
  <si>
    <t>僕というものがありながらって……</t>
  </si>
  <si>
    <t>You just said he already has you......</t>
  </si>
  <si>
    <t>アキと木下って、どういう関係なの?</t>
  </si>
  <si>
    <t>What is Aki and Hideyoshi's relationship?</t>
  </si>
  <si>
    <t>Are Aki and Hideyoshi together?</t>
  </si>
  <si>
    <t>ただのクラスメイトという以外に、</t>
  </si>
  <si>
    <t>Just classmates,</t>
  </si>
  <si>
    <t>No, Just classmates,</t>
  </si>
  <si>
    <t>何があるというんだ?</t>
  </si>
  <si>
    <t>What else?</t>
  </si>
  <si>
    <t>What else would they be?</t>
  </si>
  <si>
    <t>……そうよね。</t>
  </si>
  <si>
    <t>.......Right</t>
  </si>
  <si>
    <t>違うよ!</t>
  </si>
  <si>
    <t>Wrong!</t>
  </si>
  <si>
    <t>なんていうか、もっと大切な関係じゃないか!</t>
  </si>
  <si>
    <t>How do I put it, of course it's a more important kind of relationship!</t>
  </si>
  <si>
    <t>Of course we're more than classmates!</t>
  </si>
  <si>
    <t>僕の秀吉、秀吉の僕っていうか……!</t>
  </si>
  <si>
    <t>I belong to Hideyoshi, Hideyoshi belongs to me......!</t>
  </si>
  <si>
    <t>I'm Hideyoshi's,and Hideyoshi is mine......!</t>
  </si>
  <si>
    <t>わしは秀吉、お主は明久の間違いじゃろう?</t>
  </si>
  <si>
    <t>I'm me, you're you, I don't think there's any special relationship?</t>
  </si>
  <si>
    <t>I'm mine, you're yours, I don't think there's anything special between us?</t>
  </si>
  <si>
    <t>さっきので頭を使い過ぎたんじゃない?</t>
  </si>
  <si>
    <t>Did he overuse his brain just now?</t>
  </si>
  <si>
    <t>Did he burn out his brain?</t>
  </si>
  <si>
    <t>少し休ませた方が良さそうね。</t>
  </si>
  <si>
    <t>Just have a little rest.</t>
  </si>
  <si>
    <t>Maybe Aki should lay down for a bit.</t>
  </si>
  <si>
    <t>そんなんじゃない!</t>
  </si>
  <si>
    <t>My brain is fine!</t>
  </si>
  <si>
    <t>秀吉、なんでわかってくれないの!?</t>
  </si>
  <si>
    <t>Hideyoshi, why do you not know love!?</t>
  </si>
  <si>
    <t>Hideyoshi, why don't you love me!?</t>
  </si>
  <si>
    <t>いいから休んどけ。</t>
  </si>
  <si>
    <t>It's enough go have a rest.</t>
  </si>
  <si>
    <t>Give it a rest, go lay down.</t>
  </si>
  <si>
    <t>んゴフッ!?</t>
  </si>
  <si>
    <t>……これでよし、と。</t>
  </si>
  <si>
    <t>......It's fine now.</t>
  </si>
  <si>
    <t>......He should calm down now.</t>
  </si>
  <si>
    <t>じゃあな秀吉、次もがんばれよ。</t>
  </si>
  <si>
    <t>See you, Hideyoshi. Good luck for your next battle.</t>
  </si>
  <si>
    <t>See you later, Hideyoshi. Good luck on your next battle.</t>
  </si>
  <si>
    <t>もちろんじゃ。</t>
  </si>
  <si>
    <t>Of course,</t>
  </si>
  <si>
    <t>Thank you,</t>
  </si>
  <si>
    <t>雄二と島田もな。</t>
  </si>
  <si>
    <t>Good luck to Yuuji and Shimada too.</t>
  </si>
  <si>
    <t>Good luck to you aswell, Yuuji and Shimada.</t>
  </si>
  <si>
    <t>次勝てば、晴れて賞品を</t>
  </si>
  <si>
    <t>I'll just need one more win,</t>
  </si>
  <si>
    <t>Just one more win,</t>
  </si>
  <si>
    <t>手に入れることができるのじゃな。</t>
  </si>
  <si>
    <t>Then I'll get the prize.</t>
  </si>
  <si>
    <t>Then the prize is mine.</t>
  </si>
  <si>
    <t>気を引き締めていかねばのう。</t>
  </si>
  <si>
    <t>I must be focused and go all out.</t>
  </si>
  <si>
    <t>I need to focus.</t>
  </si>
  <si>
    <t>ラッキー続きもここまでです。</t>
  </si>
  <si>
    <t>Your lucky streak will end here.</t>
  </si>
  <si>
    <t>Your luck is about to run out.</t>
  </si>
  <si>
    <t>この勝負、美春が頂きます!</t>
  </si>
  <si>
    <t>This time, Miharu is very spirited.</t>
  </si>
  <si>
    <t>I'm not going down so easily.</t>
  </si>
  <si>
    <t>清水、お主が次の相手じゃな……?</t>
  </si>
  <si>
    <t>Shimizu, are you my opponent......?</t>
  </si>
  <si>
    <t>Miharu, are you my next opponent......?</t>
  </si>
  <si>
    <t>アタシもいるわ。</t>
  </si>
  <si>
    <t>And me as well.</t>
  </si>
  <si>
    <t>I'll also be battling you.</t>
  </si>
  <si>
    <t>秀吉、何をしても無駄よ。</t>
  </si>
  <si>
    <t>Hideyoshi, you won't win.</t>
  </si>
  <si>
    <t>Hideyoshi, you can't win.</t>
  </si>
  <si>
    <t>なんとっ! また姉上か!?</t>
  </si>
  <si>
    <t>Outrageous! It's sis again!?</t>
  </si>
  <si>
    <t>Outrageous! sis again!?</t>
  </si>
  <si>
    <t>…………俺もいる。</t>
  </si>
  <si>
    <t>......And me.</t>
  </si>
  <si>
    <t>秀吉、見損なった……</t>
  </si>
  <si>
    <t>Hideyoshi, I was wrong about you......</t>
  </si>
  <si>
    <t>何のことじゃ?</t>
  </si>
  <si>
    <t>先程の明久といい、ムッツリーニといい、</t>
  </si>
  <si>
    <t>Like Akihisa just now, now Muttsuruni too,</t>
  </si>
  <si>
    <t>First Akihisa, now Kouta is acting weird.</t>
  </si>
  <si>
    <t>いったいわしが何をしたというんじゃ?</t>
  </si>
  <si>
    <t>What did I do wrong?</t>
  </si>
  <si>
    <t>…………自分の胸に手を当てて</t>
  </si>
  <si>
    <t>......Why don't you put boths hands on your chest</t>
  </si>
  <si>
    <t>聞いてみるといい。</t>
  </si>
  <si>
    <t>And try to hear.</t>
  </si>
  <si>
    <t>And try to feel.</t>
  </si>
  <si>
    <t>わしの胸……?</t>
  </si>
  <si>
    <t>My chest......?</t>
  </si>
  <si>
    <t>……そうか、姉上の仕業じゃな!</t>
  </si>
  <si>
    <t>......I see, it's sis who's playing some trick!</t>
  </si>
  <si>
    <t>......I see, sis is pulling some sort of trick!</t>
  </si>
  <si>
    <t>そのとおりよ。</t>
  </si>
  <si>
    <t>Not bad,</t>
  </si>
  <si>
    <t>Figured it out? Not bad,</t>
  </si>
  <si>
    <t>姉より優秀な部分があるなんて、</t>
  </si>
  <si>
    <t>How dare you be more elegant than me,</t>
  </si>
  <si>
    <t>You think I'd allow you to be more elegant than me?</t>
  </si>
  <si>
    <t>そんなの認めるわけにはいかないわ!</t>
  </si>
  <si>
    <t>You think I'd allow it to happen!</t>
  </si>
  <si>
    <t>Fat chance!</t>
  </si>
  <si>
    <t>それは誤解じゃ!</t>
  </si>
  <si>
    <t>It's a misunderstanding!</t>
  </si>
  <si>
    <t>This is a misunderstanding!</t>
  </si>
  <si>
    <t>わしの胸は成長しておらん!</t>
  </si>
  <si>
    <t>I don't have any breast!</t>
  </si>
  <si>
    <t>I don't have breasts!</t>
  </si>
  <si>
    <t>姉上より小さいままじゃ!</t>
  </si>
  <si>
    <t>It's forever smaller than yours!</t>
  </si>
  <si>
    <t>They'll always be smaller than yours!</t>
  </si>
  <si>
    <t>……は? 何それ?</t>
  </si>
  <si>
    <t>......Huh? What are you saying?</t>
  </si>
  <si>
    <t>......Huh? What are you talking about?</t>
  </si>
  <si>
    <t>じゃから、胸の話ではないのか?</t>
  </si>
  <si>
    <t>Weren't you talking about breasts?</t>
  </si>
  <si>
    <t>自分の胸がないのをひがんで、</t>
  </si>
  <si>
    <t>It's your own problem for not having any,</t>
  </si>
  <si>
    <t>It's your own problem for having small ones,</t>
  </si>
  <si>
    <t>わしに八つ当たりをしておるのじゃろう。</t>
  </si>
  <si>
    <t>Taking it out on me isn't right.</t>
  </si>
  <si>
    <t>Taking it out on me isn't fair.</t>
  </si>
  <si>
    <t>……秀吉、ちょっとこっちに来て。</t>
  </si>
  <si>
    <t>......Hideyoshi, come here.</t>
  </si>
  <si>
    <t>ま、待った!</t>
  </si>
  <si>
    <t>Wa, wait!</t>
  </si>
  <si>
    <t>これに勝てば賞品が貰えるのじゃ。</t>
  </si>
  <si>
    <t>Just one more win and I'll get my prize.</t>
  </si>
  <si>
    <t>Just one more win and I'll get the prize.</t>
  </si>
  <si>
    <t>……この戦いだけは、絶対に負けられん!</t>
  </si>
  <si>
    <t>......I won't lose, this battle!</t>
  </si>
  <si>
    <t>......I'm not gonna lose this battle!</t>
  </si>
  <si>
    <t>あんたが賞品を貰うことは永遠にないわ。</t>
  </si>
  <si>
    <t>Don't even think about getting the prize.</t>
  </si>
  <si>
    <t>Don't even think about winning.</t>
  </si>
  <si>
    <t>……弟の分際で姉より先に彼氏を作るなんて、</t>
  </si>
  <si>
    <t>......Having a boyfriend earlier than your sister as a brother,</t>
  </si>
  <si>
    <t>......To think, having a boyfriend before me, and as a boy too,</t>
  </si>
  <si>
    <t>言語道断だわっ!</t>
  </si>
  <si>
    <t>It's outrageous!</t>
  </si>
  <si>
    <t>…………秀吉は共有財産。</t>
  </si>
  <si>
    <t>............Hideyoshi belongs to everyone.</t>
  </si>
  <si>
    <t>FFF団の一員として見過ごせない。</t>
  </si>
  <si>
    <t>Our mighty FFF Inquisition won't sit still.</t>
  </si>
  <si>
    <t>Our mighty FFF Inquisition won't rest.</t>
  </si>
  <si>
    <t>さっきから何の話じゃ!?</t>
  </si>
  <si>
    <t>What are all of you talking about!?</t>
  </si>
  <si>
    <t>What are you all talking about!?</t>
  </si>
  <si>
    <t>わしに彼氏じゃと!?</t>
  </si>
  <si>
    <t>I have a boyfriend?!</t>
  </si>
  <si>
    <t>誰からそんな話を聞いたのじゃ!?</t>
  </si>
  <si>
    <t>Where do you hear this from!?</t>
  </si>
  <si>
    <t>Where do you hear that!?</t>
  </si>
  <si>
    <t>あんたからよ!</t>
  </si>
  <si>
    <t>You said it yourself!</t>
  </si>
  <si>
    <t>そんな事は言っておらん!</t>
  </si>
  <si>
    <t>I didn't say it before!</t>
  </si>
  <si>
    <t>胸の話も、彼氏の話も、</t>
  </si>
  <si>
    <t>Breasts or not, boyfriend or not,</t>
  </si>
  <si>
    <t>having breats or a boyfriend,</t>
  </si>
  <si>
    <t>正直どうだっていいです。</t>
  </si>
  <si>
    <t>It doesn't matter.</t>
  </si>
  <si>
    <t>良くないのじゃ!</t>
  </si>
  <si>
    <t>It does!</t>
  </si>
  <si>
    <t>わしの人権に関わる問題じゃ!</t>
  </si>
  <si>
    <t>It's a big issue related to my rights!</t>
  </si>
  <si>
    <t>I have a right to the truth!</t>
  </si>
  <si>
    <t>アタシのプライドにも関わるわよ!</t>
  </si>
  <si>
    <t>And my pride as well!</t>
  </si>
  <si>
    <t>You'll have to deal with my pride first!</t>
  </si>
  <si>
    <t>とにかく、いつまで不毛な言い争いを</t>
  </si>
  <si>
    <t>What meaningless bickering</t>
  </si>
  <si>
    <t>続けるつもりですか?</t>
  </si>
  <si>
    <t>How long are you all going to argue for?</t>
  </si>
  <si>
    <t>How long are you guys going to argue for?</t>
  </si>
  <si>
    <t>さっさと勝負して、</t>
  </si>
  <si>
    <t>Hurry and fight,</t>
  </si>
  <si>
    <t>Hurry up and fight,</t>
  </si>
  <si>
    <t>決着をつければ良いと思いますけど。</t>
  </si>
  <si>
    <t>The sooner we start, the sooner we end.</t>
  </si>
  <si>
    <t>The sooner we start, the sooner it's over.</t>
  </si>
  <si>
    <t>美春は急いでるんです。</t>
  </si>
  <si>
    <t>Miharu has urgent stuffs.</t>
  </si>
  <si>
    <t>Miharu has a busy schedule.</t>
  </si>
  <si>
    <t>それもそうじゃな。</t>
  </si>
  <si>
    <t>ええい、真偽を確かめるのは後じゃ!</t>
  </si>
  <si>
    <t>I'll get the truth once we finish!</t>
  </si>
  <si>
    <t>I'll find out the truth when we're finished!</t>
  </si>
  <si>
    <t>どうして……また負けた……</t>
  </si>
  <si>
    <t>How......could I have lost......</t>
  </si>
  <si>
    <t>How......could I lose.....</t>
  </si>
  <si>
    <t>……俺たちの共有財産が……</t>
  </si>
  <si>
    <t>......Our public asset......</t>
  </si>
  <si>
    <t>......Our prize.....</t>
  </si>
  <si>
    <t>不正です! 負けてません!</t>
  </si>
  <si>
    <t>You're joking! I didn't lose!</t>
  </si>
  <si>
    <t>You're kidding right! No way I lost!</t>
  </si>
  <si>
    <t>今の勝負は無効ですっ!</t>
  </si>
  <si>
    <t>That didn't count!</t>
  </si>
  <si>
    <t>往生際が悪いぞい?</t>
  </si>
  <si>
    <t>You really won't admit defeat?</t>
  </si>
  <si>
    <t>That didn't count?</t>
  </si>
  <si>
    <t>この勝負、わしの勝ちじゃ。</t>
  </si>
  <si>
    <t>This time, I won.</t>
  </si>
  <si>
    <t>これで3勝、晴れて賞品獲得じゃな。</t>
  </si>
  <si>
    <t>A three-win streak, I can finally get the prize.</t>
  </si>
  <si>
    <t>木下さん、いいんですか!?</t>
  </si>
  <si>
    <t>Kinoshita-san, you'll let this slip!?</t>
  </si>
  <si>
    <t>Yuuko, you're gonna let this happen!?</t>
  </si>
  <si>
    <t>姉が弟に負けてもいいんですか!?</t>
  </si>
  <si>
    <t>You lost to your brother as an elder sister!?</t>
  </si>
  <si>
    <t>You lost to your younger brother!?</t>
  </si>
  <si>
    <t>良くはないけど……でも、</t>
  </si>
  <si>
    <t>Of course I can't let this slip......But,</t>
  </si>
  <si>
    <t>負け惜しみを言うつもりは無いわ。</t>
  </si>
  <si>
    <t>a loss is a loss and there's nothing more to say.</t>
  </si>
  <si>
    <t>He won fair and square, nothing we can do.</t>
  </si>
  <si>
    <t>良いことを言うのう。</t>
  </si>
  <si>
    <t>Well said.</t>
  </si>
  <si>
    <t>自分の実力が足りなかった事を</t>
  </si>
  <si>
    <t>You lack strength</t>
  </si>
  <si>
    <t>The stronger person won.</t>
  </si>
  <si>
    <t>素直に認めるとは、さすが姉上じゃ。</t>
  </si>
  <si>
    <t>As expected of my sister, you're willing to admit defeat.</t>
  </si>
  <si>
    <t>I'm glad you can admit defeat, Big sis.</t>
  </si>
  <si>
    <t>アタシに何が足りないですって?</t>
  </si>
  <si>
    <t>You dare say I lack strength?</t>
  </si>
  <si>
    <t>You think you're stronger than me?</t>
  </si>
  <si>
    <t>いや……その……実力じゃと……</t>
  </si>
  <si>
    <t>No......how do I put it......right......</t>
  </si>
  <si>
    <t>No......that's not what I meant......uh......</t>
  </si>
  <si>
    <t>秀吉……後でじっくり話があるわ。</t>
  </si>
  <si>
    <t>Hideyoshi......I have something to tell you later.</t>
  </si>
  <si>
    <t>Hideyoshi......We are gonna talk about this later.</t>
  </si>
  <si>
    <t>準備運動をして待ってなさい。</t>
  </si>
  <si>
    <t>Just prepare yourself and wait.</t>
  </si>
  <si>
    <t>Just you wait.</t>
  </si>
  <si>
    <t>ああああ姉上、それはどういうことじゃ!</t>
  </si>
  <si>
    <t>Si, sis? Why do you say that!</t>
  </si>
  <si>
    <t>Si..sis? What does that mean!?</t>
  </si>
  <si>
    <t>なぜ話を聞くのに準備運動が必要なのじゃ!?</t>
  </si>
  <si>
    <t>Why should I prepare myself for something you'll say!?</t>
  </si>
  <si>
    <t>Wait for what? What's gonna happen!?</t>
  </si>
  <si>
    <t>だって体を柔らかくしておいた方が、</t>
  </si>
  <si>
    <t>Of course you need to soften your joints,</t>
  </si>
  <si>
    <t>Of course you need to relax your joints,</t>
  </si>
  <si>
    <t>関節を増やす時、きっと痛みが少ないわよ?</t>
  </si>
  <si>
    <t>If not wouldn't it hurt alot when your joint get twisted?</t>
  </si>
  <si>
    <t>Wouldn't it hurt alot more if you didn't?</t>
  </si>
  <si>
    <t>や、やめるのじゃ!</t>
  </si>
  <si>
    <t>I, I don't that!</t>
  </si>
  <si>
    <t>Don't, Don't do that!</t>
  </si>
  <si>
    <t>わしは関節なぞ増やしとうない!</t>
  </si>
  <si>
    <t>I can't have my joints twisted!</t>
  </si>
  <si>
    <t>I don't do well with pain!</t>
  </si>
  <si>
    <t>とにかくこの勝負、認めません!</t>
  </si>
  <si>
    <t>I won't admit defeat for this battle!</t>
  </si>
  <si>
    <t>Miharu isn't going to take this laying down.</t>
  </si>
  <si>
    <t>賞品の権利を美春に譲りなさい!</t>
  </si>
  <si>
    <t>Let me have the prize!</t>
  </si>
  <si>
    <t>Give me the prize!</t>
  </si>
  <si>
    <t>……そんなことできるのか?</t>
  </si>
  <si>
    <t>......Is that even possible?</t>
  </si>
  <si>
    <t>できるわけがなかろう。</t>
  </si>
  <si>
    <t>As if.</t>
  </si>
  <si>
    <t>それに、賞品を獲得したのはわしじゃ。</t>
  </si>
  <si>
    <t>Also, I should be the one getting the prize.</t>
  </si>
  <si>
    <t>The prize is mine, I earned it.</t>
  </si>
  <si>
    <t>誰にも譲るつもりはない。</t>
  </si>
  <si>
    <t>I won't give the chance to anyone.</t>
  </si>
  <si>
    <t>I'm not giving it to anyone.</t>
  </si>
  <si>
    <t>秀吉……そこまで相手のことを……</t>
  </si>
  <si>
    <t>Hideyoshi......you actually love him that much......</t>
  </si>
  <si>
    <t>とにかく勝負はこれまでじゃ。</t>
  </si>
  <si>
    <t>The battle has ended.</t>
  </si>
  <si>
    <t>The battle's over.</t>
  </si>
  <si>
    <t>賞品を貰わなければならないからのう。</t>
  </si>
  <si>
    <t>I'll go and claim my prize.</t>
  </si>
  <si>
    <t>I'll be claiming my prize now.</t>
  </si>
  <si>
    <t>わしは学園長室に行かせてもらうぞい。</t>
  </si>
  <si>
    <t>I need to go to the principal's office.</t>
  </si>
  <si>
    <t>I just need to go to the principle's office.</t>
  </si>
  <si>
    <t>あっ!</t>
  </si>
  <si>
    <t>Ah!</t>
  </si>
  <si>
    <t>ちょっと秀吉、待ちなさいよ。</t>
  </si>
  <si>
    <t>Wait, Hideyoshi, stand still.</t>
  </si>
  <si>
    <t>Wait, Hideyoshi, hold on.</t>
  </si>
  <si>
    <t>アタシも一緒に行くわ!</t>
  </si>
  <si>
    <t>I'll be going with you!</t>
  </si>
  <si>
    <t>I want to come with you.</t>
  </si>
  <si>
    <t>……これは、明久や雄二に</t>
  </si>
  <si>
    <t>......Akihisa and Yuuji</t>
  </si>
  <si>
    <t>知らせておかなければ。</t>
  </si>
  <si>
    <t>need to be informed of this.</t>
  </si>
  <si>
    <t>need know about this.</t>
  </si>
  <si>
    <t>……さて、首尾よく賞品がもらえると</t>
  </si>
  <si>
    <t>......Then, what's left is just claiming the prize</t>
  </si>
  <si>
    <t>......Alright, All I have to do is claim the prize.</t>
  </si>
  <si>
    <t>良いのじゃが。</t>
  </si>
  <si>
    <t>I hope it'll go smoothly</t>
  </si>
  <si>
    <t>Should be easy enough.</t>
  </si>
  <si>
    <t>まあ、学園長がああ言ったわけだし、</t>
  </si>
  <si>
    <t>After all the principal said it herself,</t>
  </si>
  <si>
    <t>The principle said so herself,</t>
  </si>
  <si>
    <t>賞品はもらえると思うけど……</t>
  </si>
  <si>
    <t>The prize can still be claimed......</t>
  </si>
  <si>
    <t>Win the contest, recieve the prize...</t>
  </si>
  <si>
    <t>……問題は、その後よね。</t>
  </si>
  <si>
    <t>......The problem is after that.</t>
  </si>
  <si>
    <t>......But what about after it gets claimed.</t>
  </si>
  <si>
    <t>二人とも、何故わしについてくるのじゃ。</t>
  </si>
  <si>
    <t>Why are you both following me.</t>
  </si>
  <si>
    <t>Why are you two following me.</t>
  </si>
  <si>
    <t>アンタが貰う賞品が気になるのよ。</t>
  </si>
  <si>
    <t>We're curious what is your prize.</t>
  </si>
  <si>
    <t>We want to see what your prize is.</t>
  </si>
  <si>
    <t>そうだよ!</t>
  </si>
  <si>
    <t>そして、それを誰にあげるか気になるんだ!</t>
  </si>
  <si>
    <t>And we're more curious who you're giving it to!</t>
  </si>
  <si>
    <t>いったい何を言っておるのじゃ。</t>
  </si>
  <si>
    <t>わしは、貰った賞品を</t>
  </si>
  <si>
    <t>My prize</t>
  </si>
  <si>
    <t>It's my prize</t>
  </si>
  <si>
    <t>誰かに渡すつもりなど――</t>
  </si>
  <si>
    <t>Why should I give to someone else--</t>
  </si>
  <si>
    <t>Why would I give it to anyone-</t>
  </si>
  <si>
    <t>アタシの知ってる人?</t>
  </si>
  <si>
    <t>Is it someone I know?</t>
  </si>
  <si>
    <t>それとも、まさか別の学校?</t>
  </si>
  <si>
    <t>Or is it someone from another school?</t>
  </si>
  <si>
    <t>違うよね?</t>
  </si>
  <si>
    <t>Can't be?</t>
  </si>
  <si>
    <t>No way</t>
  </si>
  <si>
    <t>秀吉は僕を裏切らないよね?</t>
  </si>
  <si>
    <t>Hideyoshi can't have betrayed us?</t>
  </si>
  <si>
    <t>Hideyoshi can't betray us, right?</t>
  </si>
  <si>
    <t>僕らの秀吉だよね!?</t>
  </si>
  <si>
    <t>Hideyoshi belongs to everyone of this world!?</t>
  </si>
  <si>
    <t>Hideyoshi belongs to everyone of this world!</t>
  </si>
  <si>
    <t>話を聞いておるのか。</t>
  </si>
  <si>
    <t>Can't you both just listen to me.</t>
  </si>
  <si>
    <t>Can't you both just listen for a second.</t>
  </si>
  <si>
    <t>二人とも何を考えておるか知らんが、</t>
  </si>
  <si>
    <t>I can't really make out what you're thinking,</t>
  </si>
  <si>
    <t>I Don't understand what you're talking about,</t>
  </si>
  <si>
    <t>誤解も甚だしいぞ。</t>
  </si>
  <si>
    <t>But it's very wrong.</t>
  </si>
  <si>
    <t>But whatever it is, you've got the wrong idea.</t>
  </si>
  <si>
    <t>失礼するぞ、学園長。</t>
  </si>
  <si>
    <t>Sorry for the intrusion, principal.</t>
  </si>
  <si>
    <t>例の賞品の件なのじゃが……</t>
  </si>
  <si>
    <t>I'm here to claim the prize......</t>
  </si>
  <si>
    <t>ああ、その話かい。</t>
  </si>
  <si>
    <t>Ah, about that......</t>
  </si>
  <si>
    <t>……んん? 目が悪くなったのかねぇ。</t>
  </si>
  <si>
    <t>......Hm? Is it because I'm looking from the wrong angle.</t>
  </si>
  <si>
    <t>......Hm? My vision must be going.</t>
  </si>
  <si>
    <t>アンタが2人に見えるよ。</t>
  </si>
  <si>
    <t>Why is there two of you?</t>
  </si>
  <si>
    <t>I'm seeing double of you.</t>
  </si>
  <si>
    <t>それはわしの姉上じゃ。</t>
  </si>
  <si>
    <t>That's my sister.</t>
  </si>
  <si>
    <t>2年Aクラスの木下優子です。</t>
  </si>
  <si>
    <t>I'm Kinoshita Yuko from Class 2A.</t>
  </si>
  <si>
    <t>I'm Yuuko Kinoshita from Class 2A.</t>
  </si>
  <si>
    <t>アタシは弟の付き添いで。</t>
  </si>
  <si>
    <t>I'm just here to accompany my little brother.</t>
  </si>
  <si>
    <t>ああ、名前は聞いたことあるよ。</t>
  </si>
  <si>
    <t>Oh, I heard of your name before.</t>
  </si>
  <si>
    <t>Oh, I thought your last name sounded familiar.</t>
  </si>
  <si>
    <t>学園長、わしの成績を確認してほしいのじゃ。</t>
  </si>
  <si>
    <t>Principal, please confirm my results.</t>
  </si>
  <si>
    <t>例の物を貰う条件は満たしていると</t>
  </si>
  <si>
    <t>Should've met all the conditions</t>
  </si>
  <si>
    <t>I met all the conditions of the contest</t>
  </si>
  <si>
    <t>思うのじゃが……</t>
  </si>
  <si>
    <t>I think......</t>
  </si>
  <si>
    <t>ちょっと待ちな。</t>
  </si>
  <si>
    <t>……ふむふむ。</t>
  </si>
  <si>
    <t>.......Hm...</t>
  </si>
  <si>
    <t>まあ、確かにこれで十分さね。</t>
  </si>
  <si>
    <t>It is exactly as you said.</t>
  </si>
  <si>
    <t>You're right, you did everything.</t>
  </si>
  <si>
    <t>では、よろしく頼むぞい。</t>
  </si>
  <si>
    <t>If so thanks for your kindness.</t>
  </si>
  <si>
    <t>Thank you for noticing,</t>
  </si>
  <si>
    <t>いつ貰えるのじゃ?</t>
  </si>
  <si>
    <t>May I receive it now?</t>
  </si>
  <si>
    <t>May I have the prize now?</t>
  </si>
  <si>
    <t>慌てなくとも、ここに予備がある。</t>
  </si>
  <si>
    <t>Don't rush, here's a spare.</t>
  </si>
  <si>
    <t>No need to rush, here's a spare.</t>
  </si>
  <si>
    <t>一応あんたでも扱えるよう、</t>
  </si>
  <si>
    <t>To make it usable by you,</t>
  </si>
  <si>
    <t>I had it customized,</t>
  </si>
  <si>
    <t>簡単な調整だけはしておいたよ。</t>
  </si>
  <si>
    <t>I've simply tweaked it.</t>
  </si>
  <si>
    <t>So only you can use it.</t>
  </si>
  <si>
    <t>そこまでしてくれるとは思わなんだぞい。</t>
  </si>
  <si>
    <t>I didn't expect you to be so considerate.</t>
  </si>
  <si>
    <t>I didn't think I'd get it this easily.</t>
  </si>
  <si>
    <t>恩に着るのじゃ。</t>
  </si>
  <si>
    <t>Thank you very much.</t>
  </si>
  <si>
    <t>勘違いするんじゃないよ。</t>
  </si>
  <si>
    <t>Don't misunderstand.</t>
  </si>
  <si>
    <t>Don't get me wrong.</t>
  </si>
  <si>
    <t>使い物になるかどうか、ついでに</t>
  </si>
  <si>
    <t>I also want to know if this works.</t>
  </si>
  <si>
    <t>This is a prototype model.</t>
  </si>
  <si>
    <t>あんたで試してみようって話さね。</t>
  </si>
  <si>
    <t>So I'm also using you to test it.</t>
  </si>
  <si>
    <t>Think of yourself as a test subject.</t>
  </si>
  <si>
    <t>何度も言うが、これはもともと欠陥品だからね。</t>
  </si>
  <si>
    <t>I said it before, it's a defective product.</t>
  </si>
  <si>
    <t>You may know this, but it's not a final model.</t>
  </si>
  <si>
    <t>どんな不具合が起きるか予想できないよ?</t>
  </si>
  <si>
    <t>What'll happen cannot be anticipated?</t>
  </si>
  <si>
    <t>No telling what will happen with it.</t>
  </si>
  <si>
    <t>物は使い方次第じゃ。</t>
  </si>
  <si>
    <t>That'll depend on how I use it.</t>
  </si>
  <si>
    <t>It's just a matter on how I use it.</t>
  </si>
  <si>
    <t>どうにかうまく使いこなしてみせる。</t>
  </si>
  <si>
    <t>I will find a way to use it correctly.</t>
  </si>
  <si>
    <t>I'll make it work.</t>
  </si>
  <si>
    <t>心配は無用じゃ。</t>
  </si>
  <si>
    <t>No worries.</t>
  </si>
  <si>
    <t>見た目と違って、見上げた根性だねぇ。</t>
  </si>
  <si>
    <t>I couldn't tell at first, but you're surprisingly ambitious.</t>
  </si>
  <si>
    <t>You're pretty ambitious, for a Class F student.</t>
  </si>
  <si>
    <t>分かったよ、ほら、持って行きな。</t>
  </si>
  <si>
    <t>Okay, it's yours now.</t>
  </si>
  <si>
    <t>おお、有難い!</t>
  </si>
  <si>
    <t>Oh, much thanks!</t>
  </si>
  <si>
    <t>Thank you very much!</t>
  </si>
  <si>
    <t>学園長、感謝するのじゃ。</t>
  </si>
  <si>
    <t>Thanks you again, principal.</t>
  </si>
  <si>
    <t>I truly appreciate this, principal.</t>
  </si>
  <si>
    <t>まあ、精々精進することだね。</t>
  </si>
  <si>
    <t>I could only do this much for you.</t>
  </si>
  <si>
    <t>You earned it.</t>
  </si>
  <si>
    <t>これで一件落着じゃな。</t>
  </si>
  <si>
    <t>I guess it's over now.</t>
  </si>
  <si>
    <t>それより秀吉、</t>
  </si>
  <si>
    <t>But, Hideyoshi,</t>
  </si>
  <si>
    <t>その指輪、少し大きすぎない?</t>
  </si>
  <si>
    <t>Isn't that ring a little too big?</t>
  </si>
  <si>
    <t>Isn't that ring a little too bulky?</t>
  </si>
  <si>
    <t>いや……これは指輪じゃないよ。</t>
  </si>
  <si>
    <t>No......that's not a ring.</t>
  </si>
  <si>
    <t>No......it's not a ring.</t>
  </si>
  <si>
    <t>試召戦争で使う黒金の腕輪だよね?</t>
  </si>
  <si>
    <t>Isn't that the iron bracelet for Summoner Test Wars?</t>
  </si>
  <si>
    <t>そのとおりじゃ。</t>
  </si>
  <si>
    <t>Correct,</t>
  </si>
  <si>
    <t>これでわしも多少は役に立てるはずじゃ。</t>
  </si>
  <si>
    <t>Now I'm able to contribute more.</t>
  </si>
  <si>
    <t>Now I'll be able to contribute more.</t>
  </si>
  <si>
    <t>ちょっと待って!</t>
  </si>
  <si>
    <t>Wait!</t>
  </si>
  <si>
    <t>Hold on a second!</t>
  </si>
  <si>
    <t>秀吉が欲しかったのって……これ?</t>
  </si>
  <si>
    <t>What you want......is this?</t>
  </si>
  <si>
    <t>That's what you wanted?</t>
  </si>
  <si>
    <t>指輪じゃないの?</t>
  </si>
  <si>
    <t>Not a ring?</t>
  </si>
  <si>
    <t>姉上は、さっきから何を言っておるのじゃ?</t>
  </si>
  <si>
    <t>What are you saying, sis?</t>
  </si>
  <si>
    <t>What do you mean, sis?</t>
  </si>
  <si>
    <t>わしが指輪を欲しがる理由がどこにある。</t>
  </si>
  <si>
    <t>Why would I want a ring?</t>
  </si>
  <si>
    <t>アンタがそう言ったんじゃない!</t>
  </si>
  <si>
    <t>You said it yourself, okay!</t>
  </si>
  <si>
    <t>……わしが?</t>
  </si>
  <si>
    <t>......I said it?</t>
  </si>
  <si>
    <t>だ、だって……顔を赤くして小さな輪っかを</t>
  </si>
  <si>
    <t>Did, didn't you said......(blushing) a small ring</t>
  </si>
  <si>
    <t>Did..didn't you said......(blushing) a small ring</t>
  </si>
  <si>
    <t>賞品にしたって言われたら……普通は</t>
  </si>
  <si>
    <t>Or something like that.....Normally,</t>
  </si>
  <si>
    <t>Or something like that....,</t>
  </si>
  <si>
    <t>好きな彼氏にあげる指輪だと思うじゃない?</t>
  </si>
  <si>
    <t>Everyone would think it's a ring for you boyfriend, no?</t>
  </si>
  <si>
    <t>Everyone would think it's a ring for your boyfriend, right?</t>
  </si>
  <si>
    <t>そんなこと、あるわけなかろう!</t>
  </si>
  <si>
    <t>Those are lies!</t>
  </si>
  <si>
    <t>That's all wrong!</t>
  </si>
  <si>
    <t>何よりわしは男じゃ! 仮に指輪を</t>
  </si>
  <si>
    <t>Firstly, I'm male! Even if it's a ring,</t>
  </si>
  <si>
    <t>渡すにしても、彼氏じゃのうて彼女じゃ!</t>
  </si>
  <si>
    <t>I'd be giving it to a girlfriend!</t>
  </si>
  <si>
    <t>ふーん、それじゃあ本当に、</t>
  </si>
  <si>
    <t>Ah, I see I've really got it wrong,</t>
  </si>
  <si>
    <t>Ah, I see,</t>
  </si>
  <si>
    <t>ただの勘違いだったってわけね。</t>
  </si>
  <si>
    <t>Just a misunderstanding.......</t>
  </si>
  <si>
    <t>最初から、そう言っておるじゃろう!</t>
  </si>
  <si>
    <t>Didn't I say it all along!</t>
  </si>
  <si>
    <t>That's what I've been saying!</t>
  </si>
  <si>
    <t>まあとにかく、そういうことならいいわ。</t>
  </si>
  <si>
    <t>If so it's all fine.</t>
  </si>
  <si>
    <t>In that case, everything's fine.</t>
  </si>
  <si>
    <t>でも秀吉、これからもアタシより先に彼氏を作っ</t>
  </si>
  <si>
    <t>But if you dare to have a boyfriend before me,</t>
  </si>
  <si>
    <t>たら承知しないからね。いいこと?</t>
  </si>
  <si>
    <t>I won't forgive you, okay?</t>
  </si>
  <si>
    <t>わかったのじゃ……</t>
  </si>
  <si>
    <t>I know......</t>
  </si>
  <si>
    <t>それじゃあ、一件落着ということで</t>
  </si>
  <si>
    <t>Then it's over,</t>
  </si>
  <si>
    <t>アタシはこれで失礼するわ。</t>
  </si>
  <si>
    <t>I'll be leaving.</t>
  </si>
  <si>
    <t>ごめん秀吉……ただの勘違いだったんだね。</t>
  </si>
  <si>
    <t>I'm sorry, Hideyoshi......Just a misunderstanding.</t>
  </si>
  <si>
    <t>でも、良かったよ……</t>
  </si>
  <si>
    <t>But, it's fine too......</t>
  </si>
  <si>
    <t>何が良かったのじゃ?</t>
  </si>
  <si>
    <t>What's fine?</t>
  </si>
  <si>
    <t>だって秀吉には僕がいるじゃないか!</t>
  </si>
  <si>
    <t>Because don't you already have me!</t>
  </si>
  <si>
    <t>Because you already have me!</t>
  </si>
  <si>
    <t>他の人と付き合うなんて、</t>
  </si>
  <si>
    <t>You're going to date someone else,</t>
  </si>
  <si>
    <t>If you chose someone besides me,</t>
  </si>
  <si>
    <t>そんなの耐えられないよ!</t>
  </si>
  <si>
    <t>How can I stand it!</t>
  </si>
  <si>
    <t>How could I stand it!</t>
  </si>
  <si>
    <t>明久、突然何を言い出すのじゃ!?</t>
  </si>
  <si>
    <t>Akihisa, what are you blabbering about?</t>
  </si>
  <si>
    <t>放っとけ。</t>
  </si>
  <si>
    <t>Ignore him.</t>
  </si>
  <si>
    <t>そいつがおかしいのは、元からだ。</t>
  </si>
  <si>
    <t>He's like this all along.</t>
  </si>
  <si>
    <t>He's always like this.</t>
  </si>
  <si>
    <t>雄二、どうしてここに?</t>
  </si>
  <si>
    <t>Yuuji, why are you here?</t>
  </si>
  <si>
    <t>ムッツリーニから、</t>
  </si>
  <si>
    <t>Muttsurini told me,</t>
  </si>
  <si>
    <t>Kouta told me to come,</t>
  </si>
  <si>
    <t>秀吉が賞品を貰ったって聞いてな。</t>
  </si>
  <si>
    <t>He said Hideyoshi is going to claim the prize.</t>
  </si>
  <si>
    <t>彼氏にやるんだって?</t>
  </si>
  <si>
    <t>He said it's for a boyfriend?</t>
  </si>
  <si>
    <t>That's a misunderstanding!</t>
  </si>
  <si>
    <t>わしが貰ったのはこれ、黒金の腕輪じゃ。</t>
  </si>
  <si>
    <t>What I wanted is this, iron bracelet.</t>
  </si>
  <si>
    <t>I just wanted the iron bracelet.</t>
  </si>
  <si>
    <t>物好きなヤツだな。</t>
  </si>
  <si>
    <t>You're interesting,</t>
  </si>
  <si>
    <t>You're something else, Hideyoshi,</t>
  </si>
  <si>
    <t>それは紛れもなく欠陥品だぞ?</t>
  </si>
  <si>
    <t>Isn't this just a defective product?</t>
  </si>
  <si>
    <t>Isn't this just a hunk of junk?</t>
  </si>
  <si>
    <t>わかっておる。</t>
  </si>
  <si>
    <t>I know.</t>
  </si>
  <si>
    <t>It was.</t>
  </si>
  <si>
    <t>じゃが、学園長がわしにも扱えるよう</t>
  </si>
  <si>
    <t>But the principal said this is tweaked,</t>
  </si>
  <si>
    <t>But the principal said it's customized,</t>
  </si>
  <si>
    <t>調整してくれたのじゃ。</t>
  </si>
  <si>
    <t>So that I can use it.</t>
  </si>
  <si>
    <t>ババアが?</t>
  </si>
  <si>
    <t>The old hag?</t>
  </si>
  <si>
    <t>そいつはどうにも信用ならねーな。</t>
  </si>
  <si>
    <t>You're can't just believe what she says.</t>
  </si>
  <si>
    <t>How do you know she's not pulling your leg?</t>
  </si>
  <si>
    <t>多少の不具合は出るかもしれんがな。</t>
  </si>
  <si>
    <t>I'm worried it might still be problematic.</t>
  </si>
  <si>
    <t>I'm worried it might be a bit buggy.</t>
  </si>
  <si>
    <t>それでも、どうにか使いこなすつもりじゃ。</t>
  </si>
  <si>
    <t>Even so, I will still find a way to use it.</t>
  </si>
  <si>
    <t>Even so, I'll make it work.</t>
  </si>
  <si>
    <t>なら、試してみようぜ。</t>
  </si>
  <si>
    <t>Then give it a try.</t>
  </si>
  <si>
    <t>Then let's try it out.</t>
  </si>
  <si>
    <t>ちゃんと使えるかどうか、</t>
  </si>
  <si>
    <t>Since you don't know if it works,</t>
  </si>
  <si>
    <t>Better to test it now,</t>
  </si>
  <si>
    <t>とにかく確かめてみないとな。</t>
  </si>
  <si>
    <t>Just give it a try first.</t>
  </si>
  <si>
    <t>then to find out it doesn't work.</t>
  </si>
  <si>
    <t>Right.</t>
  </si>
  <si>
    <t>では――起動!</t>
  </si>
  <si>
    <t>Then--Summon!</t>
  </si>
  <si>
    <t>おお、どうやらうまくいったようじゃ。</t>
  </si>
  <si>
    <t>Oh, looks like it's functioning normally.</t>
  </si>
  <si>
    <t>Oh, looks like it's working.</t>
  </si>
  <si>
    <t>……まだだ。</t>
  </si>
  <si>
    <t>......Not yet.</t>
  </si>
  <si>
    <t>ちゃんと召喚獣を呼び出せなきゃ意味がねえ。</t>
  </si>
  <si>
    <t>It's useless if you can't summon your avatar.</t>
  </si>
  <si>
    <t>If you can't summon your avatar, it's useless.</t>
  </si>
  <si>
    <t>ならば――試獣召喚!</t>
  </si>
  <si>
    <t>If so――Summon!</t>
  </si>
  <si>
    <t>Right, Summon!</t>
  </si>
  <si>
    <t>どう、秀吉?</t>
  </si>
  <si>
    <t>Hideyoshi, how is it?</t>
  </si>
  <si>
    <t>特に問題は無いようじゃ。</t>
  </si>
  <si>
    <t>No problems at all.</t>
  </si>
  <si>
    <t>It works perfectly.</t>
  </si>
  <si>
    <t>以前のように爆発もしないようじゃのう。</t>
  </si>
  <si>
    <t>It didn't explode as expected.</t>
  </si>
  <si>
    <t>It didn't explode like I thought it would.</t>
  </si>
  <si>
    <t>……待て。</t>
  </si>
  <si>
    <t>......Wait.</t>
  </si>
  <si>
    <t>見てみろ、召喚獣の様子がおかしいぞ?</t>
  </si>
  <si>
    <t>Guys, look, doesn't the avatar looks tad weird?</t>
  </si>
  <si>
    <t>Is it me or does your avatar look funny?</t>
  </si>
  <si>
    <t>ほんとだ……服をはだけて……</t>
  </si>
  <si>
    <t>Right......why are the clothes......</t>
  </si>
  <si>
    <t>Yeah......why are the clothes......</t>
  </si>
  <si>
    <t>ちょっと色っぽくなっているような……</t>
  </si>
  <si>
    <t>Kinda sexy......</t>
  </si>
  <si>
    <t>なんじゃと……?</t>
  </si>
  <si>
    <t>What......?</t>
  </si>
  <si>
    <t>腕輪を調整したことで、</t>
  </si>
  <si>
    <t>If the bracelet was tweaked,</t>
  </si>
  <si>
    <t>If the bracelet was customized,</t>
  </si>
  <si>
    <t>別の不具合が出たんじゃないのか?</t>
  </si>
  <si>
    <t>Isn't this a new bug?</t>
  </si>
  <si>
    <t>You've got a whole new set of bugs?</t>
  </si>
  <si>
    <t>…………これは、売れる!</t>
  </si>
  <si>
    <t>......This, can be sold for money!</t>
  </si>
  <si>
    <t>......This, could make a great photoset!</t>
  </si>
  <si>
    <t>ムッツリーニ、いつの間に来たのじゃ!?</t>
  </si>
  <si>
    <t>Muttsurini, when did you appear?</t>
  </si>
  <si>
    <t>Kouta, when did you get here?</t>
  </si>
  <si>
    <t>……いいからセクシーポーズを!</t>
  </si>
  <si>
    <t>......Do a sexy pose!</t>
  </si>
  <si>
    <t>セ、セクシーポーズじゃと!?</t>
  </si>
  <si>
    <t>Se, sexy pose!?</t>
  </si>
  <si>
    <t>なにゆえわしが……</t>
  </si>
  <si>
    <t>Why should I......</t>
  </si>
  <si>
    <t>……早く!</t>
  </si>
  <si>
    <t>......Hurry!</t>
  </si>
  <si>
    <t>召喚獣といっしょに!</t>
  </si>
  <si>
    <t>Do it with your avatar!</t>
  </si>
  <si>
    <t>Make your avatar do it!</t>
  </si>
  <si>
    <t>し、仕方がないのう……こ、こうか?</t>
  </si>
  <si>
    <t>I-I guess it can't be helped......I-is this fine?</t>
  </si>
  <si>
    <t>I-I guess I might as well......I-is this fine?</t>
  </si>
  <si>
    <t>ウオオオオ!? イイ! イイよ秀吉!!</t>
  </si>
  <si>
    <t>Whoaohhhh!? Great! Great, Hideyoshi!!</t>
  </si>
  <si>
    <t>すごくいい!</t>
  </si>
  <si>
    <t>Amazing!</t>
  </si>
  <si>
    <t>……ッ! ……ッ!</t>
  </si>
  <si>
    <t>......Ngh! ......Ngh!</t>
  </si>
  <si>
    <t>やっぱり、あまり使えそうにないな。</t>
  </si>
  <si>
    <t>In the end it didn't function properly.</t>
  </si>
  <si>
    <t>In the end it didn't work right.</t>
  </si>
  <si>
    <t>この腕輪は……</t>
  </si>
  <si>
    <t>This bracelet......</t>
  </si>
  <si>
    <t>This troublesome bracelet......</t>
  </si>
  <si>
    <t>ねえ、みんなは何を賞品にするか決めた?</t>
  </si>
  <si>
    <t>What prizes does everyone want?</t>
  </si>
  <si>
    <t>What prize would you want, everyone?</t>
  </si>
  <si>
    <t>So, what prizes would you all want?</t>
  </si>
  <si>
    <t>ウチはまだ。</t>
  </si>
  <si>
    <t>I haven't thought about it.</t>
  </si>
  <si>
    <t>I haven't thought about it yet.</t>
  </si>
  <si>
    <t>I haven't really thought about it yet.</t>
  </si>
  <si>
    <t>瑞希は決まってるの?</t>
  </si>
  <si>
    <t>What about you, Himeji?</t>
  </si>
  <si>
    <t>How about you, Himeji?</t>
  </si>
  <si>
    <t>私もまだです。</t>
  </si>
  <si>
    <t>Me neither.</t>
  </si>
  <si>
    <t>I haven't given it much thought either.</t>
  </si>
  <si>
    <t>何にしようか迷っちゃって。</t>
  </si>
  <si>
    <t>What should I choose?</t>
  </si>
  <si>
    <t>Hmm, what should I choose?</t>
  </si>
  <si>
    <t>There are so many things, I just can't choose...</t>
  </si>
  <si>
    <t>だよねぇ。</t>
  </si>
  <si>
    <t>Right,</t>
  </si>
  <si>
    <t>What about you, Kouta?</t>
  </si>
  <si>
    <t>ムッツリーニはどう? 決まってる?</t>
  </si>
  <si>
    <t>What about you, Kouta? Made up your mind yet?</t>
  </si>
  <si>
    <t>Have you made up your mind yet?</t>
  </si>
  <si>
    <t>……当然。</t>
  </si>
  <si>
    <t>......Of course.</t>
  </si>
  <si>
    <t>...Of course.</t>
  </si>
  <si>
    <t>Of course.</t>
  </si>
  <si>
    <t>早いのう。</t>
  </si>
  <si>
    <t>That was quick.</t>
  </si>
  <si>
    <t>何にするのじゃ?</t>
  </si>
  <si>
    <t>So, what would you want?</t>
  </si>
  <si>
    <t>……小型衛星。</t>
  </si>
  <si>
    <t>......A mini satellite.</t>
  </si>
  <si>
    <t>...A mini satellite.</t>
  </si>
  <si>
    <t>...A mini-satellite.</t>
  </si>
  <si>
    <t>明久&amp;秀吉(吉井明久&amp;木下秀吉)</t>
  </si>
  <si>
    <t>Akihisa&amp;Hideyoshi(Akihisa Yoshii&amp;Hideyoshi Kinoshita)</t>
  </si>
  <si>
    <t>Akihisa &amp; Hideyoshi</t>
  </si>
  <si>
    <t>……は?</t>
  </si>
  <si>
    <t>......Huh?</t>
  </si>
  <si>
    <t>...Huh?</t>
  </si>
  <si>
    <t>まさか盗撮用の小型衛星か?</t>
  </si>
  <si>
    <t>You want a mini satellite to do some candid photoshoots?</t>
  </si>
  <si>
    <t>You want to use a mini satellite to take some candid photos.</t>
  </si>
  <si>
    <t>Are you seriously going to use a mini-satellite to take creep shots?</t>
  </si>
  <si>
    <t>……そのとおり。</t>
  </si>
  <si>
    <t>......That is without saying.</t>
  </si>
  <si>
    <t>...What else would I use it for?</t>
  </si>
  <si>
    <t>それでターゲットの行動を把握すれば、</t>
  </si>
  <si>
    <t>With this I can keep an eye on the target anytime,</t>
  </si>
  <si>
    <t>With this I can find my targets at any time,</t>
  </si>
  <si>
    <t>With it, I could find my targets at any time,</t>
  </si>
  <si>
    <t>盗撮が容易になる。</t>
  </si>
  <si>
    <t>And lowers the difficulty of candid photoshoots.</t>
  </si>
  <si>
    <t>and it will be easier to get higher quality pictures.</t>
  </si>
  <si>
    <t>and it'd be easier to get higher quality shots.</t>
  </si>
  <si>
    <t>えーーーーーーー!?</t>
  </si>
  <si>
    <t>Ehhhhhhhhhhhh!?</t>
  </si>
  <si>
    <t>Whaaaat?!</t>
  </si>
  <si>
    <t>何を考えておるのじゃ!?</t>
  </si>
  <si>
    <t>What are you thinking!?</t>
  </si>
  <si>
    <t>What are you thinking?!</t>
  </si>
  <si>
    <t>さすがに、それはまずいじゃろう!</t>
  </si>
  <si>
    <t>You can't joke about something like that!</t>
  </si>
  <si>
    <t>You can't seriously mean that!</t>
  </si>
  <si>
    <t>That's absolutely horrible!</t>
  </si>
  <si>
    <t>そうだよムッツリーニ!</t>
  </si>
  <si>
    <t>He's right!</t>
  </si>
  <si>
    <t>プライバシーの侵害だよ!</t>
  </si>
  <si>
    <t>That's an invasion of privacy!</t>
  </si>
  <si>
    <t>…………それでいろいろな新作が</t>
  </si>
  <si>
    <t>......With this, I'll be able to release more new products.</t>
  </si>
  <si>
    <t>...With this, I'll be able to release some new albums.</t>
  </si>
  <si>
    <t>But if I got it, I'd be able to start selling</t>
  </si>
  <si>
    <t>発売されるとしても?</t>
  </si>
  <si>
    <t>What do you think?</t>
  </si>
  <si>
    <t>What do you think now?</t>
  </si>
  <si>
    <t>all kinds of new photos.</t>
  </si>
  <si>
    <t>ううっ!? そ、それは……!</t>
  </si>
  <si>
    <t>Uhuh!? That, that......!</t>
  </si>
  <si>
    <t>That doesn't-</t>
  </si>
  <si>
    <t>W-Well...!</t>
  </si>
  <si>
    <t>あ、悪魔の丕きだ……</t>
  </si>
  <si>
    <t>What a devil's temptation......</t>
  </si>
  <si>
    <t>Is there a bulk discount?</t>
  </si>
  <si>
    <t>It's an impossible choice...</t>
  </si>
  <si>
    <t>プライバシーと新作、どちらを取るか……</t>
  </si>
  <si>
    <t>Privacy or new products, what should I choose......</t>
  </si>
  <si>
    <t>-make it okay!</t>
  </si>
  <si>
    <t>Privacy or new product... What to choose...?</t>
  </si>
  <si>
    <t>何を悩んでおるのじゃ。</t>
  </si>
  <si>
    <t>What is there to hesitate.</t>
  </si>
  <si>
    <t>Akihisa, do you hear yourself?</t>
  </si>
  <si>
    <t>どう考えてもプライバシーが優先じゃろう。</t>
  </si>
  <si>
    <t>Privacy is more important regardless of how you think.</t>
  </si>
  <si>
    <t>Privacy is more important than his pictures.</t>
  </si>
  <si>
    <t>…………衛星の力はすごい。</t>
  </si>
  <si>
    <t>............The satellite is very amazing,</t>
  </si>
  <si>
    <t>...The satellite would be very helpful.</t>
  </si>
  <si>
    <t>The satellite would be very helpful.</t>
  </si>
  <si>
    <t>今まで映せなかった場所も撮影可能。</t>
  </si>
  <si>
    <t>Any place that I couldn't take a picture of will be revealed.</t>
  </si>
  <si>
    <t>I'd even be able to take pictures in places I can't go now.</t>
  </si>
  <si>
    <t>It'd let me take pictures in places I can't go now.</t>
  </si>
  <si>
    <t>そ、それは……! けど、それでも……!</t>
  </si>
  <si>
    <t>That, that......! But, even so......!</t>
  </si>
  <si>
    <t>But... But... Even so!</t>
  </si>
  <si>
    <t>But...</t>
  </si>
  <si>
    <t>耐えろ! 僕の良心よ、がんばってくれっ!</t>
  </si>
  <si>
    <t>Hold on! You have to hold on, my honour!</t>
  </si>
  <si>
    <t>I can't... I can't give up my honor just for candid photos!</t>
  </si>
  <si>
    <t>I can't just give up my honor for a bunch of photos!</t>
  </si>
  <si>
    <t>悪魔(吉井明久)</t>
  </si>
  <si>
    <t>Devil(Akihisa Yoshii)</t>
  </si>
  <si>
    <t>『小さいことは気にするな。</t>
  </si>
  <si>
    <t>"Don't bother about such trivial issues.</t>
  </si>
  <si>
    <t>\"Don't bother about such trivial issues.</t>
  </si>
  <si>
    <t>\"Don't get caught up on the small stuff.</t>
  </si>
  <si>
    <t>今の世の中、プライバシーなんて</t>
  </si>
  <si>
    <t>In this world, what is there about privacy</t>
  </si>
  <si>
    <t>How could privacy possibly be important</t>
  </si>
  <si>
    <t>It's not like anyone actually has any</t>
  </si>
  <si>
    <t>あって無いようなものだろ?』</t>
  </si>
  <si>
    <t>Isn't it just something vague?"</t>
  </si>
  <si>
    <t>with so much at stake?"</t>
  </si>
  <si>
    <t>privacy in this day and age, right?"</t>
  </si>
  <si>
    <t>おまえは僕の中の悪魔!</t>
  </si>
  <si>
    <t>You're the devil within me!</t>
  </si>
  <si>
    <t>My inner devil!</t>
  </si>
  <si>
    <t>僕を悪の道に引きずり込むつもりだな!</t>
  </si>
  <si>
    <t>You're trying to bring me over to evilness!</t>
  </si>
  <si>
    <t>You're trying to tempt me to darkness!</t>
  </si>
  <si>
    <t>You're trying to bring me to the dark side!</t>
  </si>
  <si>
    <t>『衛星があれば24時間365日、</t>
  </si>
  <si>
    <t>"A satellite functions 24hours per day and 365 days a year,</t>
  </si>
  <si>
    <t>\"A satellite functions 24/7/365,</t>
  </si>
  <si>
    <t>\"A satellite functions 24/7/365.</t>
  </si>
  <si>
    <t>誰でも撮影し放題なんだ。相手の日常生活が</t>
  </si>
  <si>
    <t>It can take the picture of anyone, his or her daily life...</t>
  </si>
  <si>
    <t>It can take photos of anyone, anytime, and they won't know...</t>
  </si>
  <si>
    <t>It can take photos of anyone, anytime,</t>
  </si>
  <si>
    <t>全部おまえのものになるんだぜ?』</t>
  </si>
  <si>
    <t>And won't all of those be yours?"</t>
  </si>
  <si>
    <t>And you could see all of them!"</t>
  </si>
  <si>
    <t>and you could see them all!"</t>
  </si>
  <si>
    <t>そ、その僕にだって、プライバシーはある!</t>
  </si>
  <si>
    <t>Even, even I have my privacy!</t>
  </si>
  <si>
    <t>But I don't want to give up my privacy too!</t>
  </si>
  <si>
    <t>だいたい、自分の良心を応援しているのに</t>
  </si>
  <si>
    <t>Especially when I wanted to deal with this with good intentions,</t>
  </si>
  <si>
    <t>And I'm trying to do the right thing,</t>
  </si>
  <si>
    <t>And besides, I'm trying to do the right thing here!</t>
  </si>
  <si>
    <t>どうしておまえが出てくるんだ!?</t>
  </si>
  <si>
    <t>Why did you come out!?</t>
  </si>
  <si>
    <t>so why did you come out!?</t>
  </si>
  <si>
    <t>Why did you even come out?!</t>
  </si>
  <si>
    <t>天使(吉井明久)</t>
  </si>
  <si>
    <t>Angel(Akihisa Yoshii)</t>
  </si>
  <si>
    <t>『そう! 悪魔の言葉に耳を貸しちゃダメだ。</t>
  </si>
  <si>
    <t>"Not bad! Ignore the devil's lies.</t>
  </si>
  <si>
    <t>\"Not bad! Ignore that devil.</t>
  </si>
  <si>
    <t>\"Yeah! Don't listen to that devil.</t>
  </si>
  <si>
    <t>でも我慢のし過ぎは体に毒だよ。</t>
  </si>
  <si>
    <t>But, too much sufferance is bad for the body.</t>
  </si>
  <si>
    <t>But it isn't good to deny yourself too much.</t>
  </si>
  <si>
    <t>That said, you gotta put yourself first sometimes.</t>
  </si>
  <si>
    <t>だから、誰か一人で手を打ったら?』</t>
  </si>
  <si>
    <t>If it's someone else who does it, will it matter?"</t>
  </si>
  <si>
    <t>And after all, you wouldn't be the one taking the pictures."</t>
  </si>
  <si>
    <t>Besides, you wouldn't be taking the pictures, so it'd be okay!"</t>
  </si>
  <si>
    <t>僕の中の天使。</t>
  </si>
  <si>
    <t>You're the angel within me.</t>
  </si>
  <si>
    <t>You're supposed to be my good side.</t>
  </si>
  <si>
    <t>You're supposed to be my good side!</t>
  </si>
  <si>
    <t>君もいきなり出てきて何を言い出すんだ?</t>
  </si>
  <si>
    <t>But why are you saying such things as well?</t>
  </si>
  <si>
    <t>Why are you agreeing with him so easily?</t>
  </si>
  <si>
    <t>Why are you agreeing with him?!</t>
  </si>
  <si>
    <t>『明久が一番覗き見したいのは誰なの?</t>
  </si>
  <si>
    <t>"Who is it that Akihisa wants to see the most?</t>
  </si>
  <si>
    <t>\"Who do you want to see the most?</t>
  </si>
  <si>
    <t>美波? 秀吉? 霧島さん?</t>
  </si>
  <si>
    <t>Minami? Hideyoshi? Shouko?</t>
  </si>
  <si>
    <t>それとも、やっぱり姫路さんかな?』</t>
  </si>
  <si>
    <t>Or maybe Himeji?"</t>
  </si>
  <si>
    <t>Or maybe even... Himeji?"</t>
  </si>
  <si>
    <t>そりゃもちろん秀吉――じゃなくて!</t>
  </si>
  <si>
    <t>Of course it's Hideyoshi--Wrong, wrong!</t>
  </si>
  <si>
    <t>Hideyoshi, of course--I mean, it's wrong!</t>
  </si>
  <si>
    <t>Hideyoshi, of course――I-I mean, nobody!</t>
  </si>
  <si>
    <t>落ち着け、このバカ。</t>
  </si>
  <si>
    <t>Calm down, idiot.</t>
  </si>
  <si>
    <t>Get ahold of yourself, you idiot.</t>
  </si>
  <si>
    <t>ぼごァッ!?</t>
  </si>
  <si>
    <t>ムッツリーニ、その賞品はやめろ。</t>
  </si>
  <si>
    <t>Muttsurini, give up on this prize.</t>
  </si>
  <si>
    <t>Muttsurini, you can't get a mini-satellite.</t>
  </si>
  <si>
    <t>Kouta, forget about the mini-satellite.</t>
  </si>
  <si>
    <t>他人はともかく自分が盗撮されるのはごめんだ。</t>
  </si>
  <si>
    <t>I don't care about others, but I don't want any photos of me taken secretly.</t>
  </si>
  <si>
    <t>I don't care about the others, but I don't want you taking candid photos of me.</t>
  </si>
  <si>
    <t>I don't care what you do to anyone else, but I don't want you taking any creep shots of me.</t>
  </si>
  <si>
    <t>…………なら、俺を勝たせなければいい。</t>
  </si>
  <si>
    <t>............If so then try to stop me from gaining victory.</t>
  </si>
  <si>
    <t>.......You'll have to stop me then.</t>
  </si>
  <si>
    <t>You'll have to try and stop me then.</t>
  </si>
  <si>
    <t>無論全力で抵抗する。</t>
  </si>
  <si>
    <t>Of course I'll be going all out.</t>
  </si>
  <si>
    <t>Of course I won't go easy on you.</t>
  </si>
  <si>
    <t>Of course, I'm not going to hold back.</t>
  </si>
  <si>
    <t>どうやら本気のようだな。</t>
  </si>
  <si>
    <t>I guess you really are serious about this.</t>
  </si>
  <si>
    <t>なら俺もマジで行くぞ。</t>
  </si>
  <si>
    <t>I'm going to have to go all out, then.</t>
  </si>
  <si>
    <t>I'll have to go all out then.</t>
  </si>
  <si>
    <t>I'll have to go all out, then.</t>
  </si>
  <si>
    <t>恨むなよ、ムッツリーニ!</t>
  </si>
  <si>
    <t>Sorry about this, Kouta!</t>
  </si>
  <si>
    <t>あれ? 雄二がやる気になるなんて意外だね。</t>
  </si>
  <si>
    <t xml:space="preserve">Eh!? Even Yuuji is putting in effort, what an unexpected turn. </t>
  </si>
  <si>
    <t>Eh!? Even Yuuji is actually making an effort.</t>
  </si>
  <si>
    <t>Wow, Yuuji's actually going to put in some effort.</t>
  </si>
  <si>
    <t>I didn't see that coming.</t>
  </si>
  <si>
    <t>当たり前だ!</t>
  </si>
  <si>
    <t>Of course I'm gonna make an effort!</t>
  </si>
  <si>
    <t>ムッツリーニのことだ……俺の盗撮写真を</t>
  </si>
  <si>
    <t>If he started taking pictures of me...</t>
  </si>
  <si>
    <t>He would just take pictures of me to sell to Shouko.</t>
  </si>
  <si>
    <t>If I don't do something... He'll just</t>
  </si>
  <si>
    <t>亊子に売らないとも限らない。</t>
  </si>
  <si>
    <t>He'd sell them to Shouko, for sure.</t>
  </si>
  <si>
    <t>just take a bunch of creep shots of me and sell them to Shouko!</t>
  </si>
  <si>
    <t>あははは、まさかあ。</t>
  </si>
  <si>
    <t>Ahahaha! No way, man!</t>
  </si>
  <si>
    <t>Hahaha! No way, man!</t>
  </si>
  <si>
    <t>No way, that's crazy!</t>
  </si>
  <si>
    <t>ムッツリーニ、そんなことしないよね?</t>
  </si>
  <si>
    <t>You wouldn't do something like that, right, Kouta?</t>
  </si>
  <si>
    <t>………………</t>
  </si>
  <si>
    <t>..................</t>
  </si>
  <si>
    <t>……あ、あれ? ムッツリーニ?</t>
  </si>
  <si>
    <t>......Eh? Kouta?</t>
  </si>
  <si>
    <t>...Umm, Kouta?</t>
  </si>
  <si>
    <t>U-Um, Kouta?</t>
  </si>
  <si>
    <t>……市場の需要があれば、商品を作り、売る。</t>
  </si>
  <si>
    <t>......So long as there's a market for it, I'll continue to create and sell my products.</t>
  </si>
  <si>
    <t>...As long as she's willing to pay, I'll take the pictures.</t>
  </si>
  <si>
    <t>"If they'll sell, I'll produce them."</t>
  </si>
  <si>
    <t>それが基本。</t>
  </si>
  <si>
    <t>This is my motto.</t>
  </si>
  <si>
    <t>That's the motto of Kouta Trading &amp; Co.</t>
  </si>
  <si>
    <t>That's my motto.</t>
  </si>
  <si>
    <t>とにかく手加減なしだ。</t>
  </si>
  <si>
    <t>Anyway, don't expect me to go easy on you.</t>
  </si>
  <si>
    <t>Anyway, you better not expect me to go easy on you.</t>
  </si>
  <si>
    <t>どんな手を使ってでも負かしてやるからな!</t>
  </si>
  <si>
    <t>I will bring you down by hook or by crook!</t>
  </si>
  <si>
    <t>I'll take you down no matter what I have to do!</t>
  </si>
  <si>
    <t>I'll do whatever it takes to bring you down!</t>
  </si>
  <si>
    <t>……望むところ。今回は本気を出す。</t>
  </si>
  <si>
    <t>......Just as I thought. I won't hold back.</t>
  </si>
  <si>
    <t>...Just as I thought. I won't hold back.</t>
  </si>
  <si>
    <t>Have it your way. Things are about to get serious.</t>
  </si>
  <si>
    <t>ムッツリ商会の未来を賭けて……勝負!</t>
  </si>
  <si>
    <t>For the future of my company......I have to win!</t>
  </si>
  <si>
    <t>For the future of myself and my customers...I have to win!</t>
  </si>
  <si>
    <t>The future of Kouta Trading &amp; Co. is on the line...</t>
  </si>
  <si>
    <t>I'll seize victory!</t>
  </si>
  <si>
    <t>……最初は……雄二と霧島……それに秀吉。</t>
  </si>
  <si>
    <t>......First......Yuuji and Kirishima......and Hideyoshi.</t>
  </si>
  <si>
    <t>First is Yuuji, Kirishima, and</t>
  </si>
  <si>
    <t>相手にとって不足はない。</t>
  </si>
  <si>
    <t>Opponents worthy of me.</t>
  </si>
  <si>
    <t xml:space="preserve">Hideyoshi.  </t>
  </si>
  <si>
    <t>They are worthy opponents.</t>
  </si>
  <si>
    <t>絶対に勝ってやる。</t>
  </si>
  <si>
    <t>I definitely want to win.</t>
  </si>
  <si>
    <t>亊子、手を抜くなよ。</t>
  </si>
  <si>
    <t>Shouko, don't show any weakness.</t>
  </si>
  <si>
    <t>……わかってる。</t>
  </si>
  <si>
    <t>...I understand.</t>
  </si>
  <si>
    <t>私と雄二のためなら、誰にでも勝つ。</t>
  </si>
  <si>
    <t>For Yuuji and I.</t>
  </si>
  <si>
    <t>For our future together.</t>
  </si>
  <si>
    <t>この2人が味方とは心強いのう。</t>
  </si>
  <si>
    <t>These two's strength in battle is very reliable.</t>
  </si>
  <si>
    <t>These two are very strong.</t>
  </si>
  <si>
    <t>ムッツリーニ、事情が事情じゃ、</t>
  </si>
  <si>
    <t>Muttsurini, this is what you brought upon yourself,</t>
  </si>
  <si>
    <t>Kouta, this is what you've gotten</t>
  </si>
  <si>
    <t>文句は無しじゃぞ?</t>
  </si>
  <si>
    <t>Don't regret, eh?</t>
  </si>
  <si>
    <t>yourself into.  No regrets, eh?</t>
  </si>
  <si>
    <t>……分かっている。</t>
  </si>
  <si>
    <t>これは戦い……情け無用。</t>
  </si>
  <si>
    <t>This is war.....all is fair.</t>
  </si>
  <si>
    <t>All's fair in war.</t>
  </si>
  <si>
    <t>上等だ……!</t>
  </si>
  <si>
    <t>That's correct......!</t>
  </si>
  <si>
    <t>……ここに雄二の激レア写真がある。</t>
  </si>
  <si>
    <t>......Here's some rare photos of Yuuji.</t>
  </si>
  <si>
    <t>Here are some rare photos of Yuuji.</t>
  </si>
  <si>
    <t>……!?</t>
  </si>
  <si>
    <t>......!?</t>
  </si>
  <si>
    <t>おい! ムッツリーニ、卑怯だぞ!?</t>
  </si>
  <si>
    <t>Hey! Muttsurini, you're undespicable!?</t>
  </si>
  <si>
    <t>Hey! Kouta, you're despicable!</t>
  </si>
  <si>
    <t>…………どんな手を使ってでも</t>
  </si>
  <si>
    <t>......By hook or by crook.</t>
  </si>
  <si>
    <t>By hook or by crook.</t>
  </si>
  <si>
    <t>と言ったのは雄二が先。</t>
  </si>
  <si>
    <t>Aren't you thinking the same, Yuuji.</t>
  </si>
  <si>
    <t>You're thinking the same, Yuuji.</t>
  </si>
  <si>
    <t>雄二、ムッツリーニが状況をややこしくする前に</t>
  </si>
  <si>
    <t>Yuuji, Muttsurini is trying to complicate things,</t>
  </si>
  <si>
    <t>Yuuji, Kouta's trying to complicate things.</t>
  </si>
  <si>
    <t>勝負を開始するのじゃ。</t>
  </si>
  <si>
    <t>Hurry up and begin the battle.</t>
  </si>
  <si>
    <t>Hurry up and let's begin.</t>
  </si>
  <si>
    <t>分かってる、さっさと始めるぜ!</t>
  </si>
  <si>
    <t>I know, here, let's enjoy this battle!</t>
  </si>
  <si>
    <t>Yeah, let's go!</t>
  </si>
  <si>
    <t>ぐっ!?</t>
  </si>
  <si>
    <t>What?</t>
  </si>
  <si>
    <t>3人がかりで負けただと!?</t>
  </si>
  <si>
    <t>All three of us actually lost!?</t>
  </si>
  <si>
    <t>The three of us lost!?</t>
  </si>
  <si>
    <t>ムッツリーニを侮っていたようじゃのう。</t>
  </si>
  <si>
    <t>We really underestimated Muttsurini.</t>
  </si>
  <si>
    <t>We really underestimated Kouta.</t>
  </si>
  <si>
    <t>まさかこれほどまでに強いとは……!</t>
  </si>
  <si>
    <t>He actually had such strength......!</t>
  </si>
  <si>
    <t>Such strength...!</t>
  </si>
  <si>
    <t>……雄二、ごめんなさい。</t>
  </si>
  <si>
    <t>......I'm sorry, Yuuji.</t>
  </si>
  <si>
    <t>役に立てなかった。</t>
  </si>
  <si>
    <t>I couldn't help you.</t>
  </si>
  <si>
    <t>気にするな。</t>
  </si>
  <si>
    <t>おまえのせいじゃない……俺の采配ミスだ。</t>
  </si>
  <si>
    <t>I don't blame you.......It's my shotcalling that went wrong.</t>
  </si>
  <si>
    <t>It's not your fault, it's mine.</t>
  </si>
  <si>
    <t>亊子、迷惑かけたな。</t>
  </si>
  <si>
    <t>Shouko, sorry for troubling you.</t>
  </si>
  <si>
    <t>Shouko, I'm sorry.</t>
  </si>
  <si>
    <t>……そう思うなら、ちゃんとして。</t>
  </si>
  <si>
    <t>......If so, you have to do well.</t>
  </si>
  <si>
    <t>If so, you have to make it right.</t>
  </si>
  <si>
    <t>ちゃんと? 何をだ?</t>
  </si>
  <si>
    <t>Do well? Do what?</t>
  </si>
  <si>
    <t>Make what right?</t>
  </si>
  <si>
    <t>――てっ、お、おい!</t>
  </si>
  <si>
    <t>--He, hey!</t>
  </si>
  <si>
    <t>H-hey!</t>
  </si>
  <si>
    <t>俺をどこへ連れて行くつもりだ!?</t>
  </si>
  <si>
    <t>Where are you bringing me to!?</t>
  </si>
  <si>
    <t>……誰もいないところ。</t>
  </si>
  <si>
    <t>......To somewhere without people.</t>
  </si>
  <si>
    <t>Somewhere we can be alone.</t>
  </si>
  <si>
    <t>雄二、迷惑かけた責任を取って</t>
  </si>
  <si>
    <t>Yuuji has to be responsible,</t>
  </si>
  <si>
    <t>You have to take responsibility.</t>
  </si>
  <si>
    <t>既成事実を作って。</t>
  </si>
  <si>
    <t>Let's go do it.</t>
  </si>
  <si>
    <t>Let's go.</t>
  </si>
  <si>
    <t>…………証拠写真が必要なら任せろ。</t>
  </si>
  <si>
    <t>............Let me get photographic evidence.</t>
  </si>
  <si>
    <t>Let me grab my camera.</t>
  </si>
  <si>
    <t>ちょっと待て! 意味がわからん!</t>
  </si>
  <si>
    <t>Wait! What are you doing!</t>
  </si>
  <si>
    <t>いいから離――</t>
  </si>
  <si>
    <t>Let me go--</t>
  </si>
  <si>
    <t>せあっ、亊子、やめっ、</t>
  </si>
  <si>
    <t>Ah, Shouko, no!</t>
  </si>
  <si>
    <t>スタンガあぐぁああああああ!!</t>
  </si>
  <si>
    <t>Don't use the stun gun ahhhhhhhh!!</t>
  </si>
  <si>
    <t>Don't use the stun gun- ahhhhhhhh!!</t>
  </si>
  <si>
    <t>……雄二は連れて行く。</t>
  </si>
  <si>
    <t>......I'll be taking Yuuji away.</t>
  </si>
  <si>
    <t>Yuuji and I are leaving.</t>
  </si>
  <si>
    <t>すまぬ、雄二。</t>
  </si>
  <si>
    <t>わしには助けられないようじゃ……</t>
  </si>
  <si>
    <t>I really couldn't do anything......</t>
  </si>
  <si>
    <t>I really couldn't do anything...</t>
  </si>
  <si>
    <t>……まずは1勝。</t>
  </si>
  <si>
    <t>......My first win.</t>
  </si>
  <si>
    <t>One down.</t>
  </si>
  <si>
    <t>……あと少し。</t>
  </si>
  <si>
    <t>......Just a little bit more.</t>
  </si>
  <si>
    <t>Just a little bit more.</t>
  </si>
  <si>
    <t>そうすれば小型衛星で盗撮し放題……</t>
  </si>
  <si>
    <t>Then I can use the mini satellite......</t>
  </si>
  <si>
    <t>Then I can get the mini satellite...</t>
  </si>
  <si>
    <t>………………う………………</t>
  </si>
  <si>
    <t>..................Uh...............</t>
  </si>
  <si>
    <t>...............Uh............</t>
  </si>
  <si>
    <t>……しまった……ティッシュを……</t>
  </si>
  <si>
    <t>......Not good......Give me tissues......</t>
  </si>
  <si>
    <t>......Not good......Need tissues......</t>
  </si>
  <si>
    <t>はい、こちらをどうぞ。</t>
  </si>
  <si>
    <t>Here, please use it.</t>
  </si>
  <si>
    <t>……助かる。</t>
  </si>
  <si>
    <t>......Much appreciated.</t>
  </si>
  <si>
    <t>Much appreciated.</t>
  </si>
  <si>
    <t>姫路……それに島田。</t>
  </si>
  <si>
    <t>Himeji.......And Shimada.</t>
  </si>
  <si>
    <t>Himeji...and Shimada.</t>
  </si>
  <si>
    <t>Dクラスの清水もか。</t>
  </si>
  <si>
    <t>Even Shimizu from Class D is here.</t>
  </si>
  <si>
    <t>賞品に盗撮用の小型衛星が欲しいだなんて</t>
  </si>
  <si>
    <t>You actually wanted a mini satellite for candid photoshoot purposes,</t>
  </si>
  <si>
    <t>You actually want a mini satellite</t>
  </si>
  <si>
    <t>許さないんだから!</t>
  </si>
  <si>
    <t>Unforgivable!</t>
  </si>
  <si>
    <t>to take creep shots!</t>
  </si>
  <si>
    <t>……アキちゃんの新作が手に入るとしても?</t>
  </si>
  <si>
    <t>......Don't you want new products of Aki-chan?</t>
  </si>
  <si>
    <t>Don't you want new photos of Aki?</t>
  </si>
  <si>
    <t>くっ! それは言わないで!</t>
  </si>
  <si>
    <t>Hey! Stop it!</t>
  </si>
  <si>
    <t>Stop it! Mizuki and I thought about it.</t>
  </si>
  <si>
    <t>瑞希と2人で悩んだけど、</t>
  </si>
  <si>
    <t>I've thought about it for awhile with Mizuki,</t>
  </si>
  <si>
    <t>We don't want to have our photos</t>
  </si>
  <si>
    <t>盗撮されるほうが嫌なんだから!</t>
  </si>
  <si>
    <t>And we decided we don't want to have our photos taken secretly!</t>
  </si>
  <si>
    <t>secretly taken!</t>
  </si>
  <si>
    <t>お姉さまを盗撮するなんて許しがたい豚です!</t>
  </si>
  <si>
    <t>The pig that take photos of onee-sama secretly!</t>
  </si>
  <si>
    <t>Only one person can take secret</t>
  </si>
  <si>
    <t>それにお姉さまを盗撮していいのは、</t>
  </si>
  <si>
    <t>Only one person can take pictures of onee-sama secretly,</t>
  </si>
  <si>
    <t>photos of my Honey...</t>
  </si>
  <si>
    <t>この美春だけなんですから!</t>
  </si>
  <si>
    <t>And that's Miharu!</t>
  </si>
  <si>
    <t>and that's me!</t>
  </si>
  <si>
    <t>してるのっ!?</t>
  </si>
  <si>
    <t>You took pictures before!?</t>
  </si>
  <si>
    <t>You took pictures of me before!?</t>
  </si>
  <si>
    <t>当然です! お見せしましょうか?</t>
  </si>
  <si>
    <t>Of course! Do you want to see?</t>
  </si>
  <si>
    <t>Of course! Wanna see?</t>
  </si>
  <si>
    <t>今朝登校してるときと、</t>
  </si>
  <si>
    <t>This morning on the way to school,</t>
  </si>
  <si>
    <t>教室にいるときと、あとは……ああ、</t>
  </si>
  <si>
    <t>In the class, also......Right,</t>
  </si>
  <si>
    <t>in class...and...</t>
  </si>
  <si>
    <t>昨日のお風呂のときです!</t>
  </si>
  <si>
    <t>Yesterday while bathing!</t>
  </si>
  <si>
    <t>yesterday while bathing!</t>
  </si>
  <si>
    <t>じゃないっ! 返しなさい!</t>
  </si>
  <si>
    <t>Stop it! Give it back to me!</t>
  </si>
  <si>
    <t>データがあるならそれも消去して!</t>
  </si>
  <si>
    <t>Delete all the data!</t>
  </si>
  <si>
    <t>お姉さま、落ち着いてください!</t>
  </si>
  <si>
    <t>Onee-sama, please calm down!</t>
  </si>
  <si>
    <t>Sweetie, please calm down!</t>
  </si>
  <si>
    <t>小型衛星で盗撮されたら、こんなものじゃ</t>
  </si>
  <si>
    <t>If it's using a mini satellite,</t>
  </si>
  <si>
    <t>If he uses a mini satellite,</t>
  </si>
  <si>
    <t>すまないんですよ!?</t>
  </si>
  <si>
    <t>It won't be just these!?</t>
  </si>
  <si>
    <t>it'll be much more than these!</t>
  </si>
  <si>
    <t>……え? いや、話を誤魔化さないで。</t>
  </si>
  <si>
    <t>......Eh? Wrong, don't try to wriggle your way out.</t>
  </si>
  <si>
    <t>Don't try to wriggle your way out of it.</t>
  </si>
  <si>
    <t>誤魔化してません!</t>
  </si>
  <si>
    <t>I didn't!</t>
  </si>
  <si>
    <t>最初っから盗撮の話です!</t>
  </si>
  <si>
    <t>I did say it was candid photos from the start!</t>
  </si>
  <si>
    <t>I did say they were secret photos!</t>
  </si>
  <si>
    <t>お姉さま、</t>
  </si>
  <si>
    <t>Onee-sama,</t>
  </si>
  <si>
    <t>Darling,</t>
  </si>
  <si>
    <t>早くあの豚野郎をぶっ潰しましょう!</t>
  </si>
  <si>
    <t>Let's get rid of this pighead!</t>
  </si>
  <si>
    <t>let's get rid of this filthy pig!</t>
  </si>
  <si>
    <t>美春とお姉さまの愛のために!</t>
  </si>
  <si>
    <t>For onee-sama and Miharu's future!</t>
  </si>
  <si>
    <t>For our wonderful future together!</t>
  </si>
  <si>
    <t>え? え? あれ? 盗撮の話……</t>
  </si>
  <si>
    <t>Eh? Eh? Eheh? The candid photos......</t>
  </si>
  <si>
    <t>Eh? But, the candid photos...</t>
  </si>
  <si>
    <t>だけど、何かちょっと違うような……</t>
  </si>
  <si>
    <t>Even so, that's not right......</t>
  </si>
  <si>
    <t>That's still not okay...</t>
  </si>
  <si>
    <t>美波ちゃん、とりあえず始めましょう。</t>
  </si>
  <si>
    <t>Minami-chan, hurry up and begin.</t>
  </si>
  <si>
    <t>Minami, hurry up and let's start.</t>
  </si>
  <si>
    <t>話は勝った後でもできますから……ね?</t>
  </si>
  <si>
    <t>Let's talk about it after winning......okay?</t>
  </si>
  <si>
    <t>We'll talk about it after winning, okay?</t>
  </si>
  <si>
    <t>分かったわ!</t>
  </si>
  <si>
    <t>I understand!</t>
  </si>
  <si>
    <t>土屋、覚悟しなさい!</t>
  </si>
  <si>
    <t>Tsuchiya, atone!</t>
  </si>
  <si>
    <t>Kouta, it's time to atone!</t>
  </si>
  <si>
    <t>……受けてたつ。</t>
  </si>
  <si>
    <t>......I'll receive your attacks standing here.</t>
  </si>
  <si>
    <t>Bring it on.</t>
  </si>
  <si>
    <t>だが、絶対に負けない……!</t>
  </si>
  <si>
    <t>But, I definitely won't lose......!</t>
  </si>
  <si>
    <t>I definitely won't lose.</t>
  </si>
  <si>
    <t>……終了。俺の勝ちだ。</t>
  </si>
  <si>
    <t>......Ended. I've won.</t>
  </si>
  <si>
    <t>It's over.  I've won.</t>
  </si>
  <si>
    <t>ううっ、負けちゃった……</t>
  </si>
  <si>
    <t>Uhh, lost......</t>
  </si>
  <si>
    <t>Ugh, defeated...</t>
  </si>
  <si>
    <t>ウチたちのプライバシーが……</t>
  </si>
  <si>
    <t>What are we going to do about our privacy......</t>
  </si>
  <si>
    <t>How will we protect our privacy?</t>
  </si>
  <si>
    <t>でも、これで明久くんの新作が</t>
  </si>
  <si>
    <t>But, this way we'll see new products of Aki-chan.</t>
  </si>
  <si>
    <t>At least this way we'll see new</t>
  </si>
  <si>
    <t>見られるんですよね。</t>
  </si>
  <si>
    <t>Don't you think so.</t>
  </si>
  <si>
    <t>pictures of Aki.</t>
  </si>
  <si>
    <t>悔しいような嬉しいような……複雑な気分ね。</t>
  </si>
  <si>
    <t>I'm not sure if I'm sad or happy......such complicated feelings.</t>
  </si>
  <si>
    <t>I don't know if I should be sad or happy.</t>
  </si>
  <si>
    <t>……次の新作を1枚サービスする。</t>
  </si>
  <si>
    <t>......I'll gift you all a free photo if there's a new product.</t>
  </si>
  <si>
    <t>I'll give you a free sample next time.</t>
  </si>
  <si>
    <t>ムッツリ商会を今後ともご亞丶に。</t>
  </si>
  <si>
    <t>And please continue your support for Muttsurini Company.</t>
  </si>
  <si>
    <t>Please continue to buy them.</t>
  </si>
  <si>
    <t>Really!?</t>
  </si>
  <si>
    <t>土屋くん、ありがとうございます!</t>
  </si>
  <si>
    <t>Tsuchiya-kun, thank you very much!</t>
  </si>
  <si>
    <t>Kouta, thank you very much!</t>
  </si>
  <si>
    <t>だったら仕方ないわね。</t>
  </si>
  <si>
    <t>If so I can't help it.</t>
  </si>
  <si>
    <t>Well, I can't help it.</t>
  </si>
  <si>
    <t>土屋、絶対に勝ちなさいよ?</t>
  </si>
  <si>
    <t>Tsuchiya, you have to win, okay?</t>
  </si>
  <si>
    <t>Kouta, you have to win, okay?</t>
  </si>
  <si>
    <t>ただし、お姉さまだけはだめ!</t>
  </si>
  <si>
    <t>But you are not allowed to take pictures of onee-sama!</t>
  </si>
  <si>
    <t>But no pictures of my Sweetheart!</t>
  </si>
  <si>
    <t>お姉さまを盗撮していいのは美春だけです!</t>
  </si>
  <si>
    <t>Only Miharu can secretly take pictures of onee-sama!</t>
  </si>
  <si>
    <t>Only I can take secret photos of her!</t>
  </si>
  <si>
    <t>......Understood.</t>
  </si>
  <si>
    <t>これからは控えるつもり。</t>
  </si>
  <si>
    <t>I do intend to take less pictures from now on.</t>
  </si>
  <si>
    <t>I don't intend to take many of her.</t>
  </si>
  <si>
    <t>そうなの? ありがたいけど……なんで?</t>
  </si>
  <si>
    <t>Really? Why is it so?</t>
  </si>
  <si>
    <t>Really? Why?</t>
  </si>
  <si>
    <t>……需要と供給が釣り合わない。</t>
  </si>
  <si>
    <t>......Market demand has decreased.</t>
  </si>
  <si>
    <t>Market demand has decreased.</t>
  </si>
  <si>
    <t>悪かったわね! どうせウチは不人気よ!</t>
  </si>
  <si>
    <t>It's my fault! After all I'm not attractive!</t>
  </si>
  <si>
    <t>――って、逃げるな土屋!</t>
  </si>
  <si>
    <t>--Tsuchiya, don't run!</t>
  </si>
  <si>
    <t>Kouta, don't run!</t>
  </si>
  <si>
    <t>こらっ! 待て~~!!</t>
  </si>
  <si>
    <t>Hey! Stand still~~!!</t>
  </si>
  <si>
    <t>Hey! Stand still!</t>
  </si>
  <si>
    <t>お姉さまこそ逃がしません!</t>
  </si>
  <si>
    <t>Don't think of running too, onee-sama!</t>
  </si>
  <si>
    <t>Don't run away too, Cuddle Muffin!</t>
  </si>
  <si>
    <t>傷心の美春を、これから</t>
  </si>
  <si>
    <t>Miharu is sad now,</t>
  </si>
  <si>
    <t>I'm so sad now,</t>
  </si>
  <si>
    <t>慰めてくれるのでしょう!?</t>
  </si>
  <si>
    <t>Won't you comfort me!?</t>
  </si>
  <si>
    <t>won't you comfort me!?</t>
  </si>
  <si>
    <t>ええっ!? 何それ聞いてない!</t>
  </si>
  <si>
    <t>Ehh!? Who cares about you!</t>
  </si>
  <si>
    <t>What? Who cares about you?</t>
  </si>
  <si>
    <t>ああ……だめっ! 連れていかないでっ!</t>
  </si>
  <si>
    <t>Ahh......don't! Where are you bringing me to!</t>
  </si>
  <si>
    <t>Hey! Don't! Where are you taking me?</t>
  </si>
  <si>
    <t>そっちは保健室ぅぅぅぅぅ…………</t>
  </si>
  <si>
    <t>That's the infirmary over there ahhh.............</t>
  </si>
  <si>
    <t>Why are we going to the infirmary?</t>
  </si>
  <si>
    <t>え、えーとぉ…………どうしましょう?</t>
  </si>
  <si>
    <t>Ah, eh......what now?</t>
  </si>
  <si>
    <t>Ah, umm...what now?</t>
  </si>
  <si>
    <t>それにしても明久くんの新作かあ……</t>
  </si>
  <si>
    <t>After all Aki-chan will have new products soon......</t>
  </si>
  <si>
    <t>After all, we'll have new photos of Aki soon.</t>
  </si>
  <si>
    <t>今からワクワクするかも。</t>
  </si>
  <si>
    <t>I do look forward to it.</t>
  </si>
  <si>
    <t>I do look forward to that.</t>
  </si>
  <si>
    <t>おーい、ムッツリーニ!</t>
  </si>
  <si>
    <t>Hey, Muttsurini!</t>
  </si>
  <si>
    <t>Hey, Kouta!</t>
  </si>
  <si>
    <t>こっちこっちー!</t>
  </si>
  <si>
    <t>Over here, over here!</t>
  </si>
  <si>
    <t>Over here! Over here!</t>
  </si>
  <si>
    <t>…………明久。それに木下姉弟。</t>
  </si>
  <si>
    <t>............Akihisa, and both Kinoshita siblings.</t>
  </si>
  <si>
    <t>Akihisa and the Kinoshita twins.</t>
  </si>
  <si>
    <t>次の相手か。</t>
  </si>
  <si>
    <t>Here to be my opponents.</t>
  </si>
  <si>
    <t>You're my next opponents.</t>
  </si>
  <si>
    <t>そうだよ。だからこっちに来なよ。</t>
  </si>
  <si>
    <t>Right, so hurry up and come over.</t>
  </si>
  <si>
    <t>Right, so hurry up.</t>
  </si>
  <si>
    <t>大丈夫、廊下の真ん中に</t>
  </si>
  <si>
    <t>Don't worry about the centre of the corridor,</t>
  </si>
  <si>
    <t>There's nothing suspicious about</t>
  </si>
  <si>
    <t>落とし穴なんてないからさ。</t>
  </si>
  <si>
    <t>There's no trap over there.</t>
  </si>
  <si>
    <t>the center of the hallway, don't worry.</t>
  </si>
  <si>
    <t>......I now know.</t>
  </si>
  <si>
    <t>You gave it away.</t>
  </si>
  <si>
    <t>(よし、引っかかった!</t>
  </si>
  <si>
    <t>(Good, he fell for it!</t>
  </si>
  <si>
    <t>(Good, he fell for it.  We actually</t>
  </si>
  <si>
    <t>本当は廊下の両端に落とし穴があるのさ!)</t>
  </si>
  <si>
    <t>Actually it's the side of the corridors that are booby trapped!)</t>
  </si>
  <si>
    <t>booby-trapped the sides of the hall.)</t>
  </si>
  <si>
    <t>――って、ちょっと待ってっ!</t>
  </si>
  <si>
    <t>--Eh, wait!</t>
  </si>
  <si>
    <t>Eh? Wait!</t>
  </si>
  <si>
    <t>ムッツリーニ、</t>
  </si>
  <si>
    <t>Muttsurini,</t>
  </si>
  <si>
    <t>Kouta, why are you walking</t>
  </si>
  <si>
    <t>なんで真ん中を歩いてくるの!?</t>
  </si>
  <si>
    <t>Why are you walking through the middle!?</t>
  </si>
  <si>
    <t>through the middle of the hall?</t>
  </si>
  <si>
    <t>…………明久の顔を見ていれば、</t>
  </si>
  <si>
    <t>............I saw your expressions,</t>
  </si>
  <si>
    <t>I saw your expression.</t>
  </si>
  <si>
    <t>どこに何があるのか、すぐに分かる。</t>
  </si>
  <si>
    <t>And understood what is happening.</t>
  </si>
  <si>
    <t>It told me the truth.</t>
  </si>
  <si>
    <t>明久、言うたじゃろう。</t>
  </si>
  <si>
    <t>Akihisa, didn't I already tell you.</t>
  </si>
  <si>
    <t>Akihissa, didn't I already tell you,</t>
  </si>
  <si>
    <t>ムッツリーニの方が一枚も二枚も上手じゃと。</t>
  </si>
  <si>
    <t>Muttsurini can completely outsmart you.</t>
  </si>
  <si>
    <t>Kouta can completely outsmart you.</t>
  </si>
  <si>
    <t>ううう……完亅な作戦だったのに……!</t>
  </si>
  <si>
    <t>Uhhh......my perfect plan......!</t>
  </si>
  <si>
    <t>Awww...my perfect plan!</t>
  </si>
  <si>
    <t>完亅どころか最悪ね。</t>
  </si>
  <si>
    <t>What perfect, it was off the charts boring.</t>
  </si>
  <si>
    <t>Perfect? It was totally predictable.</t>
  </si>
  <si>
    <t>やっぱりあなた、Fクラスだわ。</t>
  </si>
  <si>
    <t>On first sight it's the Class F's idiot.</t>
  </si>
  <si>
    <t>Typical of Class F's biggest idiot.</t>
  </si>
  <si>
    <t>なんだって!?</t>
  </si>
  <si>
    <t>What did you say!?</t>
  </si>
  <si>
    <t>秀吉のお姉さんだからって</t>
  </si>
  <si>
    <t>Aren't you Hideyoshi's sister</t>
  </si>
  <si>
    <t>Aren't you Hideyoshi's sister?</t>
  </si>
  <si>
    <t>バカにするのはやめてほしい!</t>
  </si>
  <si>
    <t>Don't treat me as an idiot!</t>
  </si>
  <si>
    <t>Don't treat me like an idiot!</t>
  </si>
  <si>
    <t>バカだから、バカ扱いするのよ。</t>
  </si>
  <si>
    <t>Idiot is an idiot.</t>
  </si>
  <si>
    <t>An idiot is an idiot.</t>
  </si>
  <si>
    <t>まさかそんなことも分からないの?</t>
  </si>
  <si>
    <t>You don't even know this?</t>
  </si>
  <si>
    <t>Don't you even know this?</t>
  </si>
  <si>
    <t>やっぱりバカね。</t>
  </si>
  <si>
    <t>An idiot as expected.</t>
  </si>
  <si>
    <t>Just what I'd expect from an idiot.</t>
  </si>
  <si>
    <t>ううっ……秀吉、何とか言ってよ!</t>
  </si>
  <si>
    <t>Uhh......Hideyoshi, say something!</t>
  </si>
  <si>
    <t>Uhh...Hideyoshi, say something!</t>
  </si>
  <si>
    <t>すまぬ……正論すぎて反論できん。</t>
  </si>
  <si>
    <t>I'm sorry......It's too true and there's nothing debatable.</t>
  </si>
  <si>
    <t>I'm sorry...it's undeniably true.</t>
  </si>
  <si>
    <t>あんたもFクラスだったわよね?</t>
  </si>
  <si>
    <t>Aren't you also from Class F?</t>
  </si>
  <si>
    <t>Aren't you also in Class 2-F?</t>
  </si>
  <si>
    <t>吉井君よりバカでないのなら、</t>
  </si>
  <si>
    <t>You can't be even more stupid than Yoshii-kun,</t>
  </si>
  <si>
    <t>You're an idiot too.</t>
  </si>
  <si>
    <t>この勝負はやめなさい。</t>
  </si>
  <si>
    <t>Hurry up and surrender.</t>
  </si>
  <si>
    <t>Just give up already.</t>
  </si>
  <si>
    <t>…………なぜ?</t>
  </si>
  <si>
    <t>......For what?</t>
  </si>
  <si>
    <t>Why?</t>
  </si>
  <si>
    <t>勝ち目のない勝負は時間の無駄よ?</t>
  </si>
  <si>
    <t>An impossible battle is just a waste of time, no?</t>
  </si>
  <si>
    <t>You're wasting your time.</t>
  </si>
  <si>
    <t>それともアタシに勝てると思っているの?</t>
  </si>
  <si>
    <t>Unless you actually thought you can win?</t>
  </si>
  <si>
    <t>Unless you thought you can win?</t>
  </si>
  <si>
    <t>…………そのとおり。</t>
  </si>
  <si>
    <t>............Of course.</t>
  </si>
  <si>
    <t>絶対に勝つ。</t>
  </si>
  <si>
    <t>言うじゃない。</t>
  </si>
  <si>
    <t>You dare to say it.</t>
  </si>
  <si>
    <t>Don't even dare say it.</t>
  </si>
  <si>
    <t>すぐに実力の差を教えてあげるわ。</t>
  </si>
  <si>
    <t>I'll show you the gap between our strength.</t>
  </si>
  <si>
    <t>I'll show you the difference</t>
  </si>
  <si>
    <t>覚悟なさい!</t>
  </si>
  <si>
    <t>Repent now!</t>
  </si>
  <si>
    <t>in our strength!</t>
  </si>
  <si>
    <t>……これで3勝。</t>
  </si>
  <si>
    <t>......Three straight victories.</t>
  </si>
  <si>
    <t>Three straight wins.</t>
  </si>
  <si>
    <t>ミッションコンプリート。</t>
  </si>
  <si>
    <t>Mission accomplished.</t>
  </si>
  <si>
    <t>そ、そんな!?</t>
  </si>
  <si>
    <t>It, it can't be!?</t>
  </si>
  <si>
    <t>W-what?</t>
  </si>
  <si>
    <t>AクラスのアタシがFクラスのヤツに</t>
  </si>
  <si>
    <t>The battle between me from Class A and him from Class F</t>
  </si>
  <si>
    <t>I, a class A student, lost to</t>
  </si>
  <si>
    <t>負けるなんて……!</t>
  </si>
  <si>
    <t>I actually lost......!</t>
  </si>
  <si>
    <t>A class F student...!</t>
  </si>
  <si>
    <t>むうっ、姉上でも歯が立たぬとは……</t>
  </si>
  <si>
    <t>Uh, I didn't think that even sis would lose......</t>
  </si>
  <si>
    <t>I didn't think sis would lose...</t>
  </si>
  <si>
    <t>本気のムッツリーニとは、ここまでのものか。</t>
  </si>
  <si>
    <t>Muttsurini actually had such strength when he gets serious.</t>
  </si>
  <si>
    <t>Kouta is very strong when he gets serious.</t>
  </si>
  <si>
    <t>今のはちょっと油断しただけよ!</t>
  </si>
  <si>
    <t>It was just a fluke!</t>
  </si>
  <si>
    <t>もう一回戦えばわかる!</t>
  </si>
  <si>
    <t>I'll let you know if we battle again!</t>
  </si>
  <si>
    <t>I'll prove it if we battle again!</t>
  </si>
  <si>
    <t>姉上、落ち着くのじゃ!</t>
  </si>
  <si>
    <t>Sis, calm down!</t>
  </si>
  <si>
    <t>冷静にならんと勝てるものも勝てぬ。</t>
  </si>
  <si>
    <t>Battles that can be won will be lost if you're this agitated.</t>
  </si>
  <si>
    <t>You'll lose even an easy battle</t>
  </si>
  <si>
    <t>If you're this upset.</t>
  </si>
  <si>
    <t>アタシのどこが冷静じゃないっていうの!</t>
  </si>
  <si>
    <t>How am I not calm!</t>
  </si>
  <si>
    <t>I am calm!</t>
  </si>
  <si>
    <t>口調が怒っておるではないか。</t>
  </si>
  <si>
    <t>Even your tone is angry.</t>
  </si>
  <si>
    <t>You're obviously angry.</t>
  </si>
  <si>
    <t>わしに八つ当たりをしたところで、</t>
  </si>
  <si>
    <t>Even if you take it out on me,</t>
  </si>
  <si>
    <t>何も結果は変わらんぞい。</t>
  </si>
  <si>
    <t>You still can't change the results.</t>
  </si>
  <si>
    <t>It won't change anything.</t>
  </si>
  <si>
    <t>秀吉、まるで保護者のような口を</t>
  </si>
  <si>
    <t>Hideyoshi, who do you think you are</t>
  </si>
  <si>
    <t>Hideyoshi, who do you think you are?</t>
  </si>
  <si>
    <t>利くのはやめてよね!</t>
  </si>
  <si>
    <t>You dare talk to me like that!</t>
  </si>
  <si>
    <t>How dare you talk to me,</t>
  </si>
  <si>
    <t>アタシの方が姉なのよ?</t>
  </si>
  <si>
    <t>I'm the elder sister, don't you know?</t>
  </si>
  <si>
    <t>Your elder sister, that way?</t>
  </si>
  <si>
    <t>そんなこと、分かっておる。</t>
  </si>
  <si>
    <t>とにかく気を鎮めて欲しいのじゃ……</t>
  </si>
  <si>
    <t>Just calm down......</t>
  </si>
  <si>
    <t>Just calm down...</t>
  </si>
  <si>
    <t>わ、分かったわよ……</t>
  </si>
  <si>
    <t>I, I know......</t>
  </si>
  <si>
    <t>I-I will...</t>
  </si>
  <si>
    <t>でも、改めてこうして見ると、</t>
  </si>
  <si>
    <t>But, from an observer's point of view,</t>
  </si>
  <si>
    <t>From here, it's hard to tell</t>
  </si>
  <si>
    <t>どっちが姉でどっちが弟かわからないよね。</t>
  </si>
  <si>
    <t>It's really difficult to discern who's the sister or the brother.</t>
  </si>
  <si>
    <t>which one of you is the sister and brother.</t>
  </si>
  <si>
    <t>あ、明久!</t>
  </si>
  <si>
    <t>Ak, Akihisa!</t>
  </si>
  <si>
    <t>A-Akihisa!</t>
  </si>
  <si>
    <t>何を言い出すのじゃ!?</t>
  </si>
  <si>
    <t>What are you blabbering about!?</t>
  </si>
  <si>
    <t>What are you saying!?</t>
  </si>
  <si>
    <t>だってさ、腰のくびれ方とか、</t>
  </si>
  <si>
    <t>Just think, regardless of which part we talk about,</t>
  </si>
  <si>
    <t>Well, I mean, Hideyoshi</t>
  </si>
  <si>
    <t>身体付きは秀吉の方が断然女の子っぽく――</t>
  </si>
  <si>
    <t>Hideyoshi is the one that looks more feminine--</t>
  </si>
  <si>
    <t>is the one that seems more feminine...</t>
  </si>
  <si>
    <t>あああ姉上! 耳を貸す必要はないのじゃ!</t>
  </si>
  <si>
    <t>Sis, sis! Don't listen to his nonsense!</t>
  </si>
  <si>
    <t>Sis! Don't listen to him!</t>
  </si>
  <si>
    <t>たとえ身体つきがそうであっても、</t>
  </si>
  <si>
    <t>Regardless how our body looks,</t>
  </si>
  <si>
    <t>It doesn't matter how we look,</t>
  </si>
  <si>
    <t>わしが男で姉上が女であることには変わらん!</t>
  </si>
  <si>
    <t>I'm a guy, and sis is a girl, and those facts can't change!</t>
  </si>
  <si>
    <t>I'm a guy, and you're a girl!</t>
  </si>
  <si>
    <t>…………墓穴を掘った。</t>
  </si>
  <si>
    <t>............You just dug your own grave.</t>
  </si>
  <si>
    <t>You just dug your own grave.</t>
  </si>
  <si>
    <t>ん? 何がじゃ?</t>
  </si>
  <si>
    <t>Huh? What are you talking about?</t>
  </si>
  <si>
    <t>秀吉……ちょっとこっちに来なさい……</t>
  </si>
  <si>
    <t>Hideyoshi......Come over here.......</t>
  </si>
  <si>
    <t>Hideyoshi...come over here...</t>
  </si>
  <si>
    <t>な、何じゃ姉上!</t>
  </si>
  <si>
    <t>Sis, what are you going to do!</t>
  </si>
  <si>
    <t>Sis, what are you going to do!?</t>
  </si>
  <si>
    <t>わしは行きとうない!</t>
  </si>
  <si>
    <t>I don't want to!</t>
  </si>
  <si>
    <t xml:space="preserve">I'm not going! </t>
  </si>
  <si>
    <t>明久、見てないで助けるのじゃ!</t>
  </si>
  <si>
    <t>Akihisa, you go to her!</t>
  </si>
  <si>
    <t>Akihisa, you go over there!</t>
  </si>
  <si>
    <t>吉井君、これは木下家の問題だから</t>
  </si>
  <si>
    <t>Akihisa-kun, this is our Kinoshita family's problem,</t>
  </si>
  <si>
    <t>Yoshii, this is our family problem.</t>
  </si>
  <si>
    <t>邪魔しないでくれるかしら?</t>
  </si>
  <si>
    <t>Please don't obstruct me, okay?</t>
  </si>
  <si>
    <t>Please don't get in my way.</t>
  </si>
  <si>
    <t>そ、そう……</t>
  </si>
  <si>
    <t>O-okay......</t>
  </si>
  <si>
    <t>O-okay.</t>
  </si>
  <si>
    <t>あ、姉上!</t>
  </si>
  <si>
    <t>S-sis!</t>
  </si>
  <si>
    <t>いったいどこへ連れて行くつもりじゃ!?</t>
  </si>
  <si>
    <t>Where are you bringing me!?</t>
  </si>
  <si>
    <t>放して欲しいのじゃ!</t>
  </si>
  <si>
    <t>…………邪魔者は消えた。</t>
  </si>
  <si>
    <t>............The nuisances disappeared.</t>
  </si>
  <si>
    <t>Finally, those nuisances left.</t>
  </si>
  <si>
    <t>後は賞品を受け取りに行くだけ。</t>
  </si>
  <si>
    <t>I'll go claim my prize now.</t>
  </si>
  <si>
    <t>Now to claim my prize.</t>
  </si>
  <si>
    <t>…………学園長。</t>
  </si>
  <si>
    <t>............Principal.</t>
  </si>
  <si>
    <t>Principal.</t>
  </si>
  <si>
    <t>い、いつの間に入ったんだい!?</t>
  </si>
  <si>
    <t>Wh, when did you come in!?</t>
  </si>
  <si>
    <t>W-when did you come in!?</t>
  </si>
  <si>
    <t>ノノ、ノックしろと言ったはずだよ!?</t>
  </si>
  <si>
    <t>Wh, why didn't you knock!?</t>
  </si>
  <si>
    <t>W-why didn't you knock!?</t>
  </si>
  <si>
    <t>……耳が遠くなっただけ。</t>
  </si>
  <si>
    <t>......You just didn't hear it.</t>
  </si>
  <si>
    <t>You just didn't hear it.</t>
  </si>
  <si>
    <t>それより賞品を。成績は十分なはず。</t>
  </si>
  <si>
    <t>Also, I think I can claim the prize with my results.</t>
  </si>
  <si>
    <t>I'm here to claim my prize.</t>
  </si>
  <si>
    <t>確か2年Fクラスの土屋康太だったね?</t>
  </si>
  <si>
    <t>You're Tsuchiya Kouta from Class F, correct?</t>
  </si>
  <si>
    <t>……ふむ、確かに。</t>
  </si>
  <si>
    <t>......Hm, indeed.</t>
  </si>
  <si>
    <t>Hm... What is it you want?</t>
  </si>
  <si>
    <t>で、何が欲しいんだい? 言ってみな。</t>
  </si>
  <si>
    <t>What is it you want? Say it out.</t>
  </si>
  <si>
    <t>,,,,,,A mini satellite.</t>
  </si>
  <si>
    <t>A mini satellite.</t>
  </si>
  <si>
    <t>…………アタシの耳がおかしくなったかねぇ。</t>
  </si>
  <si>
    <t>............I must've heard wrongly.</t>
  </si>
  <si>
    <t>I must have misheard you.</t>
  </si>
  <si>
    <t>何やらおかしな言葉が聞こえた気がしたよ。</t>
  </si>
  <si>
    <t>Why did I heard something weird.</t>
  </si>
  <si>
    <t>I thought you said a mini satellite.</t>
  </si>
  <si>
    <t>……聞き間違いじゃない。</t>
  </si>
  <si>
    <t>......You didn't hear wrongly.</t>
  </si>
  <si>
    <t>That's what I said.</t>
  </si>
  <si>
    <t>欲しいのは小型衛星。</t>
  </si>
  <si>
    <t>I want a mini satellite.</t>
  </si>
  <si>
    <t>I want a mini satellite</t>
  </si>
  <si>
    <t>却下だよ。</t>
  </si>
  <si>
    <t>Rejected.</t>
  </si>
  <si>
    <t>Absolutely not.</t>
  </si>
  <si>
    <t>なぜ!?</t>
  </si>
  <si>
    <t>Why!?</t>
  </si>
  <si>
    <t>バカも休み休み言いな!</t>
  </si>
  <si>
    <t>You are asking for the impossible!</t>
  </si>
  <si>
    <t>You're asking for the impossible!</t>
  </si>
  <si>
    <t>生徒に衛星をやる学園が</t>
  </si>
  <si>
    <t>Giving a student a satellite</t>
  </si>
  <si>
    <t>Giving a student a satellite,</t>
  </si>
  <si>
    <t>どこにあるんだい!?</t>
  </si>
  <si>
    <t>What is the school going to do!?</t>
  </si>
  <si>
    <t>Why would the school do that!?</t>
  </si>
  <si>
    <t>それに、仮にやるとしても</t>
  </si>
  <si>
    <t>Also,</t>
  </si>
  <si>
    <t>Also, even if it were possible,</t>
  </si>
  <si>
    <t>アンタの目的が学業に関係ないのは</t>
  </si>
  <si>
    <t>Even if it's possible</t>
  </si>
  <si>
    <t>It obviously has nothing to do</t>
  </si>
  <si>
    <t>わかりきってるからね!</t>
  </si>
  <si>
    <t>Your aims are obviously unrelated to your studies.</t>
  </si>
  <si>
    <t>With your studies.</t>
  </si>
  <si>
    <t>…………だったら、別の物を。</t>
  </si>
  <si>
    <t>............If so, I'll ask for something else.</t>
  </si>
  <si>
    <t>Then I'll ask for something else.</t>
  </si>
  <si>
    <t>超高性能小型カメラがいい。</t>
  </si>
  <si>
    <t>An ultra-high performance compact camera.</t>
  </si>
  <si>
    <t>それで何をするんだい?</t>
  </si>
  <si>
    <t>What is it about now?</t>
  </si>
  <si>
    <t>Why do you want that?</t>
  </si>
  <si>
    <t>……………。</t>
  </si>
  <si>
    <t>...............</t>
  </si>
  <si>
    <t>.........</t>
  </si>
  <si>
    <t>却下だよ!!</t>
  </si>
  <si>
    <t>Rejected!!</t>
  </si>
  <si>
    <t>Absolutely not!!</t>
  </si>
  <si>
    <t>……だ、だったら……小型マイク……</t>
  </si>
  <si>
    <t>......If, if so......a compact microphone......</t>
  </si>
  <si>
    <t>H-how about a compact microphone...</t>
  </si>
  <si>
    <t>What are you going to do with it?</t>
  </si>
  <si>
    <t>..............</t>
  </si>
  <si>
    <t>退学届にサインしな。</t>
  </si>
  <si>
    <t>Is it that you want to be expelled.</t>
  </si>
  <si>
    <t>Do you want to be expelled?</t>
  </si>
  <si>
    <t>なら何を賞品にすれば……!?</t>
  </si>
  <si>
    <t>If so what prize should I want......!?</t>
  </si>
  <si>
    <t>Then what should I ask for!?</t>
  </si>
  <si>
    <t>考えなくていいよ。</t>
  </si>
  <si>
    <t>Don't bother,</t>
  </si>
  <si>
    <t>Don't bother asking for anything.</t>
  </si>
  <si>
    <t>アンタの賞品はアタシが決めた。</t>
  </si>
  <si>
    <t>I'll decide for you.</t>
  </si>
  <si>
    <t>……何?</t>
  </si>
  <si>
    <t>......What?</t>
  </si>
  <si>
    <t>今日から1週間、全教科の補習授業だ。</t>
  </si>
  <si>
    <t>A week from today, extra classes for every subject.</t>
  </si>
  <si>
    <t>A week of remedial classes</t>
  </si>
  <si>
    <t>その腐った性根を叩き直してやるよ!</t>
  </si>
  <si>
    <t>It'll correct your corrupted morality!</t>
  </si>
  <si>
    <t>In every subject.</t>
  </si>
  <si>
    <t>It'll correct your corrupt morality!</t>
  </si>
  <si>
    <t>……全力で拒否する。</t>
  </si>
  <si>
    <t>......I'll reject with all my might.</t>
  </si>
  <si>
    <t>I refuse.</t>
  </si>
  <si>
    <t>そんな賞品はいらない……!</t>
  </si>
  <si>
    <t>I don't need this kind of prize......!</t>
  </si>
  <si>
    <t>This is no kind of prize!</t>
  </si>
  <si>
    <t>遠慮しないでいいさ。賞品を受け取りな。</t>
  </si>
  <si>
    <t>You're welcome. Receive your prize well.</t>
  </si>
  <si>
    <t>You're welcome.  Enjoy it.</t>
  </si>
  <si>
    <t>…………………………</t>
  </si>
  <si>
    <t>ここまで素晴らしい成績だ。</t>
  </si>
  <si>
    <t>What outstanding results.</t>
  </si>
  <si>
    <t>補習は1週間と言わず1ヶ月にしてやるよ。</t>
  </si>
  <si>
    <t>Let's make the extra classes one month instead of one week.</t>
  </si>
  <si>
    <t>Let's make it for one month, not one week.</t>
  </si>
  <si>
    <t>アタシからのサービスさ。</t>
  </si>
  <si>
    <t>This is my generous help.</t>
  </si>
  <si>
    <t>I'm feeling generous today.</t>
  </si>
  <si>
    <t>…………何故こんなことに。</t>
  </si>
  <si>
    <t>............How did it turn out this way.</t>
  </si>
  <si>
    <t>How did it turn out this way?</t>
  </si>
  <si>
    <t>……というわけでムッツリーニ、</t>
  </si>
  <si>
    <t>That's right, Muttsurini.</t>
  </si>
  <si>
    <t>Well, Kouta,</t>
  </si>
  <si>
    <t>今日から一日8時間の補習だって。</t>
  </si>
  <si>
    <t>From today onwards you have eight hours of extra classes.</t>
  </si>
  <si>
    <t>From today on, you have eight hours</t>
  </si>
  <si>
    <t>of remedial classes.</t>
  </si>
  <si>
    <t>まあ、当然の結果だな。</t>
  </si>
  <si>
    <t>Hah, this is an inevitable end.</t>
  </si>
  <si>
    <t>Figures it turned out this way.</t>
  </si>
  <si>
    <t>そうじゃな。</t>
  </si>
  <si>
    <t>Correct</t>
  </si>
  <si>
    <t>よくよく考えれば、盗撮用の衛星を</t>
  </si>
  <si>
    <t>Just think about it, a probe specially for candid photoshoots</t>
  </si>
  <si>
    <t>Just think, a mini satellite for creep shots</t>
  </si>
  <si>
    <t>賞品に許すはずはないからのう。</t>
  </si>
  <si>
    <t>How can it be given to you as a prize.</t>
  </si>
  <si>
    <t>could never be given as a prize.</t>
  </si>
  <si>
    <t>最後まで気付かなかった僕たちって、</t>
  </si>
  <si>
    <t>I just realized that maybe we</t>
  </si>
  <si>
    <t>I didn't realize it until now,</t>
  </si>
  <si>
    <t>ひょっとしたらバカだったのかも。</t>
  </si>
  <si>
    <t>might've been acting like idiots.</t>
  </si>
  <si>
    <t>but maybe we were acting like idiots.</t>
  </si>
  <si>
    <t>今さら気づいたか。</t>
  </si>
  <si>
    <t>You just realized that?</t>
  </si>
  <si>
    <t>ていうか、バカはおまえだけだがな。</t>
  </si>
  <si>
    <t>I mean, you're the only idiot.</t>
  </si>
  <si>
    <t>That's why you're the only idiot.</t>
  </si>
  <si>
    <t>エエエエエエ!?</t>
  </si>
  <si>
    <t>Ehhhh?</t>
  </si>
  <si>
    <t>僕だけ仲間外れにしないでよ!!</t>
  </si>
  <si>
    <t>Don't make me an exception!!</t>
  </si>
  <si>
    <t>Don't single me out!!</t>
  </si>
  <si>
    <t>………………しない……明久も仲間。</t>
  </si>
  <si>
    <t>.....................No......Akihisa is on the same boat.</t>
  </si>
  <si>
    <t>No...Akihisa is...</t>
  </si>
  <si>
    <t>ム、ムッツリーニッ!!</t>
  </si>
  <si>
    <t>Mu, Muttsurini!!</t>
  </si>
  <si>
    <t>K-Kouta!!</t>
  </si>
  <si>
    <t>補習じゃないの!?</t>
  </si>
  <si>
    <t>Aren't you going for extra classes!?</t>
  </si>
  <si>
    <t>Don't you have remedial classes!?</t>
  </si>
  <si>
    <t>…………許可をもらってここへ来た。</t>
  </si>
  <si>
    <t>............I came here with permission.</t>
  </si>
  <si>
    <t>I got permission to come here</t>
  </si>
  <si>
    <t>明久を補習に誘うため…………</t>
  </si>
  <si>
    <t>To call Akihisa to go for extra classes together.............</t>
  </si>
  <si>
    <t>To get Akihisa to go with me...</t>
  </si>
  <si>
    <t>ええっ!? 遠慮するよ!</t>
  </si>
  <si>
    <t>Eh? No need!</t>
  </si>
  <si>
    <t>What? There's no need!</t>
  </si>
  <si>
    <t>賞品を受け取れるのはムッツリーニだけ!</t>
  </si>
  <si>
    <t>You're the only one who won the prize!</t>
  </si>
  <si>
    <t>You're the one who won!</t>
  </si>
  <si>
    <t>負けた僕たちはもらえないよ!</t>
  </si>
  <si>
    <t>I have no part of it as a loser!</t>
  </si>
  <si>
    <t>I lost, so I don't get any prize!</t>
  </si>
  <si>
    <t>…………遠慮しないでいい。</t>
  </si>
  <si>
    <t>............Don't worry.</t>
  </si>
  <si>
    <t>Don't worry.</t>
  </si>
  <si>
    <t>鉄人にも相談した……もちろんOK。</t>
  </si>
  <si>
    <t>I've talked about it with Ironman......100% no problem.</t>
  </si>
  <si>
    <t xml:space="preserve">I've talked about it with Ironman.  </t>
  </si>
  <si>
    <t>It's 100% okay.</t>
  </si>
  <si>
    <t>明久、俺たちは用事を思い出した。</t>
  </si>
  <si>
    <t>Akihisa, we suddenly had something to do.</t>
  </si>
  <si>
    <t>Akihisa, we have something we need to do.</t>
  </si>
  <si>
    <t>ムッツリーニと仲良くやれよ!</t>
  </si>
  <si>
    <t>You have to get along with Muttsurini, hah!</t>
  </si>
  <si>
    <t>You'd better go with Kouta.</t>
  </si>
  <si>
    <t>すまぬ明久! 達者でのう!</t>
  </si>
  <si>
    <t>Sorry for the trouble, Akihisa! Study hard!</t>
  </si>
  <si>
    <t>Sorry, Akihisa.  Study hard!</t>
  </si>
  <si>
    <t>み、皆っ!? ちょっと待って、僕も行く!</t>
  </si>
  <si>
    <t>Eve, everyone!? Wait for me, I'm following!</t>
  </si>
  <si>
    <t>E-Everyone!? Wait for me, I'm coming too!</t>
  </si>
  <si>
    <t>…………行かせない。</t>
  </si>
  <si>
    <t>............I won't let you go.</t>
  </si>
  <si>
    <t>I won't let you.</t>
  </si>
  <si>
    <t>放してムッツリーニ!</t>
  </si>
  <si>
    <t>Let me go, Muttsurini!</t>
  </si>
  <si>
    <t>Let me go, Kouta!</t>
  </si>
  <si>
    <t>……ああ、鉄人の声がする!</t>
  </si>
  <si>
    <t>......Ah, Ironman's voice!</t>
  </si>
  <si>
    <t>Ahh! Ironman's coming!</t>
  </si>
  <si>
    <t>…………もう遅い。</t>
  </si>
  <si>
    <t>............It's too late.</t>
  </si>
  <si>
    <t>It's too late.</t>
  </si>
  <si>
    <t>明久、楽しい補習の始まり……!</t>
  </si>
  <si>
    <t>Akihisa, the joyful extra classes are starting......!</t>
  </si>
  <si>
    <t>Akihisa, let's have fun...!</t>
  </si>
  <si>
    <t>xxx</t>
  </si>
  <si>
    <t>いい加減に静かにしろ!</t>
  </si>
  <si>
    <t>Keep it down!</t>
  </si>
  <si>
    <t>Keep it down.</t>
  </si>
  <si>
    <t>Take it down a notch, will ya?</t>
  </si>
  <si>
    <t>ていうか亊子と木下と清水、</t>
  </si>
  <si>
    <t>Also Shouko, Kinoshita and Shimizu.</t>
  </si>
  <si>
    <t>Aren't you in another class,</t>
  </si>
  <si>
    <t>And Shouko, Kinoshita, Shimizu,</t>
  </si>
  <si>
    <t>おまえらは別のクラスだろーが!?</t>
  </si>
  <si>
    <t>Aren't you all from another class!?</t>
  </si>
  <si>
    <t>Shouko, Kinoshita, and Shimizu?</t>
  </si>
  <si>
    <t>shouldn't you be in your own classes?</t>
  </si>
  <si>
    <t>……愛があれば関係ない。</t>
  </si>
  <si>
    <t>......It's fine as long as there's love.</t>
  </si>
  <si>
    <t>It's fine as long as we're in love.</t>
  </si>
  <si>
    <t>I'll go wherever love takes me.</t>
  </si>
  <si>
    <t>Rewrote the line to add a little play on words, and to</t>
  </si>
  <si>
    <t>make more sense in context.</t>
  </si>
  <si>
    <t>It's like that!</t>
  </si>
  <si>
    <t>Totally!</t>
  </si>
  <si>
    <t>お姉さまへの愛は宿命!</t>
  </si>
  <si>
    <t>My fate is to love onee-sama!</t>
  </si>
  <si>
    <t>When it comes to my Honey Bunny,</t>
  </si>
  <si>
    <t>誰にも邪魔することはできません!</t>
  </si>
  <si>
    <t>No one can obstruct me!</t>
  </si>
  <si>
    <t>No one can stop me!</t>
  </si>
  <si>
    <t>no one can stop me!</t>
  </si>
  <si>
    <t>あーそうかいそうかい。</t>
  </si>
  <si>
    <t>Ah, alright alright.</t>
  </si>
  <si>
    <t>Okay, okay.</t>
  </si>
  <si>
    <t>Yeah, yeah, whatever.</t>
  </si>
  <si>
    <t>Rewrote to sound more dismissive.</t>
  </si>
  <si>
    <t>分かったから、とっとと帰りやがれ。</t>
  </si>
  <si>
    <t>I understand, hurry up and get back.</t>
  </si>
  <si>
    <t>Just go back to your classrooms.</t>
  </si>
  <si>
    <t>ひどいっ! ひどすぎますっ!</t>
  </si>
  <si>
    <t>Hey! That's too much!</t>
  </si>
  <si>
    <t>That's not fair!</t>
  </si>
  <si>
    <t>お姉さま、あの豚野郎に</t>
  </si>
  <si>
    <t xml:space="preserve">Sweetheart, tell that pig </t>
  </si>
  <si>
    <t>何とか言ってください!</t>
  </si>
  <si>
    <t>Talk to that pighead!</t>
  </si>
  <si>
    <t>We're meant to be together!</t>
  </si>
  <si>
    <t>we're meant to be together!</t>
  </si>
  <si>
    <t>言わないわよ。</t>
  </si>
  <si>
    <t>There's nothing to talk about.</t>
  </si>
  <si>
    <t>What are you talking about?!</t>
  </si>
  <si>
    <t>I don't know what you're talking about.</t>
  </si>
  <si>
    <t>Exclamation point isn't necessary given the tone of</t>
  </si>
  <si>
    <t>坂本の言う通り、とっとと帰って。</t>
  </si>
  <si>
    <t>Just listen to Sakamoto, hurry and go back.</t>
  </si>
  <si>
    <t>He's right, you need to leave.</t>
  </si>
  <si>
    <t>the sentence.</t>
  </si>
  <si>
    <t>Okay.</t>
  </si>
  <si>
    <t>Fine.</t>
  </si>
  <si>
    <t>それでは失礼します。</t>
  </si>
  <si>
    <t>I'm going back.</t>
  </si>
  <si>
    <t>I'm going.</t>
  </si>
  <si>
    <t>I'll be going, then.</t>
  </si>
  <si>
    <t>――って、手を握るなっ!</t>
  </si>
  <si>
    <t>--Ah, don't grab my hand!</t>
  </si>
  <si>
    <t>Hey, let go of my hand!</t>
  </si>
  <si>
    <t>こら、離して!</t>
  </si>
  <si>
    <t>Hey, let me go!</t>
  </si>
  <si>
    <t>Don't take me with you!</t>
  </si>
  <si>
    <t>I'm not going with you,</t>
  </si>
  <si>
    <t>ていうか、さっさと出てってーっ!</t>
  </si>
  <si>
    <t>Also, hurry up and go back!</t>
  </si>
  <si>
    <t>Get out of here!</t>
  </si>
  <si>
    <t>just get out of here already!</t>
  </si>
  <si>
    <t>痛ーいっ! お姉さま、ひどいです!</t>
  </si>
  <si>
    <t>Ouch~ That's too much, onee-sama!</t>
  </si>
  <si>
    <t>Don't be so cruel, darling!</t>
  </si>
  <si>
    <t>何で美春の愛を受け入れてくれないんですか!?</t>
  </si>
  <si>
    <t>Why can't you accept Miharu's love!?</t>
  </si>
  <si>
    <t>What's wrong with accepting my love?</t>
  </si>
  <si>
    <t>Why won't you accept my love?</t>
  </si>
  <si>
    <t>島田さんはもう教室の中よ。</t>
  </si>
  <si>
    <t>Shimada has already returned to her classroom.</t>
  </si>
  <si>
    <t>Shimada's already left.</t>
  </si>
  <si>
    <t>Shimada's already gone.</t>
  </si>
  <si>
    <t>それにしても面白そうなことになったわね。</t>
  </si>
  <si>
    <t>I've a feeling that it'll be interesting.</t>
  </si>
  <si>
    <t>This should be interesting.</t>
  </si>
  <si>
    <t>I will say though, that was rather amusing.</t>
  </si>
  <si>
    <t>Fixed a mistranslation.</t>
  </si>
  <si>
    <t>……これで予定を早められる。</t>
  </si>
  <si>
    <t>......Let's begin as soon as possible then.</t>
  </si>
  <si>
    <t>Let's get started.</t>
  </si>
  <si>
    <t>Let's hurry up and get this started.</t>
  </si>
  <si>
    <t>文月学園に愛の巣を。</t>
  </si>
  <si>
    <t>With Fumizuki High School's love nest as our aim.</t>
  </si>
  <si>
    <t>Love is our goal.</t>
  </si>
  <si>
    <t>I will make the Fumizuki Academy Love Nest a reality.</t>
  </si>
  <si>
    <t>代表、本当にやる気なの?</t>
  </si>
  <si>
    <t>Class rep, you really want to do this?</t>
  </si>
  <si>
    <t>Rep, are you serious about this?</t>
  </si>
  <si>
    <t>……やらない理由がない。</t>
  </si>
  <si>
    <t>......I have no reason to hold back.</t>
  </si>
  <si>
    <t>そうなのね……</t>
  </si>
  <si>
    <t>Is it......</t>
  </si>
  <si>
    <t>Is it...</t>
  </si>
  <si>
    <t>I see...</t>
  </si>
  <si>
    <t>……必ず勝つ。</t>
  </si>
  <si>
    <t>......I must win.</t>
  </si>
  <si>
    <t>I must win.</t>
  </si>
  <si>
    <t>I always win,</t>
  </si>
  <si>
    <t>どんな手を使っても。</t>
  </si>
  <si>
    <t>By any means necessary.</t>
  </si>
  <si>
    <t>by any means necessary.</t>
  </si>
  <si>
    <t>…………ということを言っている。</t>
  </si>
  <si>
    <t>............These are what I wanted to say.</t>
  </si>
  <si>
    <t>I was thinking the same thing.</t>
  </si>
  <si>
    <t>You can say that again.</t>
  </si>
  <si>
    <t>Fixed a slight mistranslation and rewrote the line</t>
  </si>
  <si>
    <t>……うう……うう……うううう……</t>
  </si>
  <si>
    <t>......Uh......uh......uhh......</t>
  </si>
  <si>
    <t>Uh oh.</t>
  </si>
  <si>
    <t>Uh... uh... uuuuhhhhh......</t>
  </si>
  <si>
    <t>あれ? 雄二、どうしたの?</t>
  </si>
  <si>
    <t>Ah, Yuuji, what's wrong?</t>
  </si>
  <si>
    <t>What's wrong, Yuuji?</t>
  </si>
  <si>
    <t>うあああああああああああああああっ!!</t>
  </si>
  <si>
    <t>Ahhhhhhhhhhhhhh!!</t>
  </si>
  <si>
    <t>Ahhhhhh!</t>
  </si>
  <si>
    <t>Uaaaaagggghhhh!</t>
  </si>
  <si>
    <t>マジだ……アイツ……!</t>
  </si>
  <si>
    <t>It's serious......that bastard......!</t>
  </si>
  <si>
    <t>This is bad.</t>
  </si>
  <si>
    <t>This is bad...!</t>
  </si>
  <si>
    <t>口にした目的は、確実に果たす女、</t>
  </si>
  <si>
    <t>A woman who will do anything if she has an ambition,</t>
  </si>
  <si>
    <t>Shouko will do anything to win this.</t>
  </si>
  <si>
    <t>That woman will use any</t>
  </si>
  <si>
    <t>Added punctuation to give off sense of exasperation</t>
  </si>
  <si>
    <t>それが霧島翔子……っ!</t>
  </si>
  <si>
    <t>Is this Kirishima Shouko......!</t>
  </si>
  <si>
    <t>means necessary to achieve her goal...</t>
  </si>
  <si>
    <t>霧島さんとの愛の巣かあ。</t>
  </si>
  <si>
    <t>A love nest with Kirishima Shouko.</t>
  </si>
  <si>
    <t>Shouko's a cute girl.</t>
  </si>
  <si>
    <t>A love nest for the two of you?</t>
  </si>
  <si>
    <t>羨ましいね。</t>
  </si>
  <si>
    <t>I do envy you.</t>
  </si>
  <si>
    <t>I think you're pretty lucky.</t>
  </si>
  <si>
    <t>I'd say you're pretty lucky, actually.</t>
  </si>
  <si>
    <t>明久、少しだけでいい。</t>
  </si>
  <si>
    <t>Akihisa, just think of it a little.</t>
  </si>
  <si>
    <t>Akihisa, just think.</t>
  </si>
  <si>
    <t>Just think back for a minute, Akihisa,</t>
  </si>
  <si>
    <t>今まで俺が亊子に何をされてきたか……</t>
  </si>
  <si>
    <t>What has Shouko ever done for me......</t>
  </si>
  <si>
    <t>What does Shouko usually do to me?</t>
  </si>
  <si>
    <t>try to remember.</t>
  </si>
  <si>
    <t>おまえが見てきたことを思い出してみてくれ。</t>
  </si>
  <si>
    <t>Try to remember the things that you've seen.</t>
  </si>
  <si>
    <t>...................</t>
  </si>
  <si>
    <t>…………ごめん。</t>
  </si>
  <si>
    <t>............I'm sorry.</t>
  </si>
  <si>
    <t>............I'm so sorry.</t>
  </si>
  <si>
    <t>Added "so" to sound more sympathetic</t>
  </si>
  <si>
    <t>分かってくれればいい。</t>
  </si>
  <si>
    <t>It's fine as long as you understand.</t>
  </si>
  <si>
    <t>So you understand what's at risk.</t>
  </si>
  <si>
    <t>So you understand what's at risk, then.</t>
  </si>
  <si>
    <t>でも、それじゃあどうするのさ?</t>
  </si>
  <si>
    <t>But, what should we do then?</t>
  </si>
  <si>
    <t>So what should we do then?</t>
  </si>
  <si>
    <t>So, what should we do?</t>
  </si>
  <si>
    <t>明久、ムッツリーニ、秀吉、</t>
  </si>
  <si>
    <t>Akihisa, Muttsurini, Hideyoshi.</t>
  </si>
  <si>
    <t>Akihisa, Kouta, Hideyoshi,</t>
  </si>
  <si>
    <t>頼む! おまえたちの力を貸してくれ!</t>
  </si>
  <si>
    <t>Sorry for the trouble, I need your help!</t>
  </si>
  <si>
    <t>I'm sorry, but I need your help!</t>
  </si>
  <si>
    <t>I hate to say it, but I need your help!</t>
  </si>
  <si>
    <t>無事にこの危機を逃れられたら、</t>
  </si>
  <si>
    <t>If I can get out of this dangerous situation safely,</t>
  </si>
  <si>
    <t>If you help me out of this,</t>
  </si>
  <si>
    <t>後でおまえたちが賞品を手に入れられるよう</t>
  </si>
  <si>
    <t>After that</t>
  </si>
  <si>
    <t>I'll help all of you to get your prizes.</t>
  </si>
  <si>
    <t>協力する!</t>
  </si>
  <si>
    <t>I will help all of you to get your prizes.</t>
  </si>
  <si>
    <t>…………ギブ&amp;テイク。</t>
  </si>
  <si>
    <t>............A trade of equal value.</t>
  </si>
  <si>
    <t>That sounds fair.</t>
  </si>
  <si>
    <t>承知した。</t>
  </si>
  <si>
    <t>Deal.</t>
  </si>
  <si>
    <t>仕方あるまい。</t>
  </si>
  <si>
    <t>It can't be helped.</t>
  </si>
  <si>
    <t>そういうことなら、わしも協力しよう。</t>
  </si>
  <si>
    <t>Since it's already like this, I'll also help.</t>
  </si>
  <si>
    <t>I'll also assist you.</t>
  </si>
  <si>
    <t>じゃあ僕も。</t>
  </si>
  <si>
    <t>Me too,</t>
  </si>
  <si>
    <t>大船に乗ったつもりでいてよ。</t>
  </si>
  <si>
    <t>This huge ship will carry you safely across.</t>
  </si>
  <si>
    <t>I'll take care of everything!</t>
  </si>
  <si>
    <t>My light will help guide you to safety!</t>
  </si>
  <si>
    <t>皆、恩に着る。</t>
  </si>
  <si>
    <t>I'm very thankful, everyone.</t>
  </si>
  <si>
    <t>Thanks, guys.</t>
  </si>
  <si>
    <t>Thanks, guys. As for you, Akihisa,</t>
  </si>
  <si>
    <t>Rewrote the line to carry a different joke.</t>
  </si>
  <si>
    <t>ただ明久、大船というのは言い過ぎだな。</t>
  </si>
  <si>
    <t>But Akihisa, calling yourself a huge ship is an overstatement.</t>
  </si>
  <si>
    <t>But Akihisa, you're overestimating yourself.</t>
  </si>
  <si>
    <t>you're the dimmest guy in school. I'm</t>
  </si>
  <si>
    <t>Let me know what you think.</t>
  </si>
  <si>
    <t>せいぜい泥舟といったところだ。</t>
  </si>
  <si>
    <t>You're an old boat at most.</t>
  </si>
  <si>
    <t>You're the biggest idiot in the school.</t>
  </si>
  <si>
    <t>not following any light you're shining.</t>
  </si>
  <si>
    <t>ちょっと雄二!</t>
  </si>
  <si>
    <t>Wait, Yuuji!</t>
  </si>
  <si>
    <t>Come on, Yuuji!</t>
  </si>
  <si>
    <t>本気で頼む気あるの!?</t>
  </si>
  <si>
    <t>Is that your way of asking someone for help!?</t>
  </si>
  <si>
    <t>Is this how you ask someone for help?</t>
  </si>
  <si>
    <t>Is that any way to ask someone for help?</t>
  </si>
  <si>
    <t>アキたち、何を盛り上がってるんだか。</t>
  </si>
  <si>
    <t>Aki and the others, what are they arguing about.</t>
  </si>
  <si>
    <t>I wonder what the guys are arguing about.</t>
  </si>
  <si>
    <t>I wonder what the guys are arguing about...</t>
  </si>
  <si>
    <t>賞品が賞品ですから、無理もありませんよ。</t>
  </si>
  <si>
    <t>I think it's related to the prizes.</t>
  </si>
  <si>
    <t>It's probably related to the prizes.</t>
  </si>
  <si>
    <t>It's probably something about the prizes.</t>
  </si>
  <si>
    <t>まあ、それもそうね。</t>
  </si>
  <si>
    <t>Ah, is that so?</t>
  </si>
  <si>
    <t>You think so?</t>
  </si>
  <si>
    <t>さてと、ウチも頑張らなきゃ。</t>
  </si>
  <si>
    <t>If so, I'll have to do my best as well.</t>
  </si>
  <si>
    <t>Then I'll have to do my best as well.</t>
  </si>
  <si>
    <t>I guess I'll just have to do my best too.</t>
  </si>
  <si>
    <t>……悪いけど、手加減できない。</t>
  </si>
  <si>
    <t>......I'm sorry, I won't be merciful.</t>
  </si>
  <si>
    <t>I'm sorry.  I can't be merciful.</t>
  </si>
  <si>
    <t>I'm sorry, but I can't go easy on you.</t>
  </si>
  <si>
    <t>奇遇ですわね。美春もそうなのです。</t>
  </si>
  <si>
    <t>What a coincidence, Miharu won't be merciful as well.</t>
  </si>
  <si>
    <t>That's okay, I won't go easy on you either.</t>
  </si>
  <si>
    <t>That's okay, I won't go easy on you,</t>
  </si>
  <si>
    <t>美春とお姉さまの愛に賭けて、</t>
  </si>
  <si>
    <t>Miharu swears on her love for onee-sama,</t>
  </si>
  <si>
    <t>I swear on my love for my Honey,</t>
  </si>
  <si>
    <t>either. I swear on my love for my</t>
  </si>
  <si>
    <t>この勝負、絶対に負けません!</t>
  </si>
  <si>
    <t>This competition, Miharu won't lose for sure!</t>
  </si>
  <si>
    <t>I definitely won't lose this competition!</t>
  </si>
  <si>
    <t>sweetheart, I won't lose this match!</t>
  </si>
  <si>
    <t>This was actually a mistranslation (again, sorry)</t>
  </si>
  <si>
    <t>The original line means something closer to</t>
  </si>
  <si>
    <t>そんなもの無いから!</t>
  </si>
  <si>
    <t>I told you, I'm not into girls!</t>
  </si>
  <si>
    <t>"That's not gonna happen!" but I like your revision</t>
  </si>
  <si>
    <t>better, since it flows more nicely.</t>
  </si>
  <si>
    <t>お姉さま!</t>
  </si>
  <si>
    <t>Onee-sama!</t>
  </si>
  <si>
    <t>My Darling, just watch!</t>
  </si>
  <si>
    <t>一緒に見ていてください!</t>
  </si>
  <si>
    <t>Just watch!</t>
  </si>
  <si>
    <t>I'll win this competition just for you!</t>
  </si>
  <si>
    <t>お姉さまに勝利を捧げます!</t>
  </si>
  <si>
    <t>I will dedicate the victory to onee-sama!</t>
  </si>
  <si>
    <t>ちょっと手! 手を握らないでってば!</t>
  </si>
  <si>
    <t>Wait, hand! Don't hold my hand!</t>
  </si>
  <si>
    <t>Let go of my hand!</t>
  </si>
  <si>
    <t>それに近すぎるわよ、もっと離れて!</t>
  </si>
  <si>
    <t>Don't come this close, get away!</t>
  </si>
  <si>
    <t>Get away from me!</t>
  </si>
  <si>
    <t>……瑞希。私に勝つ気?</t>
  </si>
  <si>
    <t>......Mizuki. You want to win against me?</t>
  </si>
  <si>
    <t>Mizuki, you think you can defeat me?</t>
  </si>
  <si>
    <t>私、欲しい物があるんです。</t>
  </si>
  <si>
    <t>I have something I want.</t>
  </si>
  <si>
    <t>I have to win,</t>
  </si>
  <si>
    <t>I have something I want that</t>
  </si>
  <si>
    <t>それを使って皆さんに喜んでもらいたいんです。</t>
  </si>
  <si>
    <t>I want to use it to make everyone happy.</t>
  </si>
  <si>
    <t>So I can make everyone happy.</t>
  </si>
  <si>
    <t>will make everyone happy.</t>
  </si>
  <si>
    <t>……そう、皆に。</t>
  </si>
  <si>
    <t>......Oh, everyone.</t>
  </si>
  <si>
    <t>Oh, you want to win for everyone.</t>
  </si>
  <si>
    <t>Oh, you want to win for everyone?</t>
  </si>
  <si>
    <t>私は違う。雄二ただ一人のため。</t>
  </si>
  <si>
    <t>I'm different, it's just for Yuuji alone.</t>
  </si>
  <si>
    <t>I just want to make Yuuji happy.</t>
  </si>
  <si>
    <t>I'm only doing this for Yuuji.</t>
  </si>
  <si>
    <t>思いの強さが凝縮されている。</t>
  </si>
  <si>
    <t>The power of the heart is strong.</t>
  </si>
  <si>
    <t>It's my role as his wife.</t>
  </si>
  <si>
    <t>My passion is more focused.</t>
  </si>
  <si>
    <t>……絶対に負けない。</t>
  </si>
  <si>
    <t>......I won't lose for sure.</t>
  </si>
  <si>
    <t>この勝負、勝つ。</t>
  </si>
  <si>
    <t>This battle, must be won.</t>
  </si>
  <si>
    <t>Nothing can stop me.</t>
  </si>
  <si>
    <t>……勝負あり。</t>
  </si>
  <si>
    <t>......It has been decided.</t>
  </si>
  <si>
    <t>It's over.</t>
  </si>
  <si>
    <t>ううう……かくなる上は――</t>
  </si>
  <si>
    <t>Uhuhuh......Like this--</t>
  </si>
  <si>
    <t>So it's like this...</t>
  </si>
  <si>
    <t>So it's come to this...</t>
  </si>
  <si>
    <t>ちょ、ちょっと何するのよ!?</t>
  </si>
  <si>
    <t>Wait, what are you going to do!?</t>
  </si>
  <si>
    <t>Wait, what are you doing?</t>
  </si>
  <si>
    <t>手を離しなさい! どこへ連れていく気よ!?</t>
  </si>
  <si>
    <t>Let go! Where are you bringing me to!?</t>
  </si>
  <si>
    <t>Let go! Where are you taking me!?</t>
  </si>
  <si>
    <t>Let go! Where are you taking me?!</t>
  </si>
  <si>
    <t>もちろん2人の愛の花園です!</t>
  </si>
  <si>
    <t>Of course it's to the garden of love for both of us!</t>
  </si>
  <si>
    <t>We're going to the garden of love!</t>
  </si>
  <si>
    <t>We're going to the garden of love</t>
  </si>
  <si>
    <t>敗北の痛みを癒すのです!</t>
  </si>
  <si>
    <t>To comfort my pain for losing this battle!</t>
  </si>
  <si>
    <t>Just the two of us!</t>
  </si>
  <si>
    <t>to ease the pain of our defeat!</t>
  </si>
  <si>
    <t>2人っきりで、ねっとりと!</t>
  </si>
  <si>
    <t>So you can comfort my pain from losing!</t>
  </si>
  <si>
    <t>Don't worry, it'll just be us!</t>
  </si>
  <si>
    <t>嫌ーっ! だからウチにそんな趣味は</t>
  </si>
  <si>
    <t>No, I don't want to!</t>
  </si>
  <si>
    <t>No, I don't want to go!</t>
  </si>
  <si>
    <t>ないって言ってるでしょ!</t>
  </si>
  <si>
    <t>瑞希、助けてっ!</t>
  </si>
  <si>
    <t>Mizuki, help me!</t>
  </si>
  <si>
    <t>Himeji, help me!</t>
  </si>
  <si>
    <t>あわわわっ!?</t>
  </si>
  <si>
    <t>Ahh!?</t>
  </si>
  <si>
    <t>Whaaa?!</t>
  </si>
  <si>
    <t>お2人とも、ちょっと待ってくださーい!</t>
  </si>
  <si>
    <t>Please wait for me, both of you!</t>
  </si>
  <si>
    <t>Wait for me, you two!</t>
  </si>
  <si>
    <t>Hold on, girls! W-Wait for me!</t>
  </si>
  <si>
    <t>……まずは初戦突破。</t>
  </si>
  <si>
    <t>......I've got past the first battle.</t>
  </si>
  <si>
    <t>The first battle is finished.</t>
  </si>
  <si>
    <t>The first battle is finished. Just wait,</t>
  </si>
  <si>
    <t>……時ってて雄二……すぐに愛の巣を作るから。</t>
  </si>
  <si>
    <t>......Just wait, Yuuji......we'll have our love nest very soon.</t>
  </si>
  <si>
    <t>Just wait, Yuuji.  We'll make our love nest soon.</t>
  </si>
  <si>
    <t>Yuuji. We'll make our love nest soon.</t>
  </si>
  <si>
    <t>……次の相手は?</t>
  </si>
  <si>
    <t>......Who else?</t>
  </si>
  <si>
    <t>Who's next?</t>
  </si>
  <si>
    <t>代表、アタシが相手よ。</t>
  </si>
  <si>
    <t>Class rep, your opponent is me.</t>
  </si>
  <si>
    <t>Rep, I'll be your opponent</t>
  </si>
  <si>
    <t>I'll be your opponent, Rep.</t>
  </si>
  <si>
    <t>欲しい物があるの。</t>
  </si>
  <si>
    <t>I have to win this competition</t>
  </si>
  <si>
    <t>絶対に手に入らないと思っていた物が、</t>
  </si>
  <si>
    <t>As it is something normally unobtainable for me,</t>
  </si>
  <si>
    <t>To get the prize I want.</t>
  </si>
  <si>
    <t>to get the prize I want. There's</t>
  </si>
  <si>
    <t>これに勝てば手に入るの……!</t>
  </si>
  <si>
    <t>So I just have to win this competition......!</t>
  </si>
  <si>
    <t>There's no other way to get it.</t>
  </si>
  <si>
    <t>no other way to get it.</t>
  </si>
  <si>
    <t>そんな大層な物かのう?</t>
  </si>
  <si>
    <t>Is that thing so valuable?</t>
  </si>
  <si>
    <t>Some book sold at an event?</t>
  </si>
  <si>
    <t>You mean the book sold at that event?</t>
  </si>
  <si>
    <t>イベントで売っておった本じゃろう?</t>
  </si>
  <si>
    <t>Isn't it just some book sold at an event?</t>
  </si>
  <si>
    <t>Is it really worth all of this trouble?</t>
  </si>
  <si>
    <t>It's that rare? Isn't it just another one</t>
  </si>
  <si>
    <t>確か男ばかりが出ておる――</t>
  </si>
  <si>
    <t>Although all of them are really handsome--</t>
  </si>
  <si>
    <t>The boys are drawn very well, though...</t>
  </si>
  <si>
    <t>of those books with only boys in it--</t>
  </si>
  <si>
    <t>ちょっと、秀吉っ!?</t>
  </si>
  <si>
    <t>Ah hey, Hideyoshi!?</t>
  </si>
  <si>
    <t>Hideyoshi?</t>
  </si>
  <si>
    <t>Hold on, Hideyoshi!</t>
  </si>
  <si>
    <t>ああああああんた何余計なこと言ってんのよ!?</t>
  </si>
  <si>
    <t>Wha, whatwhatwhat are you rambling about!?</t>
  </si>
  <si>
    <t>W-w-what are you rambling about?</t>
  </si>
  <si>
    <t>W-W-What are you going on about?</t>
  </si>
  <si>
    <t>何が余計なのじゃ?</t>
  </si>
  <si>
    <t>I'm rambling?</t>
  </si>
  <si>
    <t>Isn't it one of those kinds of books</t>
  </si>
  <si>
    <t>What? Aren't those the kind of books</t>
  </si>
  <si>
    <t>わしは、いつも姉上が読んでおるような</t>
  </si>
  <si>
    <t>I do know that you frequently read those kind of</t>
  </si>
  <si>
    <t>that you frequently read--ehhh!?</t>
  </si>
  <si>
    <t>you're always read--aaaauuuggghhh!</t>
  </si>
  <si>
    <t>本の――ひいいいいいいいっ!?</t>
  </si>
  <si>
    <t>books--Ehhhhhhhhh!?</t>
  </si>
  <si>
    <t>ムッツリーニ、助けるのじゃ!</t>
  </si>
  <si>
    <t>Muttsurini, help me!</t>
  </si>
  <si>
    <t>Kouta, help me!</t>
  </si>
  <si>
    <t>Kouta, help me! Stop her!</t>
  </si>
  <si>
    <t>姉上を止めてくれ!</t>
  </si>
  <si>
    <t>Stop my sis!</t>
  </si>
  <si>
    <t>Stop my sister!</t>
  </si>
  <si>
    <t>……できることとできないことがある。</t>
  </si>
  <si>
    <t>......It's something that I must spectate.</t>
  </si>
  <si>
    <t>I have to see this.</t>
  </si>
  <si>
    <t>I could... but I won't.</t>
  </si>
  <si>
    <t>……Fクラスの土屋と木下。</t>
  </si>
  <si>
    <t>......Tsuchiya and Kinoshita from Class F.</t>
  </si>
  <si>
    <t>Tsuchiya and Kinoshita from Class F.</t>
  </si>
  <si>
    <t>私を妨害するつもり?</t>
  </si>
  <si>
    <t>Are both of you here to obstruct me?</t>
  </si>
  <si>
    <t>Are you going to get in my way?</t>
  </si>
  <si>
    <t>Are you here to try to get in my way?</t>
  </si>
  <si>
    <t>……雄二とは共闘関係。</t>
  </si>
  <si>
    <t>......Yuuji and I are both on a united front.</t>
  </si>
  <si>
    <t>I promised Yuuji I'd help.</t>
  </si>
  <si>
    <t>Yuuji and I stand united.</t>
  </si>
  <si>
    <t>それに、欲しい物がある。</t>
  </si>
  <si>
    <t>Also, I do have something I want.</t>
  </si>
  <si>
    <t>But mostly, I want to win the prize myself.</t>
  </si>
  <si>
    <t>But, I mostly just want</t>
  </si>
  <si>
    <t>to win a prize for myself.</t>
  </si>
  <si>
    <t>……例えば、こんな物?</t>
  </si>
  <si>
    <t>......For example, this?</t>
  </si>
  <si>
    <t>Something like this?</t>
  </si>
  <si>
    <t>You mean something like this?</t>
  </si>
  <si>
    <t>……そ、それは……超大判のグラビア本!?</t>
  </si>
  <si>
    <t>......Tha, that.......is an ultra-large format gravure album!?</t>
  </si>
  <si>
    <t>T-that...is that a high quality dirty book!?</t>
  </si>
  <si>
    <t>I-Is that the extended edition of</t>
  </si>
  <si>
    <t>なぜそんなものを……</t>
  </si>
  <si>
    <t>Why do you have it......</t>
  </si>
  <si>
    <t>Why do you have it?</t>
  </si>
  <si>
    <t>'The Deluxe Photobook for Men''!?</t>
  </si>
  <si>
    <t>Why do you...</t>
  </si>
  <si>
    <t>……雄二の部屋で拾った。</t>
  </si>
  <si>
    <t>......I found it in Yuuji's room.</t>
  </si>
  <si>
    <t>I found it in Yuuji's room.</t>
  </si>
  <si>
    <t>この後、焼却炉で灰になる。</t>
  </si>
  <si>
    <t>I'm going to incinerate it very soon.</t>
  </si>
  <si>
    <t>I was on my way to go incinerate it.</t>
  </si>
  <si>
    <t>……国の宝に何という仕打ちを!</t>
  </si>
  <si>
    <t>......You're actually treating a national treasure this way!</t>
  </si>
  <si>
    <t>It's practically a national treasure!</t>
  </si>
  <si>
    <t>How dare you treat a national</t>
  </si>
  <si>
    <t>treasure like that!</t>
  </si>
  <si>
    <t>……宝が灰になるのは見過ごせない。</t>
  </si>
  <si>
    <t>......It's such a waste for a national treasure to be turned to ashes.</t>
  </si>
  <si>
    <t>It's such a waste to burn it.</t>
  </si>
  <si>
    <t>I can't just let a treasure like that burn.</t>
  </si>
  <si>
    <t>それはこちらで引き取りたい。</t>
  </si>
  <si>
    <t>Why not just give it to me.</t>
  </si>
  <si>
    <t>Why not just give it to me?</t>
  </si>
  <si>
    <t>How about you just give it to me?</t>
  </si>
  <si>
    <t>……それは取引?</t>
  </si>
  <si>
    <t>......Is this a trade?</t>
  </si>
  <si>
    <t>You mean like a trade?</t>
  </si>
  <si>
    <t>How about a trade?</t>
  </si>
  <si>
    <t>私に協力するという意味?</t>
  </si>
  <si>
    <t>Your meaning is you're going to help me?</t>
  </si>
  <si>
    <t>Are you going to help me?</t>
  </si>
  <si>
    <t>You help me, you get the book.</t>
  </si>
  <si>
    <t>……と、取引は――</t>
  </si>
  <si>
    <t>......Yes, a trade--</t>
  </si>
  <si>
    <t>...Yes, I'll help--</t>
  </si>
  <si>
    <t>......I-I'll do--</t>
  </si>
  <si>
    <t>ムッツリーニ……お主、</t>
  </si>
  <si>
    <t>Muttsurini.......</t>
  </si>
  <si>
    <t>Kouta...</t>
  </si>
  <si>
    <t>Kouta... Are you going</t>
  </si>
  <si>
    <t>誘いに乗るつもりか!?</t>
  </si>
  <si>
    <t>Are you giving in to temptations!?</t>
  </si>
  <si>
    <t>Are you going to give into temptation?</t>
  </si>
  <si>
    <t>to give in that easily?!</t>
  </si>
  <si>
    <t>…………と、取引は、しない。</t>
  </si>
  <si>
    <t>............No, the deal can't be made.</t>
  </si>
  <si>
    <t>No, I can't help you.</t>
  </si>
  <si>
    <t>.........I-I'll do no such thing.</t>
  </si>
  <si>
    <t>そ、そんなものに興味はない。</t>
  </si>
  <si>
    <t>I have no interest in such things.</t>
  </si>
  <si>
    <t>Anyway, I don't care about it.</t>
  </si>
  <si>
    <t>I don't care about that stupid book.</t>
  </si>
  <si>
    <t>その鼻血、説得力に欠けるのう……</t>
  </si>
  <si>
    <t>Your nosebleed, makes it rather unconvincing......</t>
  </si>
  <si>
    <t>Your nose appears to disagree with you.</t>
  </si>
  <si>
    <t>Your nose appears to</t>
  </si>
  <si>
    <t>disagree with you.</t>
  </si>
  <si>
    <t>どうでもいいから、早く始めましょう。</t>
  </si>
  <si>
    <t>Anyhow, hurry and begin.</t>
  </si>
  <si>
    <t>Whatever, let's just get started.</t>
  </si>
  <si>
    <t>代表、この勝負アタシが勝たせてもらうわよ。</t>
  </si>
  <si>
    <t>Class rep, I'm winning this competition for sure.</t>
  </si>
  <si>
    <t>I'm definitely going to win.</t>
  </si>
  <si>
    <t>I'll be winning this one, Rep.</t>
  </si>
  <si>
    <t>……私もそのつもり。</t>
  </si>
  <si>
    <t>......I'm thinking the same thing</t>
  </si>
  <si>
    <t>I could say the same for myself.</t>
  </si>
  <si>
    <t>絶対に負けない。</t>
  </si>
  <si>
    <t>I won't lose for sure.</t>
  </si>
  <si>
    <t>I won't lose, for sure.</t>
  </si>
  <si>
    <t>……これで2勝。</t>
  </si>
  <si>
    <t>......I have two wins now.</t>
  </si>
  <si>
    <t>That makes two wins.</t>
  </si>
  <si>
    <t>あと少しで目的を達成できる。</t>
  </si>
  <si>
    <t>Just a little more for me to achieve my ambition.</t>
  </si>
  <si>
    <t>It's not much further to the goal.</t>
  </si>
  <si>
    <t>さすが代表ね……負けたわ。</t>
  </si>
  <si>
    <t>It's the class rep as expected......I've lost.</t>
  </si>
  <si>
    <t>As expected, I lost to our Rep.</t>
  </si>
  <si>
    <t>けど、悔しいっ!</t>
  </si>
  <si>
    <t xml:space="preserve">But, I'm not content! </t>
  </si>
  <si>
    <t>This totally sucks!</t>
  </si>
  <si>
    <t>せっかく限定本が手に入ると思ったのに~!</t>
  </si>
  <si>
    <t>I actually could've got the limited edition one!</t>
  </si>
  <si>
    <t>I could've gotten a limited ediiton copy!</t>
  </si>
  <si>
    <t>姉上、落ち着くのじゃ。</t>
  </si>
  <si>
    <t>Sis, calm down.</t>
  </si>
  <si>
    <t>Sis, just calm down.</t>
  </si>
  <si>
    <t>たかが本の一冊や二冊、またどこかで</t>
  </si>
  <si>
    <t>It's just a book, there's nothing much to it</t>
  </si>
  <si>
    <t>It's a book, it's not a big deal.</t>
  </si>
  <si>
    <t>手に入るじゃろう?</t>
  </si>
  <si>
    <t>Can't you think of something else?</t>
  </si>
  <si>
    <t>Why are you so focused on it?</t>
  </si>
  <si>
    <t>たかが、ですって?</t>
  </si>
  <si>
    <t>There's nothing much?</t>
  </si>
  <si>
    <t>Not a big deal?</t>
  </si>
  <si>
    <t>普通の本じゃないのよ!</t>
  </si>
  <si>
    <t>That's not a normal book!</t>
  </si>
  <si>
    <t>It's not just any book!</t>
  </si>
  <si>
    <t>確かに、姉上が普段読んでおる本は</t>
  </si>
  <si>
    <t>True, what sis is usually reading is not</t>
  </si>
  <si>
    <t>True, the books you read aren't</t>
  </si>
  <si>
    <t>普通ではな――ま、待つのじゃ姉上!</t>
  </si>
  <si>
    <t>normal-- Ah, sis, wait!</t>
  </si>
  <si>
    <t>really considered normal-- Ah, wait!</t>
  </si>
  <si>
    <t>その関節はそっちには曲がらなあああっ!</t>
  </si>
  <si>
    <t>My joint can't turn that way ahhh!</t>
  </si>
  <si>
    <t>My joint doesn't bend that way!  Ahhh!</t>
  </si>
  <si>
    <t>……霧島。</t>
  </si>
  <si>
    <t>......Kirishima.</t>
  </si>
  <si>
    <t>Shouko.</t>
  </si>
  <si>
    <t>……まだ何か?</t>
  </si>
  <si>
    <t>Yes?</t>
  </si>
  <si>
    <t>…………共闘関係を結びたい。</t>
  </si>
  <si>
    <t>............I want to form an alliance with you.</t>
  </si>
  <si>
    <t>I want to form an alliance</t>
  </si>
  <si>
    <t>報酬はさっきのグラビア本。</t>
  </si>
  <si>
    <t>The reward will be that gravure album.</t>
  </si>
  <si>
    <t>in exchange for the book.</t>
  </si>
  <si>
    <t>……わかった。</t>
  </si>
  <si>
    <t>何か頼みたい時に連絡する。</t>
  </si>
  <si>
    <t>I'll contact you when I need help.</t>
  </si>
  <si>
    <t>……承知。</t>
  </si>
  <si>
    <t>......Noted.</t>
  </si>
  <si>
    <t>連絡を待つ。</t>
  </si>
  <si>
    <t>I'll wait for your contact.</t>
  </si>
  <si>
    <t>I'll wait to hear from you.</t>
  </si>
  <si>
    <t>……私も次の相手を見つけないと。</t>
  </si>
  <si>
    <t>......It'll go smoothly the next time.</t>
  </si>
  <si>
    <t>I have to keep winning.</t>
  </si>
  <si>
    <t>雄二、あと少しだから。</t>
  </si>
  <si>
    <t>Yuuji, just a little while more.</t>
  </si>
  <si>
    <t>Yuuji, just a little longer...</t>
  </si>
  <si>
    <t>き、来たよ! 雄二、霧島さんだ!</t>
  </si>
  <si>
    <t>She, she's here! Yuuji, it's Kirishima!</t>
  </si>
  <si>
    <t>S-she's here, Yuuji! It's Shouko!</t>
  </si>
  <si>
    <t>……やっぱり勝ち残ってやがったな。</t>
  </si>
  <si>
    <t>......She actually made it through.</t>
  </si>
  <si>
    <t>She actually made it here.</t>
  </si>
  <si>
    <t>亊子、ここで負けてもらうぞ。</t>
  </si>
  <si>
    <t>Shouko, you will fall here.</t>
  </si>
  <si>
    <t>Shouko, you won't make it any further.</t>
  </si>
  <si>
    <t>お姉さまとの愛をかけたリベンジ、</t>
  </si>
  <si>
    <t>I'll show you,</t>
  </si>
  <si>
    <t>I'll show you my love for my angel!</t>
  </si>
  <si>
    <t>ここで果たさせてもらいます!</t>
  </si>
  <si>
    <t>My love for onee-sama!</t>
  </si>
  <si>
    <t>......Useless.</t>
  </si>
  <si>
    <t>Hmmph.</t>
  </si>
  <si>
    <t>私と雄二の愛以上に強いものはない。</t>
  </si>
  <si>
    <t>My love for Yuuji is alot deeper.</t>
  </si>
  <si>
    <t>The love Yuuji and I share is stronger.</t>
  </si>
  <si>
    <t>だから、この勝負も勝つ。</t>
  </si>
  <si>
    <t>That's why, I will win.</t>
  </si>
  <si>
    <t>That's why I will win.</t>
  </si>
  <si>
    <t>そもそも、そんなものは存在しないと</t>
  </si>
  <si>
    <t>First of all, there's no such thing</t>
  </si>
  <si>
    <t>First of all, we're not in love.</t>
  </si>
  <si>
    <t>何度言ったらわかるんだ!?</t>
  </si>
  <si>
    <t>How many times do I have to repeat it!?</t>
  </si>
  <si>
    <t>How many times do I have to tell you?</t>
  </si>
  <si>
    <t>……雄二、照れなくていい。</t>
  </si>
  <si>
    <t>......Yuuji, don't be shy.</t>
  </si>
  <si>
    <t>It's okay, Yuuji. Don't be shy.</t>
  </si>
  <si>
    <t>照れてない!</t>
  </si>
  <si>
    <t>I'm not shy!</t>
  </si>
  <si>
    <t>I'm not being shy!</t>
  </si>
  <si>
    <t>明久、いいな! 集中しろ!</t>
  </si>
  <si>
    <t>Akihisa, are you ready! Gather!</t>
  </si>
  <si>
    <t xml:space="preserve">Akihisa, are you ready? </t>
  </si>
  <si>
    <t>わかってる!</t>
  </si>
  <si>
    <t>Ready and waiting!</t>
  </si>
  <si>
    <t>この勝負、絶対に負けないよ!</t>
  </si>
  <si>
    <t>This competition, I definitely won't lose!</t>
  </si>
  <si>
    <t>それを聞くとすごく不安になってきました。</t>
  </si>
  <si>
    <t>I feel even more uncertain after hearing that.</t>
  </si>
  <si>
    <t>I don't think it's a good idea</t>
  </si>
  <si>
    <t>このバカ豚野郎は外した方が……</t>
  </si>
  <si>
    <t>If this idiot is excluded it'll be.......</t>
  </si>
  <si>
    <t>to include that idiot...</t>
  </si>
  <si>
    <t>How can we do that!</t>
  </si>
  <si>
    <t>How can we leave him out?</t>
  </si>
  <si>
    <t>雄二……ありがとう!</t>
  </si>
  <si>
    <t>Yuuji......Thank you!</t>
  </si>
  <si>
    <t>Yuuji... Thank you!</t>
  </si>
  <si>
    <t>やっぱり持つべきものは友達だね!</t>
  </si>
  <si>
    <t>You're actually a friend I can trust!</t>
  </si>
  <si>
    <t>I knew you'd stand up for me!</t>
  </si>
  <si>
    <t>いいか清水、明久はバカだからこそ</t>
  </si>
  <si>
    <t>Shimizu, think about it</t>
  </si>
  <si>
    <t>Shimizu, think about it.</t>
  </si>
  <si>
    <t>使い捨てにできるんだ!</t>
  </si>
  <si>
    <t>We just need to make use of Akihisa's stupidity!</t>
  </si>
  <si>
    <t>We just need to use Akihisa's stupidity!</t>
  </si>
  <si>
    <t>なるほど、</t>
  </si>
  <si>
    <t>I see,</t>
  </si>
  <si>
    <t>I see.</t>
  </si>
  <si>
    <t>そういう事なら利用させてもらいます。</t>
  </si>
  <si>
    <t>So that's what you're going to do.</t>
  </si>
  <si>
    <t>So that's your strategy.</t>
  </si>
  <si>
    <t>死して屍拾う者無しです。</t>
  </si>
  <si>
    <t>No one will be picking your corpse when you die.</t>
  </si>
  <si>
    <t>I guess you may do alright for a pig.</t>
  </si>
  <si>
    <t>うう……雄二に期待した僕がバカだった……</t>
  </si>
  <si>
    <t>Uhh......I'm an idiot for believing in Yuuji......</t>
  </si>
  <si>
    <t>I shouldn't have trusted Yuuji.</t>
  </si>
  <si>
    <t>心配するな。期待する前からおまえはバカだ。</t>
  </si>
  <si>
    <t>Don't worry, you're just an idiot.</t>
  </si>
  <si>
    <t>それより始めるぞ。</t>
  </si>
  <si>
    <t>Alright, it's going to begin.</t>
  </si>
  <si>
    <t>Alright, let's get started.</t>
  </si>
  <si>
    <t>亊子、準備はいいな?</t>
  </si>
  <si>
    <t>Shouko, are you ready?</t>
  </si>
  <si>
    <t>……いつでもいい。</t>
  </si>
  <si>
    <t>......You can start anytime.</t>
  </si>
  <si>
    <t>I'm ready.</t>
  </si>
  <si>
    <t>私と雄二を邪魔するものは、</t>
  </si>
  <si>
    <t>Those who want to stop me from being together with Yuuji,</t>
  </si>
  <si>
    <t>I'll destroy anyone who thinks</t>
  </si>
  <si>
    <t>たとえ雄二でも許さない。</t>
  </si>
  <si>
    <t>Will be annihilated.</t>
  </si>
  <si>
    <t>they can stop me from being with Yuuji.</t>
  </si>
  <si>
    <t>……私の勝ち。</t>
  </si>
  <si>
    <t>......I won.</t>
  </si>
  <si>
    <t>I win.</t>
  </si>
  <si>
    <t>くそっ……明久を亊子もろとも</t>
  </si>
  <si>
    <t>Bastard......Akihisa if you'd just</t>
  </si>
  <si>
    <t>Idiot.  Akihisa, if you'd just sacrificed</t>
  </si>
  <si>
    <t>自爆させておけば良かったか!?</t>
  </si>
  <si>
    <t>Self-destructed with Shouko then it'd be done!?</t>
  </si>
  <si>
    <t>yourself to get Shouko we would have won.</t>
  </si>
  <si>
    <t>そんなことできないよっ!</t>
  </si>
  <si>
    <t>How do I do it!</t>
  </si>
  <si>
    <t>Is that even possible?</t>
  </si>
  <si>
    <t>だいたい自爆なんてルールあるの?</t>
  </si>
  <si>
    <t>Since when is there a way to self-destruct?</t>
  </si>
  <si>
    <t>I don't think there's a way to self-destruct.</t>
  </si>
  <si>
    <t>役立たず!</t>
  </si>
  <si>
    <t>Useless!</t>
  </si>
  <si>
    <t>Useless pigs!</t>
  </si>
  <si>
    <t>やっぱり豚野郎以下のバカ豚野郎です!</t>
  </si>
  <si>
    <t>The underlings of an idiot are all idiots!</t>
  </si>
  <si>
    <t>You're both idiots!</t>
  </si>
  <si>
    <t>そんなことは、</t>
  </si>
  <si>
    <t>Such a thing,</t>
  </si>
  <si>
    <t>Akihisa is, anyway.</t>
  </si>
  <si>
    <t>最初からわかっていたことだがな……</t>
  </si>
  <si>
    <t>Don't you know from the start?</t>
  </si>
  <si>
    <t>He's the biggest idiot in school.</t>
  </si>
  <si>
    <t>どうしてそこまで</t>
  </si>
  <si>
    <t>Why do you have to put me down like that?</t>
  </si>
  <si>
    <t>言われなくちゃいけないんだよっ!</t>
  </si>
  <si>
    <t>Do you have to put me down!</t>
  </si>
  <si>
    <t>特に雄二!</t>
  </si>
  <si>
    <t>Especially you, Yuuji!</t>
  </si>
  <si>
    <t>せっかく協力してあげたのに、</t>
  </si>
  <si>
    <t>We're here to help you,</t>
  </si>
  <si>
    <t>We tried to help you,</t>
  </si>
  <si>
    <t>その態度はどう考えてもおかしいよ!</t>
  </si>
  <si>
    <t>Don't you think such an attitude is inappropriate!</t>
  </si>
  <si>
    <t>and this is how you respond!</t>
  </si>
  <si>
    <t>……なら、明久も一緒にこのロープを。</t>
  </si>
  <si>
    <t>......If so, Akihisa, hold this rope with me.</t>
  </si>
  <si>
    <t>Akihisa, help me with this rope.</t>
  </si>
  <si>
    <t>ムッツリーニ!?</t>
  </si>
  <si>
    <t>Muttsurini!?</t>
  </si>
  <si>
    <t>Kouta?</t>
  </si>
  <si>
    <t>わかった、これで雄二を……!</t>
  </si>
  <si>
    <t>I understand, then Yuuji will......!</t>
  </si>
  <si>
    <t>Ah, I see, then we can...</t>
  </si>
  <si>
    <t>何ィッ!?</t>
  </si>
  <si>
    <t>くそっ、動けないっ! 裏切りやがったな!</t>
  </si>
  <si>
    <t>Damn it, I can't move! You all betrayed me!</t>
  </si>
  <si>
    <t>I can't move! You all betrayed me!</t>
  </si>
  <si>
    <t>やだなあ、裏切りだなんて。</t>
  </si>
  <si>
    <t>What, what betrayal are you talking about.</t>
  </si>
  <si>
    <t>What do you mean, betrayed?</t>
  </si>
  <si>
    <t>雄二、これは勝負なんだよ?</t>
  </si>
  <si>
    <t>Yuuji, this is a competition!</t>
  </si>
  <si>
    <t>情け容赦の無い、非情な世界なんだ。</t>
  </si>
  <si>
    <t>It's a ruthless world without any mercy.</t>
  </si>
  <si>
    <t>We can't afford to show mercy.</t>
  </si>
  <si>
    <t>ムッツリーニ、おまえもか!?</t>
  </si>
  <si>
    <t>Muttsurini, even you!?</t>
  </si>
  <si>
    <t>Kouta, even you!?</t>
  </si>
  <si>
    <t>…………ビジネスは非情。</t>
  </si>
  <si>
    <t>............It's an inevitable sacrifice.</t>
  </si>
  <si>
    <t>It's a necessary sacrifice.</t>
  </si>
  <si>
    <t>くそっ……分かった、亊子。</t>
  </si>
  <si>
    <t>Damn it......I understand, Shouko.</t>
  </si>
  <si>
    <t>Damn it... I understand, Shouko.</t>
  </si>
  <si>
    <t>話は後で聞く。</t>
  </si>
  <si>
    <t>Say what you want to say later.</t>
  </si>
  <si>
    <t>We'll talk later.</t>
  </si>
  <si>
    <t>だからこいつらにロープを解かせろっ!</t>
  </si>
  <si>
    <t>Help me get out of these ropes first!</t>
  </si>
  <si>
    <t>……解いてあげる。</t>
  </si>
  <si>
    <t>......I'll help you get it off.</t>
  </si>
  <si>
    <t>I'll help you.</t>
  </si>
  <si>
    <t>愛の巣についたら。</t>
  </si>
  <si>
    <t>Once we've reached the love nest.</t>
  </si>
  <si>
    <t>Once we've reached our love nest.</t>
  </si>
  <si>
    <t>うあああああああああああっ!</t>
  </si>
  <si>
    <t>Ahhhhhhhhhhhhhh!</t>
  </si>
  <si>
    <t>……成績を確かめて。</t>
  </si>
  <si>
    <t>.....I'm here to confirm the results.</t>
  </si>
  <si>
    <t>I'm here to verify the results.</t>
  </si>
  <si>
    <t>賞品をもらうには十分なはず。</t>
  </si>
  <si>
    <t>I should be eligible for a prize.</t>
  </si>
  <si>
    <t>ふむ……確かにそのとおりのようだね。</t>
  </si>
  <si>
    <t>Hmm......True.</t>
  </si>
  <si>
    <t>Hmm...Yes.</t>
  </si>
  <si>
    <t>いいだろう。好きな物を言いな。</t>
  </si>
  <si>
    <t>Okay, say it, what is it you want?</t>
  </si>
  <si>
    <t>Okay, what is it you want?</t>
  </si>
  <si>
    <t>……私と雄二の愛の巣が欲しい。</t>
  </si>
  <si>
    <t>......A love nest for Yuuji and I.</t>
  </si>
  <si>
    <t>A love nest for me and Yuuji.</t>
  </si>
  <si>
    <t>常に2人きりになれる、</t>
  </si>
  <si>
    <t>A place where we can be alone,</t>
  </si>
  <si>
    <t>静かで完亅に防音されている場所が。</t>
  </si>
  <si>
    <t>Where no one will disturb, a place that is well soundproofed.</t>
  </si>
  <si>
    <t>Without anyone to disturb us.  Soundproofed.</t>
  </si>
  <si>
    <t>ババア、絶対に許すな!</t>
  </si>
  <si>
    <t>Old hag, absolutely no!</t>
  </si>
  <si>
    <t>Old hag, absolutely not!</t>
  </si>
  <si>
    <t>プライバシーの……いや、俺の未来の侵害だ!</t>
  </si>
  <si>
    <t>It's to my private life a......No, it'll ruin my future!</t>
  </si>
  <si>
    <t>Don't you dare...It'll ruin my future!</t>
  </si>
  <si>
    <t>……雄二は照れ屋さん。</t>
  </si>
  <si>
    <t>......Yuuji is shy.</t>
  </si>
  <si>
    <t>Yuuji is shy.</t>
  </si>
  <si>
    <t>ギャアアアアアアッ!?</t>
  </si>
  <si>
    <t>Ahhhhhh!?</t>
  </si>
  <si>
    <t>Whaaaat?</t>
  </si>
  <si>
    <t>目がっ!? 目がぁっ!?</t>
  </si>
  <si>
    <t>Eyes!? My Eyes!?</t>
  </si>
  <si>
    <t>My eyes! My eyes!</t>
  </si>
  <si>
    <t>静かにしな。</t>
  </si>
  <si>
    <t>ただまあ、坂本の言う通りだね。</t>
  </si>
  <si>
    <t>Hmm, Sakamoto is right.</t>
  </si>
  <si>
    <t>Yuuji is right.</t>
  </si>
  <si>
    <t>よって愛の巣とやらは不許可だ。</t>
  </si>
  <si>
    <t>Love nest or so isn't allowed.</t>
  </si>
  <si>
    <t>A love nest isn't allowed.</t>
  </si>
  <si>
    <t>……約束が違う。</t>
  </si>
  <si>
    <t>......This is different from the promise.</t>
  </si>
  <si>
    <t>That's not what you promised.</t>
  </si>
  <si>
    <t>学内の風紀を乱すとなれば、話は別さ。</t>
  </si>
  <si>
    <t>If it'll affect the school's public moral, there's no need to discuss.</t>
  </si>
  <si>
    <t>It'll ruin the school's image</t>
  </si>
  <si>
    <t>違う物にしな。</t>
  </si>
  <si>
    <t>Change it for something else.</t>
  </si>
  <si>
    <t>so it's not an option.</t>
  </si>
  <si>
    <t>Choose something else.</t>
  </si>
  <si>
    <t>言っとくが、俺を賞品にするのは無しだぞ!</t>
  </si>
  <si>
    <t>I want to make it clear, I'm not a prize!</t>
  </si>
  <si>
    <t>Just to be clear, I'm not a prize!</t>
  </si>
  <si>
    <t>俺を物扱いするなよ!</t>
  </si>
  <si>
    <t>Don't treat me as a thing and give me around!</t>
  </si>
  <si>
    <t>Don't treat me as an object to be given away!</t>
  </si>
  <si>
    <t>人権を無視するんじゃねー!</t>
  </si>
  <si>
    <t>Don't ignore my human rights!</t>
  </si>
  <si>
    <t>I have my rights as a human being!</t>
  </si>
  <si>
    <t>......It's nothing.</t>
  </si>
  <si>
    <t>There isn't anything else.</t>
  </si>
  <si>
    <t>雄二は既に私のもの。</t>
  </si>
  <si>
    <t>Yuuji is already mine.</t>
  </si>
  <si>
    <t>Yuuji is already mine, so</t>
  </si>
  <si>
    <t>賞品に望む必要は無い。</t>
  </si>
  <si>
    <t>I have no prize to look forward to.</t>
  </si>
  <si>
    <t>I don't want any other prize.</t>
  </si>
  <si>
    <t>そうじゃないだろ!</t>
  </si>
  <si>
    <t>どうでもいいが、アタシは忙しいんだ。</t>
  </si>
  <si>
    <t>Anything is fine, I'm a busy person.</t>
  </si>
  <si>
    <t>Anything is fine, but I have work to do.</t>
  </si>
  <si>
    <t>賞品が決まったら出直してきな。</t>
  </si>
  <si>
    <t>Hurry up and think of a prize.</t>
  </si>
  <si>
    <t>……だったら自習室。</t>
  </si>
  <si>
    <t>......Then I want a self-study classroom.</t>
  </si>
  <si>
    <t>Then I want an empty classroom.</t>
  </si>
  <si>
    <t>空き教室でいい。</t>
  </si>
  <si>
    <t>An empty classroom is fine.</t>
  </si>
  <si>
    <t>For private tutoring.</t>
  </si>
  <si>
    <t>何だと……?</t>
  </si>
  <si>
    <t>What did you just say......?</t>
  </si>
  <si>
    <t>What did you just say?</t>
  </si>
  <si>
    <t>そこで何をするつもりだい?</t>
  </si>
  <si>
    <t>What do you intend to do?</t>
  </si>
  <si>
    <t>What do you want it for?</t>
  </si>
  <si>
    <t>……もちろん自習。</t>
  </si>
  <si>
    <t>......Self-study, of course.</t>
  </si>
  <si>
    <t>Private tutoring, of course.</t>
  </si>
  <si>
    <t>ふぅん……考えたものだね。</t>
  </si>
  <si>
    <t>Hmm......</t>
  </si>
  <si>
    <t>Hmm...</t>
  </si>
  <si>
    <t>どうせマンツーマンでやるんだろう?</t>
  </si>
  <si>
    <t>I see you've thought deeply about it, after all it's one-on-one tutoring for sure, yes?</t>
  </si>
  <si>
    <t>I see you've given it thought.</t>
  </si>
  <si>
    <t>After all, it's just private tutoring.</t>
  </si>
  <si>
    <t>.......Of course.</t>
  </si>
  <si>
    <t>そのほうが捗る。</t>
  </si>
  <si>
    <t>Only then it'll be effective.</t>
  </si>
  <si>
    <t>That's the only way it'll be effective.</t>
  </si>
  <si>
    <t>分かった。なら、それを承認しようじゃないか。</t>
  </si>
  <si>
    <t>I understand, then, I'll go and authorize it.</t>
  </si>
  <si>
    <t>I understand, I'll allow it.</t>
  </si>
  <si>
    <t>で、いつからだい?</t>
  </si>
  <si>
    <t>Also, when do you want it to begin?</t>
  </si>
  <si>
    <t>When do you want it?</t>
  </si>
  <si>
    <t>承認するなよッ!</t>
  </si>
  <si>
    <t>Don't authorize it!</t>
  </si>
  <si>
    <t>Don't allow it!</t>
  </si>
  <si>
    <t>……今から。</t>
  </si>
  <si>
    <t>......From now.</t>
  </si>
  <si>
    <t>Right now.</t>
  </si>
  <si>
    <t>私と雄二が自習する。</t>
  </si>
  <si>
    <t>Yuuji and I are going to self-study.</t>
  </si>
  <si>
    <t>Yuuji and I are going to go study.</t>
  </si>
  <si>
    <t>ババア、亊子を止めろ!</t>
  </si>
  <si>
    <t>Old hag, stop her!</t>
  </si>
  <si>
    <t>校内の風紀が乱れるぞ!?</t>
  </si>
  <si>
    <t>It'll ruin the school's public moral!?</t>
  </si>
  <si>
    <t>It'll ruin the school's image!</t>
  </si>
  <si>
    <t>分かってんのか!?</t>
  </si>
  <si>
    <t>Understand!?</t>
  </si>
  <si>
    <t>Understand?</t>
  </si>
  <si>
    <t>自習でかい?</t>
  </si>
  <si>
    <t>Isn't it just self-study?</t>
  </si>
  <si>
    <t>Isn't it just tutoring?</t>
  </si>
  <si>
    <t>せいぜい真面目にやるんだね。</t>
  </si>
  <si>
    <t>You should be more serious about it.</t>
  </si>
  <si>
    <t>You should take this opportunity seriously.</t>
  </si>
  <si>
    <t>いいから止めろ!</t>
  </si>
  <si>
    <t>Hurry up and stop her!</t>
  </si>
  <si>
    <t>このままじゃ俺の未来が――っ!</t>
  </si>
  <si>
    <t>If it goes on, my future--!</t>
  </si>
  <si>
    <t>For the sake of my future!</t>
  </si>
  <si>
    <t>うるさいねぇ。</t>
  </si>
  <si>
    <t>You're being very noisy,</t>
  </si>
  <si>
    <t>アタシは忙しいんだ。</t>
  </si>
  <si>
    <t>I'm a very busy person.</t>
  </si>
  <si>
    <t>and I have work to do.</t>
  </si>
  <si>
    <t>Get out now.</t>
  </si>
  <si>
    <t>Get out of here.</t>
  </si>
  <si>
    <t>……雄二。一緒に自習。</t>
  </si>
  <si>
    <t>......Yuuji. Let's study together.</t>
  </si>
  <si>
    <t>Yuuji, let's go study together.</t>
  </si>
  <si>
    <t>お断りだ!</t>
  </si>
  <si>
    <t>I refuse!</t>
  </si>
  <si>
    <t>俺は死んでも自習なんか――</t>
  </si>
  <si>
    <t>I won't self-study even if it means dying--</t>
  </si>
  <si>
    <t>Even if it means dying--</t>
  </si>
  <si>
    <t>……なら、寝てていい。</t>
  </si>
  <si>
    <t>......Then, have a nap.</t>
  </si>
  <si>
    <t>Then take a nap.</t>
  </si>
  <si>
    <t>ま、待て亊子……!</t>
  </si>
  <si>
    <t>Wa, wait, Shouko......!</t>
  </si>
  <si>
    <t>W-w-wait, Shouko!</t>
  </si>
  <si>
    <t>それ、まさかスタンガ――</t>
  </si>
  <si>
    <t>That, can't be a stun gun--</t>
  </si>
  <si>
    <t>Is that a stun gun--</t>
  </si>
  <si>
    <t>あがっ、亊子、やめっ、あぐぁあああ!!</t>
  </si>
  <si>
    <t>Ah, Shouko, please don't act this way. Ahhhhhhhh!!</t>
  </si>
  <si>
    <t>Please, Shouko, don't be like that! Ahhhh!</t>
  </si>
  <si>
    <t>……雄二、これで毎日一緒にいられる。</t>
  </si>
  <si>
    <t>......Yuuji, this way we can be together everyday.</t>
  </si>
  <si>
    <t>Yuuji, this way we can be together</t>
  </si>
  <si>
    <t>all the time.</t>
  </si>
  <si>
    <t>ま、毎日……だと……</t>
  </si>
  <si>
    <t>Ugh, everyday.......</t>
  </si>
  <si>
    <t>Ugh, all the time...</t>
  </si>
  <si>
    <t>......Right.</t>
  </si>
  <si>
    <t>Yes.</t>
  </si>
  <si>
    <t>必ず毎日、自習時間を設ける。</t>
  </si>
  <si>
    <t>I will leave out time to self-study everyday.</t>
  </si>
  <si>
    <t>I'll schedule time for tutoring every day.</t>
  </si>
  <si>
    <t>自習よりも……俺の自由を……</t>
  </si>
  <si>
    <t>Rather than self-study......my freedom.....</t>
  </si>
  <si>
    <t>Rather than tutoring...</t>
  </si>
  <si>
    <t>返して……くれ……</t>
  </si>
  <si>
    <t>Please return it......</t>
  </si>
  <si>
    <t>Please give me my freedom back...</t>
  </si>
  <si>
    <t>――ん? 誰だい?</t>
  </si>
  <si>
    <t>--Hmm? Who is it?</t>
  </si>
  <si>
    <t>Hmm? Who is it?</t>
  </si>
  <si>
    <t>Hm? Who is it?</t>
  </si>
  <si>
    <t>失礼します。</t>
  </si>
  <si>
    <t>Sorry for disturbing.</t>
  </si>
  <si>
    <t>Sorry to disturb you.</t>
  </si>
  <si>
    <t>Sorry to bother you.</t>
  </si>
  <si>
    <t>お時間よろしいでしょうか?</t>
  </si>
  <si>
    <t>Is it fine to borrow some of your time?</t>
  </si>
  <si>
    <t>Can I have a minute?</t>
  </si>
  <si>
    <t>Can we speak for a minute?</t>
  </si>
  <si>
    <t>Can I talk to you for a minute?</t>
  </si>
  <si>
    <t>アンタは確か、2年Fクラスの木下……</t>
  </si>
  <si>
    <t>Looks like it's Kinoshita from 2F......</t>
  </si>
  <si>
    <t>Ah, Kinoshita from 2F...</t>
  </si>
  <si>
    <t>Kinoshita from 2F......</t>
  </si>
  <si>
    <t>Ah, Kinoshita from Class 2-F...</t>
  </si>
  <si>
    <t>それは弟です。</t>
  </si>
  <si>
    <t>That is my younger brother.</t>
  </si>
  <si>
    <t>That's my younger brother.</t>
  </si>
  <si>
    <t>アタシは2年Aクラスの木下優子です。</t>
  </si>
  <si>
    <t>I'm from Class 2A, Kinoshita Yuuko.</t>
  </si>
  <si>
    <t>I'm in Class A, Yuuko Kinoshita.</t>
  </si>
  <si>
    <t>I'm Yuuko Kinoshita, from Class 2A.</t>
  </si>
  <si>
    <t>I'm Yuuko Kinoshita, from Class 2-A.</t>
  </si>
  <si>
    <t>おやまあ、弟がFで姉がAかい。</t>
  </si>
  <si>
    <t>Oh, so it's the brother in Class F and the sister in Class A.</t>
  </si>
  <si>
    <t>The brother in F and the sister in A...</t>
  </si>
  <si>
    <t>Oh?, A brother in class F and a sister in class A.</t>
  </si>
  <si>
    <t>Ah, so the brother is in Class F and the sister is in Class A.</t>
  </si>
  <si>
    <t>両極端な姉弟だねぇ。</t>
  </si>
  <si>
    <t>What a difference between a brother and a sister.</t>
  </si>
  <si>
    <t>What a difference between twins.</t>
  </si>
  <si>
    <t>What a difference between family.</t>
  </si>
  <si>
    <t>What a difference you two.</t>
  </si>
  <si>
    <t>弟が不真面目なだけです。</t>
  </si>
  <si>
    <t>It's just that he doesn't put in effort.</t>
  </si>
  <si>
    <t>He just doesn't try.</t>
  </si>
  <si>
    <t>It's just that he doesn't try enough.</t>
  </si>
  <si>
    <t>He just doesn't apply himself.</t>
  </si>
  <si>
    <t>それより、内密のお話があるのですが……</t>
  </si>
  <si>
    <t>Rather than this, I have something I need to discuss with you......</t>
  </si>
  <si>
    <t>More important, I need to discuss something...</t>
  </si>
  <si>
    <t>Beside the point, I have something to discuss with you......</t>
  </si>
  <si>
    <t>In any case, I want to talk to you about something...</t>
  </si>
  <si>
    <t>どうせ賞品のことだろう?</t>
  </si>
  <si>
    <t>In the end it's about the prize, no?</t>
  </si>
  <si>
    <t>It's about the prize, no?</t>
  </si>
  <si>
    <t>It's about the prize, right?</t>
  </si>
  <si>
    <t>早く言いな。</t>
  </si>
  <si>
    <t>Hurry up and speak.</t>
  </si>
  <si>
    <t>Well, out with it.</t>
  </si>
  <si>
    <t>……本が、欲しいんです。</t>
  </si>
  <si>
    <t>......I want a book.</t>
  </si>
  <si>
    <t>...I want a book.</t>
  </si>
  <si>
    <t>それも普通の書店には売ってなくて、</t>
  </si>
  <si>
    <t>But it's something you can't get in a normal bookstore,</t>
  </si>
  <si>
    <t>But not just a normal book from a bookstore.</t>
  </si>
  <si>
    <t>But it's not something you can get in just any bookstore,</t>
  </si>
  <si>
    <t>すでに販売が終了した本なのですが……</t>
  </si>
  <si>
    <t>A book that had it's publication ceased......</t>
  </si>
  <si>
    <t>It's out of print.</t>
  </si>
  <si>
    <t>It's out of print, you see...</t>
  </si>
  <si>
    <t>古書かい?</t>
  </si>
  <si>
    <t>An old book?</t>
  </si>
  <si>
    <t xml:space="preserve">An old book? </t>
  </si>
  <si>
    <t>Is it an old book?</t>
  </si>
  <si>
    <t>それとも発禁になったものとか?</t>
  </si>
  <si>
    <t>Or is it forbidden?</t>
  </si>
  <si>
    <t>Or is it... forbidden?</t>
  </si>
  <si>
    <t>Or is it banned?</t>
  </si>
  <si>
    <t>そんなやましい物ではありません!</t>
  </si>
  <si>
    <t>Of course it's nothing suspicious like that!</t>
  </si>
  <si>
    <t>Of course it's nothing like that!</t>
  </si>
  <si>
    <t>No, it's nothing like that!</t>
  </si>
  <si>
    <t>純粋な愛を描いた本です!</t>
  </si>
  <si>
    <t>It's book that illustrates pure love!</t>
  </si>
  <si>
    <t>It's a book about pure love!</t>
  </si>
  <si>
    <t>なんだ……恋愛ものかい。</t>
  </si>
  <si>
    <t>What......it's romance related eh.</t>
  </si>
  <si>
    <t>Ah, romance, eh?</t>
  </si>
  <si>
    <t>So......it's a romance novel eh.</t>
  </si>
  <si>
    <t>Ah... romance, then?</t>
  </si>
  <si>
    <t>まあ、色気づく年頃だしねぇ。</t>
  </si>
  <si>
    <t>Ah, after all you're still at that age.</t>
  </si>
  <si>
    <t>Well, you are still at that age.</t>
  </si>
  <si>
    <t>Ah, after all you're at that age.</t>
  </si>
  <si>
    <t>I suppose you are at that age of discovery.</t>
  </si>
  <si>
    <t>そ、そういうわけじゃありません!</t>
  </si>
  <si>
    <t>It's, it's nothing like that!</t>
  </si>
  <si>
    <t>It's nothing like that!</t>
  </si>
  <si>
    <t>I-It's nothing like that!</t>
  </si>
  <si>
    <t>だいたいビー……</t>
  </si>
  <si>
    <t>That is B......</t>
  </si>
  <si>
    <t>This is B...</t>
  </si>
  <si>
    <t>It's Be......</t>
  </si>
  <si>
    <t>It's a ya-</t>
  </si>
  <si>
    <t>びー……何だい?</t>
  </si>
  <si>
    <t>Be......what?</t>
  </si>
  <si>
    <t>Be...?</t>
  </si>
  <si>
    <t>Ya...?</t>
  </si>
  <si>
    <t>ビビビ……ビールはまだ早いですよね!?</t>
  </si>
  <si>
    <t>B B B......Beer is too early!?</t>
  </si>
  <si>
    <t>B B B... Beer isn't legal yet!?</t>
  </si>
  <si>
    <t>Ya... Ya... Ya... Yacht club!</t>
  </si>
  <si>
    <t>アタシたちの年では!</t>
  </si>
  <si>
    <t>For my age, I mean!</t>
  </si>
  <si>
    <t>I've been wanting to join one, but I don't think I'm old enough!</t>
  </si>
  <si>
    <t>当たり前さね。</t>
  </si>
  <si>
    <t>Of course not.</t>
  </si>
  <si>
    <t>酒は20歳を過ぎてからだよ。</t>
  </si>
  <si>
    <t>You need to be 20 to drink alcohol.</t>
  </si>
  <si>
    <t>You're still too young for alcohol.</t>
  </si>
  <si>
    <t>You have to be 20 to drink alcohol.</t>
  </si>
  <si>
    <t>They usually don't let in minors.</t>
  </si>
  <si>
    <t>(危ない……何とか誤魔化せた。</t>
  </si>
  <si>
    <t>(Dangerous......at least I wriggled out.</t>
  </si>
  <si>
    <t>(That was close.  Asking for a BL</t>
  </si>
  <si>
    <t>(That was close......at least I wriggled out.</t>
  </si>
  <si>
    <t>(That was close... Asking for a</t>
  </si>
  <si>
    <t>まさかBL本を賞品にしたいだなんて、</t>
  </si>
  <si>
    <t>Wanting to a BL book as a prize,</t>
  </si>
  <si>
    <t>book as the prize could cause me</t>
  </si>
  <si>
    <t>Wanting a BL book as a prize,</t>
  </si>
  <si>
    <t>yaoi novel outright would be</t>
  </si>
  <si>
    <t>バレたら困るもの……!)</t>
  </si>
  <si>
    <t>It'd be troublesome if I say it out......!)</t>
  </si>
  <si>
    <t>trouble if I say it out loud...!)</t>
  </si>
  <si>
    <t>It'd be embarrassing if I said it out loud......!)</t>
  </si>
  <si>
    <t>absolutely humiliating...!)</t>
  </si>
  <si>
    <t>(でも……それでも、入手し損ねた</t>
  </si>
  <si>
    <t>(But......Even so, it'd be waste if I don't get it.</t>
  </si>
  <si>
    <t>(But...it'd be a waste to miss this chance.</t>
  </si>
  <si>
    <t>(But......Even so, it'd be waste if I didn't get it.</t>
  </si>
  <si>
    <t>(Even so... I don't want to give up this chance.</t>
  </si>
  <si>
    <t>イベント限定の豪華特装版だけは</t>
  </si>
  <si>
    <t>A limited edition copy only from that event,</t>
  </si>
  <si>
    <t>A limited edition copy only from that event</t>
  </si>
  <si>
    <t>A limited edition copy only sold at one event,</t>
  </si>
  <si>
    <t>絶対に欲しい! 欲しいのッッッ!)</t>
  </si>
  <si>
    <t>I absolutely want it! Want it ahhhhhhhhh!)</t>
  </si>
  <si>
    <t>I have to have it!  Ahhhh!)</t>
  </si>
  <si>
    <t>I have to get it! Ahhhh!)</t>
  </si>
  <si>
    <t>……ん? 何をブツクサ言ってるんだい?</t>
  </si>
  <si>
    <t>......Huh? What are you mumbling?</t>
  </si>
  <si>
    <t>Huh? What are you mumbling about?</t>
  </si>
  <si>
    <t>い、いえ、何でもありません!</t>
  </si>
  <si>
    <t>Nuh, no, nothing!</t>
  </si>
  <si>
    <t>N-n-nothing!</t>
  </si>
  <si>
    <t>N-N-Nothing!</t>
  </si>
  <si>
    <t>それより賞品なのですが……</t>
  </si>
  <si>
    <t>Regarding the prize......</t>
  </si>
  <si>
    <t>About the prize...</t>
  </si>
  <si>
    <t>About the prize......</t>
  </si>
  <si>
    <t>大丈夫でしょうか?</t>
  </si>
  <si>
    <t>It should be fine, no?</t>
  </si>
  <si>
    <t>It should be okay, right?</t>
  </si>
  <si>
    <t>It should be fine, right?</t>
  </si>
  <si>
    <t>そうさねぇ。</t>
  </si>
  <si>
    <t>Yes.  As long as it was on sale</t>
  </si>
  <si>
    <t>Yes,</t>
  </si>
  <si>
    <t>ここ数年の間に売られた物なら、</t>
  </si>
  <si>
    <t>As long as it was sold within these few years,</t>
  </si>
  <si>
    <t>in the last few years, we should</t>
  </si>
  <si>
    <t>As long as it was sold within a few years,</t>
  </si>
  <si>
    <t>何とかなるはずだよ。</t>
  </si>
  <si>
    <t>We should be able to get it.</t>
  </si>
  <si>
    <t>be able to get it.</t>
  </si>
  <si>
    <t>それが特定のイベント限定で販売されたもので、</t>
  </si>
  <si>
    <t>It's on limited sale at a special event,</t>
  </si>
  <si>
    <t>It's a limited edition from a special event,</t>
  </si>
  <si>
    <t>ほとんど出回ってないものでも……ですか?</t>
  </si>
  <si>
    <t>It has never been on the market......Is it fine even so?</t>
  </si>
  <si>
    <t>not from a regular shop, will it still be alright?</t>
  </si>
  <si>
    <t>It has never been on the market......Is it still fine?</t>
  </si>
  <si>
    <t>アタシを舒めるんじゃないよ?</t>
  </si>
  <si>
    <t>Are you looking down at me?</t>
  </si>
  <si>
    <t>Are you insulting me?</t>
  </si>
  <si>
    <t>Do you really think so lowly of me?</t>
  </si>
  <si>
    <t>その程度の物、難なく手に入るさ。</t>
  </si>
  <si>
    <t>That kind of stuffs, I'd be able to get it easily.</t>
  </si>
  <si>
    <t>I can get it easily.</t>
  </si>
  <si>
    <t>That kind of stuff, I'd be able to get it easily.</t>
  </si>
  <si>
    <t>I can get something like that easily.</t>
  </si>
  <si>
    <t>本のタイトルは何ていうんだい?</t>
  </si>
  <si>
    <t>What is that book called?</t>
  </si>
  <si>
    <t>What is the book called?</t>
  </si>
  <si>
    <t>What's the book's name?</t>
  </si>
  <si>
    <t>What's the name of the book?</t>
  </si>
  <si>
    <t>『オレとオマエの初恋嵐! 金色追想版』</t>
  </si>
  <si>
    <t>『Our First Love Disaster! Golden Reminescence Edition』</t>
  </si>
  <si>
    <t>"Our First Love Disaster! Golden</t>
  </si>
  <si>
    <t>"Our First Love Disaster! Golden Reminiscence Edition"</t>
  </si>
  <si>
    <t>……です。</t>
  </si>
  <si>
    <t>......I guess.</t>
  </si>
  <si>
    <t>Reminiscence Edition"... I guess.</t>
  </si>
  <si>
    <t>...Or something like that.</t>
  </si>
  <si>
    <t>やっぱり恋愛ものじゃないか。</t>
  </si>
  <si>
    <t>Romance-related as expected.</t>
  </si>
  <si>
    <t>Romance, as I thought.</t>
  </si>
  <si>
    <t>まあ、相応しい成績を取ればくれてやるよ。</t>
  </si>
  <si>
    <t>Well, I'll give it to you if you can get the results.</t>
  </si>
  <si>
    <t>Well, I'll give it to you if you win.</t>
  </si>
  <si>
    <t>Well, if you can get the results, I can get the book.</t>
  </si>
  <si>
    <t>それならご心配なく。</t>
  </si>
  <si>
    <t>必ずや納得して頂ける成績を</t>
  </si>
  <si>
    <t>I definitely will</t>
  </si>
  <si>
    <t>I'll definitely win to get that prize!</t>
  </si>
  <si>
    <t>I'll definitely come out on top!</t>
  </si>
  <si>
    <t>おさめてきますから!</t>
  </si>
  <si>
    <t>Get results that will satisfy you!</t>
  </si>
  <si>
    <t>まあ、精々がんばりな。</t>
  </si>
  <si>
    <t>Ah, try your best.</t>
  </si>
  <si>
    <t>Well, do your best.</t>
  </si>
  <si>
    <t>Ah, do your best.</t>
  </si>
  <si>
    <t>ありがとうございます。</t>
  </si>
  <si>
    <t>I'll be leaving then.</t>
  </si>
  <si>
    <t>I'll be leaving, then.</t>
  </si>
  <si>
    <t>……これでよし。</t>
  </si>
  <si>
    <t>......It's enough.</t>
  </si>
  <si>
    <t>Good.</t>
  </si>
  <si>
    <t>......It's done.</t>
  </si>
  <si>
    <t>後は勝負に勝つだけ、ね。</t>
  </si>
  <si>
    <t>Now I just need to win the competition.</t>
  </si>
  <si>
    <t>厄介な相手は代表と……後は姫路さんか。</t>
  </si>
  <si>
    <t>The troublesome opponent will be class rep......and Himeji-san I think.</t>
  </si>
  <si>
    <t>The ones to watch out for are Rep</t>
  </si>
  <si>
    <t>The opponent will be the troublesome class rep......and Himeji-san I think.</t>
  </si>
  <si>
    <t>The ones to watch out for are the Rep</t>
  </si>
  <si>
    <t>この2人以外は大したことないわね。</t>
  </si>
  <si>
    <t>The others should be small fries.</t>
  </si>
  <si>
    <t>and Himeji.  The others will be easy.</t>
  </si>
  <si>
    <t>The others should all be a piece of cake.</t>
  </si>
  <si>
    <t>and Himeji. The others will be a piece of cake.</t>
  </si>
  <si>
    <t>特に秀吉たちのいるFクラスの連中には、</t>
  </si>
  <si>
    <t>Especially Hideyoshi and those from Class F,</t>
  </si>
  <si>
    <t>Especially Hideyoshi and those</t>
  </si>
  <si>
    <t>Especially Hideyoshi and the rest of Class F,</t>
  </si>
  <si>
    <t>Hideyoshi and the rest of</t>
  </si>
  <si>
    <t>間違いなく勝てるはず。</t>
  </si>
  <si>
    <t>I will win for sure.</t>
  </si>
  <si>
    <t>class F losers.</t>
  </si>
  <si>
    <t>those Class F losers will be especially easy.</t>
  </si>
  <si>
    <t>よーし、まずはそこから狙おうっと。</t>
  </si>
  <si>
    <t>Right, I'll start from there.</t>
  </si>
  <si>
    <t>I'll start with them.</t>
  </si>
  <si>
    <t>……由々しき事態。</t>
  </si>
  <si>
    <t>......Huge news.</t>
  </si>
  <si>
    <t>Huge news.</t>
  </si>
  <si>
    <t>みんなに報告しないと。</t>
  </si>
  <si>
    <t>Everyone needs to know about it.</t>
  </si>
  <si>
    <t>Get everyone over here.</t>
  </si>
  <si>
    <t>なんじゃと!?</t>
  </si>
  <si>
    <t>姉上がそんなことを言っておったのか?</t>
  </si>
  <si>
    <t>Sis actually said something like that?</t>
  </si>
  <si>
    <t>Sis actually said that?</t>
  </si>
  <si>
    <t>……皆、すまんのう。</t>
  </si>
  <si>
    <t>......Everyone, I'm sorry.</t>
  </si>
  <si>
    <t>...I'm sorry, everyone.</t>
  </si>
  <si>
    <t>I'm so sorry, guys.</t>
  </si>
  <si>
    <t>秀吉のせいじゃないよ。</t>
  </si>
  <si>
    <t>It's not Hideyoshi's fault.</t>
  </si>
  <si>
    <t>It's not your fault.</t>
  </si>
  <si>
    <t>It's not your fault, Hideyoshi.</t>
  </si>
  <si>
    <t>それにしても、そこまで言われちゃうと</t>
  </si>
  <si>
    <t>Other than that, she actually said that much</t>
  </si>
  <si>
    <t>I can't believe she said that much.</t>
  </si>
  <si>
    <t>Other than that, she actually said all that</t>
  </si>
  <si>
    <t>The fact that she actually said all that</t>
  </si>
  <si>
    <t>何としてでも勝ちたくなるよね。</t>
  </si>
  <si>
    <t>I feel that I want to win badly.</t>
  </si>
  <si>
    <t>I want to win a prize myself.</t>
  </si>
  <si>
    <t>Now I want to win even more.</t>
  </si>
  <si>
    <t>makes me want to win even more.</t>
  </si>
  <si>
    <t>手に入れなきゃならないものもあるしな。</t>
  </si>
  <si>
    <t>We also have things we must get.</t>
  </si>
  <si>
    <t>We all have prizes we want.</t>
  </si>
  <si>
    <t>We also have things we need to win.</t>
  </si>
  <si>
    <t>絶対に負けられないぜ。</t>
  </si>
  <si>
    <t>Neither will I.</t>
  </si>
  <si>
    <t>相手が姉上であろうと、</t>
  </si>
  <si>
    <t>Even if sis is my opponent,</t>
  </si>
  <si>
    <t>Even if it means beating my sis,</t>
  </si>
  <si>
    <t>負けるわけにはいかん。</t>
  </si>
  <si>
    <t>I can't lose.</t>
  </si>
  <si>
    <t>ウチも!</t>
  </si>
  <si>
    <t>Me as well!</t>
  </si>
  <si>
    <t>Me also!</t>
  </si>
  <si>
    <t>Me three!</t>
  </si>
  <si>
    <t>Me too!</t>
  </si>
  <si>
    <t>勝負に勝って、賞品を貰わなきゃ!</t>
  </si>
  <si>
    <t>I want to win the competition, and get the prize!</t>
  </si>
  <si>
    <t xml:space="preserve">I want to win the competition </t>
  </si>
  <si>
    <t>I want to win the competition, and get a prize!</t>
  </si>
  <si>
    <t>and get a prize!</t>
  </si>
  <si>
    <t>私もです!</t>
  </si>
  <si>
    <t>精一杯がんばります!</t>
  </si>
  <si>
    <t>I will do my best!</t>
  </si>
  <si>
    <t>I'll do my best!</t>
  </si>
  <si>
    <t>よーし、各々の目的のためだ。</t>
  </si>
  <si>
    <t>Alright, for our own aims.</t>
  </si>
  <si>
    <t>Alright, each for ourselves,</t>
  </si>
  <si>
    <t>Alright, for our own needs.</t>
  </si>
  <si>
    <t>Alright, we're all fighting for ourselves.</t>
  </si>
  <si>
    <t>相手がAクラスであろうと、</t>
  </si>
  <si>
    <t>Even if Class A is our opponent,</t>
  </si>
  <si>
    <t>we definitely won't lose.</t>
  </si>
  <si>
    <t>Even if we're up against Class A,</t>
  </si>
  <si>
    <t>絶対に負けるんじゃねーぞ!</t>
  </si>
  <si>
    <t>We definitely won't lose!</t>
  </si>
  <si>
    <t>Even if Class A is our opponent!</t>
  </si>
  <si>
    <t>we definitely won't lose!</t>
  </si>
  <si>
    <t>最初の相手は誰にしようかしら?</t>
  </si>
  <si>
    <t>Who should I start with?</t>
  </si>
  <si>
    <t>Who should I battle first?</t>
  </si>
  <si>
    <t>初戦はコテしらべできる相手が良いんだけど。</t>
  </si>
  <si>
    <t>It's best I find someone I know well for my first battle.</t>
  </si>
  <si>
    <t>It should probably be someone I know, first.</t>
  </si>
  <si>
    <t>………………コソコソ。</t>
  </si>
  <si>
    <t>...................Suspicious.</t>
  </si>
  <si>
    <t>あれはFクラスの土屋!</t>
  </si>
  <si>
    <t>That's Tsuchiya from Class F!</t>
  </si>
  <si>
    <t>That's Kouta from Class F!</t>
  </si>
  <si>
    <t>はあっ、はあっ、待ってって言ったでしょ?</t>
  </si>
  <si>
    <t>Ha, ha, didn't I tell you to wait?</t>
  </si>
  <si>
    <t>どうして逃げるのっ?</t>
  </si>
  <si>
    <t>Why did you need to run?</t>
  </si>
  <si>
    <t>Why did you run from me?</t>
  </si>
  <si>
    <t>…………作戦成功。</t>
  </si>
  <si>
    <t>............Mission complete.</t>
  </si>
  <si>
    <t>............My Mission's complete.</t>
  </si>
  <si>
    <t>え、ええと……木下さん、</t>
  </si>
  <si>
    <t>Th, that......Kinoshita-san,</t>
  </si>
  <si>
    <t>Th, that's......Yuuko from Class A,</t>
  </si>
  <si>
    <t>お相手お願いします!</t>
  </si>
  <si>
    <t>Please battle me!</t>
  </si>
  <si>
    <t>姫路さん!?</t>
  </si>
  <si>
    <t>Himeji-san!?</t>
  </si>
  <si>
    <t>クッ……いきなり難敵に。</t>
  </si>
  <si>
    <t>Uh......A strong opponent for my first battle.</t>
  </si>
  <si>
    <t>Uh......Someone that strong for my frist battle?.</t>
  </si>
  <si>
    <t>……ん? まさか作戦って……!?</t>
  </si>
  <si>
    <t>......Huh? Is the mission you mentioned......!?</t>
  </si>
  <si>
    <t>......Huh? Did he plan this?</t>
  </si>
  <si>
    <t>............Correct.</t>
  </si>
  <si>
    <t>ここへ誘い込んだ。</t>
  </si>
  <si>
    <t>It's to lure you here.</t>
  </si>
  <si>
    <t>I lured you here.</t>
  </si>
  <si>
    <t>そして、美春の勝利です!</t>
  </si>
  <si>
    <t>It's Miharu's turn to win!</t>
  </si>
  <si>
    <t>あなたは確かDクラスの……</t>
  </si>
  <si>
    <t>Aren't you from Class D......</t>
  </si>
  <si>
    <t>あなたもこの2人の味方なの?</t>
  </si>
  <si>
    <t>You are their friends as well?</t>
  </si>
  <si>
    <t>You're with them now?</t>
  </si>
  <si>
    <t>関係ありません。</t>
  </si>
  <si>
    <t>No problem.</t>
  </si>
  <si>
    <t>Just for the moment.</t>
  </si>
  <si>
    <t>自分の目的を果たすためなら、</t>
  </si>
  <si>
    <t>If it's to achieve my aim,</t>
  </si>
  <si>
    <t>I need to win,</t>
  </si>
  <si>
    <t>誰でも相手になります!</t>
  </si>
  <si>
    <t>I don't care who's my opponent!</t>
  </si>
  <si>
    <t>No matter what it takes!</t>
  </si>
  <si>
    <t>そう……だったら仕方ないわね。</t>
  </si>
  <si>
    <t>If so......it can't be helped.</t>
  </si>
  <si>
    <t>まとめて相手をしてあげるわ。</t>
  </si>
  <si>
    <t>I'll eradicate all of you.</t>
  </si>
  <si>
    <t>I'll decimate you all!</t>
  </si>
  <si>
    <t>……負けた? 3人がかりで……?</t>
  </si>
  <si>
    <t>......We lost? Don't we have 3 people......?</t>
  </si>
  <si>
    <t>...How could we lose a 3 on 1?</t>
  </si>
  <si>
    <t>なんとか姫路さんにも勝てた……</t>
  </si>
  <si>
    <t>I won against Himeji-san in the end......</t>
  </si>
  <si>
    <t>I beat Himeji....</t>
  </si>
  <si>
    <t>アタシに勝ちたければ、3人じゃ無理ね。</t>
  </si>
  <si>
    <t>If you want to win against me, 3 is not enough.</t>
  </si>
  <si>
    <t>Next time, you'll need more than 3 to take me on.</t>
  </si>
  <si>
    <t>10人は揃えてもらわないと。</t>
  </si>
  <si>
    <t>You will need 10 at least.</t>
  </si>
  <si>
    <t>Try 10 or more next time.</t>
  </si>
  <si>
    <t>え? それは無理だと思いますよ?</t>
  </si>
  <si>
    <t>Eh? That can't be right?</t>
  </si>
  <si>
    <t>10 people? but that's against the rule right?</t>
  </si>
  <si>
    <t>このテストは4人一組が原則では……?</t>
  </si>
  <si>
    <t>We can only have 4 people in a team.......?</t>
  </si>
  <si>
    <t>そういうことじゃなくて!</t>
  </si>
  <si>
    <t>I don't mean that!</t>
  </si>
  <si>
    <t>I didn't mean it literally.</t>
  </si>
  <si>
    <t>丐えよ、比丐ってこと。</t>
  </si>
  <si>
    <t>Metaphor, it's a metaphor.</t>
  </si>
  <si>
    <t>あ……よ、良く考えればそうですよね。</t>
  </si>
  <si>
    <t>Ah......it, it's true when I think about it.</t>
  </si>
  <si>
    <t>Ah......I get it, a metaphor...</t>
  </si>
  <si>
    <t>ごめんなさい、気が付かなくて……</t>
  </si>
  <si>
    <t>I'm sorry, I wasn't aware of that......</t>
  </si>
  <si>
    <t>I'm sorry, I was confused....</t>
  </si>
  <si>
    <t>うう……お姉さま、すみません……</t>
  </si>
  <si>
    <t>Uhh......Onee-sama, I'm sorry......</t>
  </si>
  <si>
    <t>Uhh......My love dove, I'm sorry......</t>
  </si>
  <si>
    <t>美春は負けました……</t>
  </si>
  <si>
    <t>Miharu lost......</t>
  </si>
  <si>
    <t>お姉さまの愛に応えられませんでした……!</t>
  </si>
  <si>
    <t>I can't reciprocate onee-sama's love......!</t>
  </si>
  <si>
    <t>I can't reciprocate Minami's love......!</t>
  </si>
  <si>
    <t>清水さん、大丈夫ですか?</t>
  </si>
  <si>
    <t>Shimizu-san, are you okay?</t>
  </si>
  <si>
    <t>ハンカチお貸ししますから……</t>
  </si>
  <si>
    <t>Here, have a hankerchief......</t>
  </si>
  <si>
    <t>涙を拭いて、ね?</t>
  </si>
  <si>
    <t>Dry your tears, ok?</t>
  </si>
  <si>
    <t>同情は要りません!</t>
  </si>
  <si>
    <t>I don't need pity!</t>
  </si>
  <si>
    <t>I don't need your pity!</t>
  </si>
  <si>
    <t>同情するなら、協力してください!</t>
  </si>
  <si>
    <t>Rather than pitying me, why not just help me!</t>
  </si>
  <si>
    <t>But I wouldn't mind your help..</t>
  </si>
  <si>
    <t>協力、ですか?</t>
  </si>
  <si>
    <t>Help with what?</t>
  </si>
  <si>
    <t>もし私にできることなら……</t>
  </si>
  <si>
    <t>If it's something I can help with......</t>
  </si>
  <si>
    <t>簡単です。</t>
  </si>
  <si>
    <t>It's really simple.</t>
  </si>
  <si>
    <t>この薬を、お姉さまの飲み物に</t>
  </si>
  <si>
    <t>Take this drug</t>
  </si>
  <si>
    <t>Take this pill,</t>
  </si>
  <si>
    <t>ポトンと落としてください。</t>
  </si>
  <si>
    <t>And sneak it into onee-sama's drink.</t>
  </si>
  <si>
    <t>And sneak it into my Honey's drink.</t>
  </si>
  <si>
    <t>そ、それ、何の薬なんですか……?</t>
  </si>
  <si>
    <t>Tha, that, what drug is it......?</t>
  </si>
  <si>
    <t>Tha, that, what kind of pill is it......?</t>
  </si>
  <si>
    <t>少し眠たくなるだけです。</t>
  </si>
  <si>
    <t>It'll just make her slightly sleepy.</t>
  </si>
  <si>
    <t>It'll just make her a little sleepy.</t>
  </si>
  <si>
    <t>その間、美春が添い寝してますから</t>
  </si>
  <si>
    <t>During that time, Miharu will sleep with her</t>
  </si>
  <si>
    <t>And I'll swoop in and let her rest her tired body,</t>
  </si>
  <si>
    <t>心配ありません。</t>
  </si>
  <si>
    <t>So you don't have to worry.</t>
  </si>
  <si>
    <t>I'll watch her,So you don't have to worry.</t>
  </si>
  <si>
    <t>……添い寝だけなのか?</t>
  </si>
  <si>
    <t>......Just sleep with her?</t>
  </si>
  <si>
    <t>......watch her?</t>
  </si>
  <si>
    <t>もちろん、添い寝しながら</t>
  </si>
  <si>
    <t>Of course, while sleeping</t>
  </si>
  <si>
    <t>Of course, I'll be next to her the entire time.</t>
  </si>
  <si>
    <t>あんなことやこんなことを……!</t>
  </si>
  <si>
    <t>I'll do this and do that......!</t>
  </si>
  <si>
    <t>……あんなことや、こんなこと……</t>
  </si>
  <si>
    <t>......This, that......</t>
  </si>
  <si>
    <t>ああっ! 土屋くん、鼻血が出てます!</t>
  </si>
  <si>
    <t>Ahh! Tsuchiya-kun, your nose is bleeding!</t>
  </si>
  <si>
    <t>大丈夫ですか!?</t>
  </si>
  <si>
    <t>Are you fine!?</t>
  </si>
  <si>
    <t>Are you alright!?</t>
  </si>
  <si>
    <t>そんなのその辺に放っておいてください!</t>
  </si>
  <si>
    <t>Don't care about him!</t>
  </si>
  <si>
    <t>Forget about him!</t>
  </si>
  <si>
    <t>美春のためにお願いします、</t>
  </si>
  <si>
    <t>I beg of you,</t>
  </si>
  <si>
    <t>真実の愛を得るために必要なんです!</t>
  </si>
  <si>
    <t>I have to do this to obtain true love!</t>
  </si>
  <si>
    <t>You have to, I have to be with my beloved!</t>
  </si>
  <si>
    <t>そ……そんなこと言われても……</t>
  </si>
  <si>
    <t>Even......even if you put it that way......</t>
  </si>
  <si>
    <t>Even......even if you say it like that......</t>
  </si>
  <si>
    <t>はあ……付き合ってられないわ。</t>
  </si>
  <si>
    <t>Ha......I can't stand playing with you all.</t>
  </si>
  <si>
    <t>Ha......I don't have time for these shinanigans.</t>
  </si>
  <si>
    <t>次の対戦相手を探そっと。</t>
  </si>
  <si>
    <t>I'll go find my next opponent.</t>
  </si>
  <si>
    <t>I've got more battles to win.</t>
  </si>
  <si>
    <t>さて、次の相手は……</t>
  </si>
  <si>
    <t>Then, the next opponent......</t>
  </si>
  <si>
    <t>Then, my next opponent......</t>
  </si>
  <si>
    <t>俺たちだ!</t>
  </si>
  <si>
    <t>It's us!</t>
  </si>
  <si>
    <t>That would be us!</t>
  </si>
  <si>
    <t>姉上、ムッツリーニから聞いたぞ。</t>
  </si>
  <si>
    <t>Sis, I heard it from Muttsurini.</t>
  </si>
  <si>
    <t>Sis, I heard it from Kouta.</t>
  </si>
  <si>
    <t>何でも大層な暴言を吐いたそうじゃな。</t>
  </si>
  <si>
    <t>I you've said something you shouldn't.</t>
  </si>
  <si>
    <t>You've been saying rude things.</t>
  </si>
  <si>
    <t>暴言? 何か言ったかしら?</t>
  </si>
  <si>
    <t>Rant? What did I say?</t>
  </si>
  <si>
    <t>Rude? Like what?</t>
  </si>
  <si>
    <t>Fクラスのわしら相手なら、</t>
  </si>
  <si>
    <t>You said if Class F is your opponent,</t>
  </si>
  <si>
    <t>You said "Class F doesn't stand a chance,</t>
  </si>
  <si>
    <t>間違いなく勝てると言ったじゃろう?</t>
  </si>
  <si>
    <t>You will win for sure?</t>
  </si>
  <si>
    <t>No way they'll beat me."</t>
  </si>
  <si>
    <t>覚えておらんのか?</t>
  </si>
  <si>
    <t>Or have you forgotten about it?</t>
  </si>
  <si>
    <t>それは暴言じゃなくて事実じゃない。</t>
  </si>
  <si>
    <t>That wasn't ranting as it's true.</t>
  </si>
  <si>
    <t>It's not rude if it's the truth.</t>
  </si>
  <si>
    <t>なんなら、今から証明してあげるわよ?</t>
  </si>
  <si>
    <t>Why don't I prove it to you now?</t>
  </si>
  <si>
    <t>できるものならやってみろ。</t>
  </si>
  <si>
    <t>You can try if you think you can do it.</t>
  </si>
  <si>
    <t>You can try if you think you're tough enough</t>
  </si>
  <si>
    <t>さっきのようにはいかないぜ。</t>
  </si>
  <si>
    <t>It won't be like just now.</t>
  </si>
  <si>
    <t>It won't be as easy as your last battle.</t>
  </si>
  <si>
    <t>はいはい、分かったわよ。</t>
  </si>
  <si>
    <t>Right right, I know.</t>
  </si>
  <si>
    <t>Yeah yeah, I know.</t>
  </si>
  <si>
    <t>アタシはいつでもOKだから。</t>
  </si>
  <si>
    <t>I'm OK all the time.</t>
  </si>
  <si>
    <t>This will be even easier.</t>
  </si>
  <si>
    <t>秀吉、島田、始めるぞ。</t>
  </si>
  <si>
    <t>Hideyoshi, Shimada, let's begin.</t>
  </si>
  <si>
    <t>準備はいいか?</t>
  </si>
  <si>
    <t>Is everyone prepared?</t>
  </si>
  <si>
    <t>Ready?</t>
  </si>
  <si>
    <t>ええ、瑞希と土屋の仇を討つわよ!</t>
  </si>
  <si>
    <t>Yes, I need to avenge Mizuki and Tsuchiya!</t>
  </si>
  <si>
    <t>Yes, I need to avenge Himeji and Kouta!</t>
  </si>
  <si>
    <t>……清水の分はいいのか?</t>
  </si>
  <si>
    <t>......Not for Miharu?</t>
  </si>
  <si>
    <t>美春のため……なんて言ったら、</t>
  </si>
  <si>
    <t>For Miharu......If I say it this way,</t>
  </si>
  <si>
    <t>Miharu......If I said it's for her,</t>
  </si>
  <si>
    <t>あの子、またどんな勘違いをするか</t>
  </si>
  <si>
    <t>She will misunderstand again,</t>
  </si>
  <si>
    <t>She would take it the wrong way,</t>
  </si>
  <si>
    <t>わかったもんじゃないでしょ。</t>
  </si>
  <si>
    <t>Isn't it like this.</t>
  </si>
  <si>
    <t>I don't need that.</t>
  </si>
  <si>
    <t>確かにそうじゃのう……</t>
  </si>
  <si>
    <t>True.......</t>
  </si>
  <si>
    <t>どんな勘違いをされようが、</t>
  </si>
  <si>
    <t>Regardless of how you're misunderstood,</t>
  </si>
  <si>
    <t>I don't think it'll matter what you say,</t>
  </si>
  <si>
    <t>今までとたいして変わらないような</t>
  </si>
  <si>
    <t>I do feel that,</t>
  </si>
  <si>
    <t>If I had to guess,</t>
  </si>
  <si>
    <t>気もするけどな。</t>
  </si>
  <si>
    <t>It'll be the same in the end.</t>
  </si>
  <si>
    <t>She'd take it that way no matter what you said.</t>
  </si>
  <si>
    <t>うっ……嫌なことを言わないでよ!</t>
  </si>
  <si>
    <t>Uh.....Don't say such hateful things!</t>
  </si>
  <si>
    <t>Uh.....Don't jinx me like that!</t>
  </si>
  <si>
    <t>言うことはそれだけ?</t>
  </si>
  <si>
    <t>These are your last words?</t>
  </si>
  <si>
    <t>Those are your last words?</t>
  </si>
  <si>
    <t>なら、そろそろ始めましょう!</t>
  </si>
  <si>
    <t>If so, then it's time to begin!</t>
  </si>
  <si>
    <t>I hope you don't regret them, let's begin!</t>
  </si>
  <si>
    <t>アタシの勝ちよ。</t>
  </si>
  <si>
    <t>I won.</t>
  </si>
  <si>
    <t>これで、暴言じゃなくて事実だって</t>
  </si>
  <si>
    <t>Then all of you should understand that</t>
  </si>
  <si>
    <t>Now you all see I was right!</t>
  </si>
  <si>
    <t>分かってくれた?</t>
  </si>
  <si>
    <t>It wasn't ranting as it's true, correct?</t>
  </si>
  <si>
    <t>You never stood a chance.</t>
  </si>
  <si>
    <t>まさかこれほどとは……さすがはAクラスだぜ。</t>
  </si>
  <si>
    <t>I didn't expect you to be this strong......truly a Class A student.</t>
  </si>
  <si>
    <t>うう……無念じゃ……</t>
  </si>
  <si>
    <t>Uhh......regret......</t>
  </si>
  <si>
    <t>Uhh......I can't believe it......</t>
  </si>
  <si>
    <t>こうなったら、</t>
  </si>
  <si>
    <t>Since it's this way,</t>
  </si>
  <si>
    <t>Since we lost,</t>
  </si>
  <si>
    <t>アキにがんばってもらうしか……</t>
  </si>
  <si>
    <t>We can only rely on Akihisa's effort now......</t>
  </si>
  <si>
    <t>It's up to aki now......</t>
  </si>
  <si>
    <t>島田、負けて悔しいのは分かるが落ち着け。</t>
  </si>
  <si>
    <t>Shimada, I know you've just lost but please think clearly.</t>
  </si>
  <si>
    <t>Shimada, you've got to be joking, right?</t>
  </si>
  <si>
    <t>明久が勝てると思うか?</t>
  </si>
  <si>
    <t>You think that Akihisa will win?</t>
  </si>
  <si>
    <t>You think that Akihisa will beat me?</t>
  </si>
  <si>
    <t>え?</t>
  </si>
  <si>
    <t>…………木下、どう思う?</t>
  </si>
  <si>
    <t>............Kinoshita, what do you think?</t>
  </si>
  <si>
    <t>............Hideyoshi, what do you think?</t>
  </si>
  <si>
    <t>勝ったら奇跡、じゃな。</t>
  </si>
  <si>
    <t>It's a miracle if he can win.</t>
  </si>
  <si>
    <t>It's a one in a million shot if he does.</t>
  </si>
  <si>
    <t>わかってるじゃない。</t>
  </si>
  <si>
    <t>I guess you all do understand.</t>
  </si>
  <si>
    <t>I don't like those odds.</t>
  </si>
  <si>
    <t>まあ、挑戦ならいつでも受けてあげるわ。</t>
  </si>
  <si>
    <t>Ah, I'll accept any challenges anytime.</t>
  </si>
  <si>
    <t>But for now that's all we have,</t>
  </si>
  <si>
    <t>……それじゃあね。</t>
  </si>
  <si>
    <t>......See you.</t>
  </si>
  <si>
    <t>……どうする?</t>
  </si>
  <si>
    <t>......What should we do?</t>
  </si>
  <si>
    <t>アキに対戦してもらう?</t>
  </si>
  <si>
    <t>Send Akihisa?</t>
  </si>
  <si>
    <t>Should we send Aki after her?</t>
  </si>
  <si>
    <t>勝算も無いのに戦わせるのか?</t>
  </si>
  <si>
    <t>Send him even if there's no chance of winning?</t>
  </si>
  <si>
    <t>Send him right to his guaranteed death?</t>
  </si>
  <si>
    <t>じゃが……もし明久が姉上に遭遇したら、</t>
  </si>
  <si>
    <t>But......if Akihisa meets sis,</t>
  </si>
  <si>
    <t>But......if Akihisa and sis meet,</t>
  </si>
  <si>
    <t>間違いなく戦うじゃろう。</t>
  </si>
  <si>
    <t>They will definitely battle.</t>
  </si>
  <si>
    <t>それって、もしかして</t>
  </si>
  <si>
    <t>It can't be that</t>
  </si>
  <si>
    <t>Poor Aki,</t>
  </si>
  <si>
    <t>ウチたちの仇を討つために?</t>
  </si>
  <si>
    <t>It's to avenge us?</t>
  </si>
  <si>
    <t>He's in for a world of pain.</t>
  </si>
  <si>
    <t>違う、あいつがバカだからだ。</t>
  </si>
  <si>
    <t>No, he is an idiot.</t>
  </si>
  <si>
    <t>He's an idiot,</t>
  </si>
  <si>
    <t>木下にうまく乗せられて、</t>
  </si>
  <si>
    <t>He'll definitely fall for Kinoshita's trick,</t>
  </si>
  <si>
    <t>みすみす勝ち星をくれてやるのがオチだ。</t>
  </si>
  <si>
    <t>And give her a free win.</t>
  </si>
  <si>
    <t>その通りじゃ。</t>
  </si>
  <si>
    <t>That is so.</t>
  </si>
  <si>
    <t>If that's true....</t>
  </si>
  <si>
    <t>こうしちゃいられない!</t>
  </si>
  <si>
    <t>We can't just stand and watch!</t>
  </si>
  <si>
    <t>そうなる前にアキを探しに行かないと!</t>
  </si>
  <si>
    <t>We'll have to find Akihisa before things turn sour!</t>
  </si>
  <si>
    <t>We have to get to Aki before she does!</t>
  </si>
  <si>
    <t>……おかしいなぁ。</t>
  </si>
  <si>
    <t>......That's weird.</t>
  </si>
  <si>
    <t>雄二たち、どこにいるんだろう?</t>
  </si>
  <si>
    <t>Where is Yuuji and everyone?</t>
  </si>
  <si>
    <t>Where is everyone?</t>
  </si>
  <si>
    <t>あら、誰か探してるの?</t>
  </si>
  <si>
    <t>Ah, are you looking for someone?</t>
  </si>
  <si>
    <t>Looking for someone?</t>
  </si>
  <si>
    <t>(これは、もしかしてチャンスなのか?</t>
  </si>
  <si>
    <t>(This is a chance, isn't it?</t>
  </si>
  <si>
    <t>(Is this my opportunity?</t>
  </si>
  <si>
    <t>狙ってた相手が向こうから来てくれたぞ!)</t>
  </si>
  <si>
    <t>The target walked into our trap!)</t>
  </si>
  <si>
    <t>The target walked into out trap!)</t>
  </si>
  <si>
    <t>(でも、雄二たちがいないし……</t>
  </si>
  <si>
    <t>(But, Yuuji and the others aren't here......</t>
  </si>
  <si>
    <t>(But, I'm the only one here.....</t>
  </si>
  <si>
    <t>僕一人で勝てるか!?)</t>
  </si>
  <si>
    <t>Can I win alone!?)</t>
  </si>
  <si>
    <t>Do I even stand a chance?!)</t>
  </si>
  <si>
    <t>どう? 良かったらアタシと対戦しない?</t>
  </si>
  <si>
    <t>How is it? Will you battle me?</t>
  </si>
  <si>
    <t>Well? Are we going to battle?</t>
  </si>
  <si>
    <t>……それが目的なんでしょ?</t>
  </si>
  <si>
    <t>......It's your aim, is it not?</t>
  </si>
  <si>
    <t>......It's what they told you to do, right?</t>
  </si>
  <si>
    <t>どうしてそれを!</t>
  </si>
  <si>
    <t>How did you find out!</t>
  </si>
  <si>
    <t>How'd you know about that?!</t>
  </si>
  <si>
    <t>まさか……僕の心を読んだんじゃ!?</t>
  </si>
  <si>
    <t>It can't be that......you've read our minds!?</t>
  </si>
  <si>
    <t>Can you see into my mind!?</t>
  </si>
  <si>
    <t>まあそんなところね。</t>
  </si>
  <si>
    <t>Ah, just like that.</t>
  </si>
  <si>
    <t>Ever the idiot, as always.</t>
  </si>
  <si>
    <t>こっちは何だってお見通しなのよ。</t>
  </si>
  <si>
    <t>I've seen through everything.</t>
  </si>
  <si>
    <t>I can read you like a book.</t>
  </si>
  <si>
    <t>いつの間にそんな能力を……さすがAクラス!</t>
  </si>
  <si>
    <t>When did you get such a power......truly a Class A student!</t>
  </si>
  <si>
    <t>Psycho-kenesis powers? you really are a class A student.</t>
  </si>
  <si>
    <t>それより、欲しい物があるんでしょ?</t>
  </si>
  <si>
    <t>Other than that, don't you have something you want?</t>
  </si>
  <si>
    <t>Nevermind that nonsense, don't you want the prize?</t>
  </si>
  <si>
    <t>だったら自分の勝ち星を増やすためにも</t>
  </si>
  <si>
    <t>If so, to increase the number of victory stars,</t>
  </si>
  <si>
    <t>If so, you'll need more victory stars,</t>
  </si>
  <si>
    <t>対戦しなきゃ。</t>
  </si>
  <si>
    <t>You'll have to battle.</t>
  </si>
  <si>
    <t>Which means, we'll have to battle.</t>
  </si>
  <si>
    <t>そうか、言われてみれば確かに。</t>
  </si>
  <si>
    <t>It's true if you put it that way.</t>
  </si>
  <si>
    <t>I guess you're right.</t>
  </si>
  <si>
    <t>勝たないと賞品は貰えないわけだし……</t>
  </si>
  <si>
    <t>I can't get the prize if I don't win......</t>
  </si>
  <si>
    <t>I can't get the prize if I don't beat you......</t>
  </si>
  <si>
    <t>……よーし、やってやる!</t>
  </si>
  <si>
    <t>......Right, here I come, Kinoshita-san!</t>
  </si>
  <si>
    <t>......Fine, here I come, Yuuko!</t>
  </si>
  <si>
    <t>木下さん、対戦しよう!</t>
  </si>
  <si>
    <t>Let's battle!</t>
  </si>
  <si>
    <t>(よしっ! 上手くいったわ!</t>
  </si>
  <si>
    <t>(Great! He fell for it easily!</t>
  </si>
  <si>
    <t>(He fell hook line and sinker,</t>
  </si>
  <si>
    <t>さすがはFクラスの誇るバカ中のバカね。</t>
  </si>
  <si>
    <t>As expected of Class F's infamous idiot.</t>
  </si>
  <si>
    <t>これで楽勝!)</t>
  </si>
  <si>
    <t>I'll win easily!)</t>
  </si>
  <si>
    <t>This will be a piece of cake!)</t>
  </si>
  <si>
    <t>でも木下さん、テストは4人1組だよね?</t>
  </si>
  <si>
    <t>But Kinoshita-san, don't we need 4 people in a team?</t>
  </si>
  <si>
    <t>But Yuuko, don't we need 4 people for a team?</t>
  </si>
  <si>
    <t>あと2人はどうするの?</t>
  </si>
  <si>
    <t>What about the other 2?</t>
  </si>
  <si>
    <t>ああ、それなら適当に――</t>
  </si>
  <si>
    <t>Ahh, then we'll simply just--</t>
  </si>
  <si>
    <t>Well, I guess we'll just--</t>
  </si>
  <si>
    <t>……私が参加する。</t>
  </si>
  <si>
    <t>......I'll take part.</t>
  </si>
  <si>
    <t>(代表!? 一番の難敵が来ちゃった。</t>
  </si>
  <si>
    <t>(Class rep!? The biggest enemy is here.</t>
  </si>
  <si>
    <t>(Class rep!? The juggernaut of Class A is here?!.</t>
  </si>
  <si>
    <t>せっかく楽に勝てると思ったのに……)</t>
  </si>
  <si>
    <t>I thought it'd be an easy win......)</t>
  </si>
  <si>
    <t>霧島さん!</t>
  </si>
  <si>
    <t>Kirishima-san!</t>
  </si>
  <si>
    <t>Shouko!</t>
  </si>
  <si>
    <t>どうして、わざわざ僕たちのところへ……</t>
  </si>
  <si>
    <t>Why did you come here on purpose.....</t>
  </si>
  <si>
    <t>You came at a great time...</t>
  </si>
  <si>
    <t>……たまたま通りかかっただけ。</t>
  </si>
  <si>
    <t>.....I passed by coincidently.</t>
  </si>
  <si>
    <t>でも、目的を果たすためには対戦相手が必要。</t>
  </si>
  <si>
    <t>But, to achieve my aim, I need opponents.</t>
  </si>
  <si>
    <t>But, to get my prize, others must fall.</t>
  </si>
  <si>
    <t>代表が入っても、あと1人足りないの。</t>
  </si>
  <si>
    <t>Even if class rep's here, we still lack 1 more.</t>
  </si>
  <si>
    <t>Even with the class rep here, we can't battle.</t>
  </si>
  <si>
    <t>だから別の所へ行ってくれない?</t>
  </si>
  <si>
    <t>Why don't we go somewhere else?</t>
  </si>
  <si>
    <t>We still need a fourth person, so maybe some other ti--</t>
  </si>
  <si>
    <t>大丈夫! ウチが入るわ!</t>
  </si>
  <si>
    <t>No problem! I'll join!</t>
  </si>
  <si>
    <t>あなたは……!</t>
  </si>
  <si>
    <t>You're......!</t>
  </si>
  <si>
    <t>今度こそ分からないわよ。</t>
  </si>
  <si>
    <t>This time we can't say for sure.</t>
  </si>
  <si>
    <t>This time, It'll be different.</t>
  </si>
  <si>
    <t>なんたって、対戦メンバーの中に</t>
  </si>
  <si>
    <t>Since one of the members here</t>
  </si>
  <si>
    <t>With our new ultimate weapon,</t>
  </si>
  <si>
    <t>霧島さんがいるんだから。</t>
  </si>
  <si>
    <t>Is none other than Kirishima-san.</t>
  </si>
  <si>
    <t>Class A's own valedictorian</t>
  </si>
  <si>
    <t>……私は私の目的のために戦う。</t>
  </si>
  <si>
    <t>......I only fight for myself.</t>
  </si>
  <si>
    <t>......I'm only here for my prize.</t>
  </si>
  <si>
    <t>でも、木下さんに負けたくないでしょ?</t>
  </si>
  <si>
    <t>But, you don't want to lose to Kinoshita-san, no?</t>
  </si>
  <si>
    <t>But, you don't want to lose to Yuuko, right?</t>
  </si>
  <si>
    <t>賞品が貰えなくなっちゃうし!</t>
  </si>
  <si>
    <t>You'll also lose your prize!</t>
  </si>
  <si>
    <t>You won't get your prize if you do.</t>
  </si>
  <si>
    <t>……負けない。</t>
  </si>
  <si>
    <t>......I won't lose.</t>
  </si>
  <si>
    <t>文月学園に愛の巣を作るまでは。</t>
  </si>
  <si>
    <t>Until I've built a love nest in Fumizuki High School.</t>
  </si>
  <si>
    <t>Fumizuki Academy will be my love nest.</t>
  </si>
  <si>
    <t>なんだかよくわからないけど、</t>
  </si>
  <si>
    <t>Although I don't get it,</t>
  </si>
  <si>
    <t>...I don't understand,</t>
  </si>
  <si>
    <t>人数も揃ったし、とにかく対戦成立って</t>
  </si>
  <si>
    <t>But we've enough people,</t>
  </si>
  <si>
    <t>But I guess we have enough people now,</t>
  </si>
  <si>
    <t>ことでいいのかな?</t>
  </si>
  <si>
    <t>And the battle is on, is it not?</t>
  </si>
  <si>
    <t>Ready when you losers are.</t>
  </si>
  <si>
    <t>分かったわ。</t>
  </si>
  <si>
    <t>This is fine.</t>
  </si>
  <si>
    <t>気をつけなくちゃならないのが代表だけなら、</t>
  </si>
  <si>
    <t>I just need to be wary of class rep,</t>
  </si>
  <si>
    <t>If I can just handle the class rep,</t>
  </si>
  <si>
    <t>十分勝てる見込みはある……始めるわよ!</t>
  </si>
  <si>
    <t>Her win rate is high.....Let's begin!</t>
  </si>
  <si>
    <t>She's almost unbeatable...Let's begin!</t>
  </si>
  <si>
    <t>やった! アタシの勝ちーっ!</t>
  </si>
  <si>
    <t>Great! I win!</t>
  </si>
  <si>
    <t>Yes! I won!</t>
  </si>
  <si>
    <t>......Disappointment.</t>
  </si>
  <si>
    <t>... How disappointing.</t>
  </si>
  <si>
    <t>くっ! さすがはAクラス……!</t>
  </si>
  <si>
    <t>Wow! As expected from a Class A student......!</t>
  </si>
  <si>
    <t>Wow! You really are from class A!</t>
  </si>
  <si>
    <t>ええ、そして吉井君はやっぱりFクラスね。</t>
  </si>
  <si>
    <t>Hehe, Yoshii-kun is still from Class F.</t>
  </si>
  <si>
    <t>Hehe, That's right, we're leagues ahead of class F.</t>
  </si>
  <si>
    <t>まんまとアタシに乗せられて対戦するなんて。</t>
  </si>
  <si>
    <t>You actually fell for it smoothly.</t>
  </si>
  <si>
    <t>Did you even try?</t>
  </si>
  <si>
    <t>ちょろいもんだったわよ。</t>
  </si>
  <si>
    <t>What an easy win.</t>
  </si>
  <si>
    <t>Because that was too easy!</t>
  </si>
  <si>
    <t>なんだって! 僕をハメたのか!?</t>
  </si>
  <si>
    <t>What! You actually tricked me!?</t>
  </si>
  <si>
    <t>What! You've got an ego problem!</t>
  </si>
  <si>
    <t>でも、霧島さんにも勝つなんて……!</t>
  </si>
  <si>
    <t>But, she even won against Kirishima-san......!</t>
  </si>
  <si>
    <t>How, she even beat Shouko...</t>
  </si>
  <si>
    <t>よほど賞品が欲しいみたいね。</t>
  </si>
  <si>
    <t>She looks like she really wants the prize.</t>
  </si>
  <si>
    <t>She must really want that prize.</t>
  </si>
  <si>
    <t>いったい何を手に入れるつもりなの?</t>
  </si>
  <si>
    <t>What does she actually want?</t>
  </si>
  <si>
    <t>What is she fighting so hard for?</t>
  </si>
  <si>
    <t>それはもちろん、イベント限定のビー……</t>
  </si>
  <si>
    <t>That is of course, an event-limited B......</t>
  </si>
  <si>
    <t>That is of course, a rare B......</t>
  </si>
  <si>
    <t>びー?</t>
  </si>
  <si>
    <t>B?</t>
  </si>
  <si>
    <t>ビ、ビ、ビーフ! そう、ビーフよ!</t>
  </si>
  <si>
    <t>B, B, beef! Correct, it's beef!</t>
  </si>
  <si>
    <t>B, B, beef! I want a rare kobe beef steak!</t>
  </si>
  <si>
    <t>極上の霜降り和牛が食べたかったのよ!</t>
  </si>
  <si>
    <t>I want to eat the finest marbling wagyu beef!</t>
  </si>
  <si>
    <t>Well done and medium just don't cut it.....</t>
  </si>
  <si>
    <t>ふーん、何だか意外ね……</t>
  </si>
  <si>
    <t>Hmm, I feel that it's unexpected.......</t>
  </si>
  <si>
    <t>Hmm, can't say I saw that coming.....</t>
  </si>
  <si>
    <t>意外なもんか! 極上の霜降りだよ!?</t>
  </si>
  <si>
    <t>How is it surprising! It's the finest marbling beef!</t>
  </si>
  <si>
    <t>What?! But Well done steak is the best!</t>
  </si>
  <si>
    <t>誰でも食べたいって思うよ!</t>
  </si>
  <si>
    <t>Anyone would want to eat it!</t>
  </si>
  <si>
    <t>Cooking the juices out is what gives it flavor!</t>
  </si>
  <si>
    <t>もちろん僕も食べたい!</t>
  </si>
  <si>
    <t>Of course I want to eat it!</t>
  </si>
  <si>
    <t>Man, now I want a steak too!</t>
  </si>
  <si>
    <t>と、とにかく……アタシは行くからね!</t>
  </si>
  <si>
    <t>An, anyway......I'll be leaving!</t>
  </si>
  <si>
    <t>An, anyway......I'm leaving!</t>
  </si>
  <si>
    <t>くそっ! バカにされたうえ、</t>
  </si>
  <si>
    <t>Damn it! Not only I was treated as an idiot,</t>
  </si>
  <si>
    <t>Damn it! I'm defeated, humiliated, and now hungry,</t>
  </si>
  <si>
    <t>ハメられて負けるなんて悔しいなあ……</t>
  </si>
  <si>
    <t>I was tricked, although I do feel sore after losing......</t>
  </si>
  <si>
    <t>I was tricked, I'm not just an idiot......</t>
  </si>
  <si>
    <t>せめて、一糸まとわぬようにしたいんだけど。</t>
  </si>
  <si>
    <t>At least let me be naked.</t>
  </si>
  <si>
    <t>それを言うなら一矢報いたい、だろ?</t>
  </si>
  <si>
    <t>You wanted to say to avenge everyone, no?</t>
  </si>
  <si>
    <t>You meant to say avenge your friends, right?</t>
  </si>
  <si>
    <t>一糸まとわぬなら全裸だぞ?</t>
  </si>
  <si>
    <t>Why did you say stark naked?</t>
  </si>
  <si>
    <t>Why did you say naked?</t>
  </si>
  <si>
    <t>あ、雄二……それに、皆。</t>
  </si>
  <si>
    <t>Ah, Yuuji......And everyone.</t>
  </si>
  <si>
    <t>Yuuji, everyone, I'm sorry....I've failed</t>
  </si>
  <si>
    <t>その様子じゃ、まんまとやられたようだな。</t>
  </si>
  <si>
    <t>Seeing your expression, you've been completely humiliated.</t>
  </si>
  <si>
    <t>You're even stupider after defeat, did she aim for your head?</t>
  </si>
  <si>
    <t>……ねえ雄二、何とか木下さんを</t>
  </si>
  <si>
    <t>......If so, Yuuji, do you have any plan</t>
  </si>
  <si>
    <t>Yuuji, you have a plan, right?</t>
  </si>
  <si>
    <t>見返す方法はないのかな?</t>
  </si>
  <si>
    <t>That we can use against Kinoshita-san?</t>
  </si>
  <si>
    <t>Something to take down Yuuko?</t>
  </si>
  <si>
    <t>また挑戦してみますか?</t>
  </si>
  <si>
    <t>Shall we challenge her again?</t>
  </si>
  <si>
    <t>Could we challenge her again?</t>
  </si>
  <si>
    <t>挑戦しても受けないじゃろう。</t>
  </si>
  <si>
    <t>She won't accept it even if we challenge her again.</t>
  </si>
  <si>
    <t>No, She wouldn't accept if we did.</t>
  </si>
  <si>
    <t>姉上は既に勝ち星を揃えておるからのう。</t>
  </si>
  <si>
    <t>Sis already has enough victory stars.</t>
  </si>
  <si>
    <t>She already has enough victory stars.</t>
  </si>
  <si>
    <t>何か良い手はないものか……</t>
  </si>
  <si>
    <t>We don't have any good plans......</t>
  </si>
  <si>
    <t>There's nothing we can do....</t>
  </si>
  <si>
    <t>…………ある。</t>
  </si>
  <si>
    <t>............We do.</t>
  </si>
  <si>
    <t>............yes there is.</t>
  </si>
  <si>
    <t>何じゃ、ムッツリーニ?</t>
  </si>
  <si>
    <t>What is it, Muttsurini?</t>
  </si>
  <si>
    <t>What is it, Voyeur?</t>
  </si>
  <si>
    <t>…………こっちには秀吉がいる。</t>
  </si>
  <si>
    <t>............We have Hideyoshi here.</t>
  </si>
  <si>
    <t>............We have Hideyoshi.</t>
  </si>
  <si>
    <t>学園長室へ行けば何とかなる。</t>
  </si>
  <si>
    <t>If we get to the principal's office then it'll work.</t>
  </si>
  <si>
    <t>If we go to the principle's, it might work.</t>
  </si>
  <si>
    <t>どういうことじゃ?</t>
  </si>
  <si>
    <t>What do you mean?</t>
  </si>
  <si>
    <t>詳しく聞かせてくれ。</t>
  </si>
  <si>
    <t>Please explain the details.</t>
  </si>
  <si>
    <t>You need to explain the plan!</t>
  </si>
  <si>
    <t>ほう……確かにそれなら、</t>
  </si>
  <si>
    <t>Oh......Of course,</t>
  </si>
  <si>
    <t>一矢報いることができそうだな。</t>
  </si>
  <si>
    <t>This way we can avenge everyone.</t>
  </si>
  <si>
    <t>……というよりも、ただの嫌がらせじゃ。</t>
  </si>
  <si>
    <t>......To put it another way, it's just creating more problems.</t>
  </si>
  <si>
    <t>......But, what if we cause bigger problems.</t>
  </si>
  <si>
    <t>そんなことない、これも勝負のうちだよ。</t>
  </si>
  <si>
    <t>That's not true, this is a competition too.</t>
  </si>
  <si>
    <t>No way, all's fair in summoner wars.</t>
  </si>
  <si>
    <t>それに僕たちにもメリットがある……!</t>
  </si>
  <si>
    <t>Also it's beneficial to me......!</t>
  </si>
  <si>
    <t>And you'll look so cute......!</t>
  </si>
  <si>
    <t>Then it's decided.</t>
  </si>
  <si>
    <t>……というわけで、さっそくだが秀吉。</t>
  </si>
  <si>
    <t>......If so, hurry up and get started, Hideyoshi.</t>
  </si>
  <si>
    <t>......Hurry up and get started, Hideyoshi.</t>
  </si>
  <si>
    <t>何じゃ?</t>
  </si>
  <si>
    <t>Start what?</t>
  </si>
  <si>
    <t>脱いでくれ。</t>
  </si>
  <si>
    <t>Take it off.</t>
  </si>
  <si>
    <t>別に脱ぐのはいいのじゃが……ここでは</t>
  </si>
  <si>
    <t>I don't mind taking it off but......If it's here</t>
  </si>
  <si>
    <t>I don't mind taking it off but......not in public.</t>
  </si>
  <si>
    <t>皆が見ておるからのう。</t>
  </si>
  <si>
    <t>Everyone can see.</t>
  </si>
  <si>
    <t>脱ぐならちゃんと秀吉専用の更衣室で……</t>
  </si>
  <si>
    <t>Hideyoshi has to take it off in the specialized changing room......</t>
  </si>
  <si>
    <t>Hideyoshi has to take it off in the special changing room......</t>
  </si>
  <si>
    <t>んゴアッ!?</t>
  </si>
  <si>
    <t>BUT WHY NOT IN PUBLIC?!</t>
  </si>
  <si>
    <t>ふざけたこと言ってないで早くしろ!</t>
  </si>
  <si>
    <t>Don't say stupid things, hurry up!</t>
  </si>
  <si>
    <t>Ignore him Hideyoshi,and hurry up!</t>
  </si>
  <si>
    <t>急がないと、間に合わなくなるぞ!</t>
  </si>
  <si>
    <t>If we don't rush, we won't make it!</t>
  </si>
  <si>
    <t>If we don't hurry, we won't make it!</t>
  </si>
  <si>
    <t>ふふ……もうすぐ手に入る……</t>
  </si>
  <si>
    <t>Hehe......It'll fall into my hands soon......</t>
  </si>
  <si>
    <t>Hehe......I'm so close to having it...</t>
  </si>
  <si>
    <t>『オレとオマエの初恋嵐! 金色追想版』が、</t>
  </si>
  <si>
    <t>『Our First Love Disaster! Golden Reminiscence Edition』</t>
  </si>
  <si>
    <t>ついにアタシの手に……!</t>
  </si>
  <si>
    <t>Finally mine......!</t>
  </si>
  <si>
    <t>夢にまで見たその内容は、どんなのかしら?</t>
  </si>
  <si>
    <t>I've even dreamt of reading the contents, how is it actually?</t>
  </si>
  <si>
    <t>I've dreamt of reading it, could I really see what it holds?</t>
  </si>
  <si>
    <t>あんなのとかこんなのとか……それとも……</t>
  </si>
  <si>
    <t>That way and this way......or......</t>
  </si>
  <si>
    <t>Like that way or like this....</t>
  </si>
  <si>
    <t>妄想中につきしばらくお待ちください。</t>
  </si>
  <si>
    <t>Please wait, my fantasies.</t>
  </si>
  <si>
    <t>Please wait, my fantasies, I'm coming soon.</t>
  </si>
  <si>
    <t>……って、呆けてる場合じゃないわ!</t>
  </si>
  <si>
    <t>......Anyway, this isn't the time to daydream!</t>
  </si>
  <si>
    <t>......Anyway, no time for daydreams!</t>
  </si>
  <si>
    <t>早く学園長室に行かないと!</t>
  </si>
  <si>
    <t>I hurry up and get to the principals office!</t>
  </si>
  <si>
    <t>I've got to hurry up and get to the principals office!</t>
  </si>
  <si>
    <t>Sorry for the trouble!</t>
  </si>
  <si>
    <t>学園長、賞品を受け取りにきました!</t>
  </si>
  <si>
    <t>Principal, I'm here to redeem my prize!</t>
  </si>
  <si>
    <t>Principal, I'm here to receive my prize!</t>
  </si>
  <si>
    <t>何のことだい?</t>
  </si>
  <si>
    <t>賞品なら、ついさっき渡したじゃないか。</t>
  </si>
  <si>
    <t>Didn't you redeem your prize just now.</t>
  </si>
  <si>
    <t>But you already redeemed it earlier.</t>
  </si>
  <si>
    <t>えっ? アタシ、今ここに来たばかりで</t>
  </si>
  <si>
    <t>Eh? I just got here</t>
  </si>
  <si>
    <t>Eh? But I just got here.</t>
  </si>
  <si>
    <t>まだ何も貰ってませんよ?</t>
  </si>
  <si>
    <t>And I haven't even redeemed anything?</t>
  </si>
  <si>
    <t>こちとらまだボケちゃいないよ。</t>
  </si>
  <si>
    <t>I surely don't have Alzheimer's disease.</t>
  </si>
  <si>
    <t>アンタは2年Aクラスの木下優子。</t>
  </si>
  <si>
    <t>Aren't you Kinoshita Yuuko from Class A.</t>
  </si>
  <si>
    <t>You're Yuuko Kinoshita from Class A?</t>
  </si>
  <si>
    <t>賞品を受け取って出て行ったのが5分前。</t>
  </si>
  <si>
    <t>You've just claimed your prize and left 5 minutes ago.</t>
  </si>
  <si>
    <t>You just claimed your prize and left not 5 minutes ago.</t>
  </si>
  <si>
    <t>そんな、何かの間違いです!</t>
  </si>
  <si>
    <t>How can it be, you must have mistaken!</t>
  </si>
  <si>
    <t>No, this must be a mistake!</t>
  </si>
  <si>
    <t>誰かと勘違いしてるんじゃないですか?</t>
  </si>
  <si>
    <t>Is it that you mixed up with someone else?</t>
  </si>
  <si>
    <t>You probably just made some mixup!</t>
  </si>
  <si>
    <t>おかしいねぇ。</t>
  </si>
  <si>
    <t>That's really weird.</t>
  </si>
  <si>
    <t>間違いなくアンタだったよ?</t>
  </si>
  <si>
    <t>Definitely it was you, no?</t>
  </si>
  <si>
    <t>It definitely looked and sounded like you.</t>
  </si>
  <si>
    <t>……ん?</t>
  </si>
  <si>
    <t>......Hmm?</t>
  </si>
  <si>
    <t>そういえば……心なしかさっきの子の方が</t>
  </si>
  <si>
    <t>Also......I do feel that the one just now</t>
  </si>
  <si>
    <t>Also......the one that just came in</t>
  </si>
  <si>
    <t>華丱だったような……</t>
  </si>
  <si>
    <t>Looks slimmer......</t>
  </si>
  <si>
    <t>Looked slimmer......</t>
  </si>
  <si>
    <t>華丱?</t>
  </si>
  <si>
    <t>Slimmer?</t>
  </si>
  <si>
    <t>ああ、特に腰周りなんかは</t>
  </si>
  <si>
    <t>Ahh, especially around the waist</t>
  </si>
  <si>
    <t>アンタよりもう少しくびれていたような</t>
  </si>
  <si>
    <t xml:space="preserve">Looks like she's </t>
  </si>
  <si>
    <t>Looks like she's</t>
  </si>
  <si>
    <t>気がするねぇ。</t>
  </si>
  <si>
    <t>Slimmer than you.</t>
  </si>
  <si>
    <t>秀吉ねっ!!</t>
  </si>
  <si>
    <t>Hideyoshi!!</t>
  </si>
  <si>
    <t>何だい!? 急に大きな声出すんじゃないよ!</t>
  </si>
  <si>
    <t>What happen!? Don't shout out of the blue!</t>
  </si>
  <si>
    <t>What are you yelling about?</t>
  </si>
  <si>
    <t>学園長、さっきのアタシは</t>
  </si>
  <si>
    <t xml:space="preserve">Principal, where did the </t>
  </si>
  <si>
    <t>Principal, where did the other</t>
  </si>
  <si>
    <t>どこへ行きました!?</t>
  </si>
  <si>
    <t>Me just now go?</t>
  </si>
  <si>
    <t>Me go to?</t>
  </si>
  <si>
    <t>……ふう……何とか上手くいったようじゃな。</t>
  </si>
  <si>
    <t>......Huff......It's a success.</t>
  </si>
  <si>
    <t>......Huff......worked like a charm.</t>
  </si>
  <si>
    <t>一応、中身を確かめておくとするか。</t>
  </si>
  <si>
    <t>I'll just confirm the things inside.</t>
  </si>
  <si>
    <t>I wonder what's inside.</t>
  </si>
  <si>
    <t>確か明久の話では、</t>
  </si>
  <si>
    <t>I heard that it's beef from Akihisa,</t>
  </si>
  <si>
    <t>I heard that it's a kobe beef steak,</t>
  </si>
  <si>
    <t>ビーフ……それも霜降り和牛という話じゃが、</t>
  </si>
  <si>
    <t>And it's marbling wagyu beef,</t>
  </si>
  <si>
    <t>And it's rare,</t>
  </si>
  <si>
    <t>姉上がそんなものを頼むとは――</t>
  </si>
  <si>
    <t>I didn't expect sis to like that kind of stuff--</t>
  </si>
  <si>
    <t>I didn't expect your sister to like that kind of stuff--</t>
  </si>
  <si>
    <t>何じゃこれは……</t>
  </si>
  <si>
    <t>What is this......</t>
  </si>
  <si>
    <t>いつも姉上が読んでおるような本で――</t>
  </si>
  <si>
    <t>Looks like what she's usually--</t>
  </si>
  <si>
    <t>秀吉っ!!</t>
  </si>
  <si>
    <t>ああああ姉上っ!</t>
  </si>
  <si>
    <t>Ssssssis!</t>
  </si>
  <si>
    <t>は、は、背後からとは……!</t>
  </si>
  <si>
    <t>Fro, from behind......!</t>
  </si>
  <si>
    <t>A sneak attack......!</t>
  </si>
  <si>
    <t>自業自得よ。</t>
  </si>
  <si>
    <t>Serves you right.</t>
  </si>
  <si>
    <t>人の物を、それもアタシの物を盗るなんて</t>
  </si>
  <si>
    <t>You actually stole other's things,</t>
  </si>
  <si>
    <t>You actually stole someone's hard earned prize,</t>
  </si>
  <si>
    <t>言語道断だわ!</t>
  </si>
  <si>
    <t>Despicable!</t>
  </si>
  <si>
    <t>うう……じゃが、もとはと言えば</t>
  </si>
  <si>
    <t>Uhh......But,</t>
  </si>
  <si>
    <t>姉上の暴言が……</t>
  </si>
  <si>
    <t>It's all because of sis' rantings......</t>
  </si>
  <si>
    <t>Because you ranted to everyone.......</t>
  </si>
  <si>
    <t>だから、暴言でなく事実! 事実よ!</t>
  </si>
  <si>
    <t>I already said it, it's not ranting as it's true! True!</t>
  </si>
  <si>
    <t>I already said it, it's not ranting if it's true!</t>
  </si>
  <si>
    <t>あ、姉上、落ち着くのじゃ!</t>
  </si>
  <si>
    <t>Si, sis, I thought it's fine now!</t>
  </si>
  <si>
    <t>Si, sis, It's fine now, you have your prize.</t>
  </si>
  <si>
    <t>何故両手両足を――ひい!? 後生じゃ!</t>
  </si>
  <si>
    <t>Why are my hands and legs--Eh!?</t>
  </si>
  <si>
    <t>せめて利き手だけは残してあああああああ!</t>
  </si>
  <si>
    <t xml:space="preserve"> Mercy ahhhhh!</t>
  </si>
  <si>
    <t>Mercy ahhhhh!</t>
  </si>
  <si>
    <t>秀吉、どう? 計画はうまく――</t>
  </si>
  <si>
    <t>Hideyoshi, how did it go? Did the plan go according to--</t>
  </si>
  <si>
    <t>Hideyoshi, how did it go? Did it all go according to...</t>
  </si>
  <si>
    <t>……って、思いっきりバレてるっ!?</t>
  </si>
  <si>
    <t>......Eh, this means that it went south!?</t>
  </si>
  <si>
    <t>……作戦失敗。</t>
  </si>
  <si>
    <t>......Mission failed.</t>
  </si>
  <si>
    <t>すまぬ、皆。</t>
  </si>
  <si>
    <t>I'm sorry, everyone.</t>
  </si>
  <si>
    <t>学園長から賞品を受け取るところまでは</t>
  </si>
  <si>
    <t>It was smooth when getting the prize</t>
  </si>
  <si>
    <t>It was going smoothly when I was getting the prize</t>
  </si>
  <si>
    <t>うまくいったのじゃが……</t>
  </si>
  <si>
    <t>From the principal's office......</t>
  </si>
  <si>
    <t>……なるほど、</t>
  </si>
  <si>
    <t>......I see,</t>
  </si>
  <si>
    <t>......I should have known,</t>
  </si>
  <si>
    <t>あんたたちの入れ知恵というわけね。</t>
  </si>
  <si>
    <t>It's you all that planned this.</t>
  </si>
  <si>
    <t>So it was you idiots who planned this.</t>
  </si>
  <si>
    <t>雄二、どうする!?</t>
  </si>
  <si>
    <t>Yuuji, what should we do!?</t>
  </si>
  <si>
    <t>どうするもなにも、バレちまった以上</t>
  </si>
  <si>
    <t>Regardless,</t>
  </si>
  <si>
    <t>諦めるしかないだろう。</t>
  </si>
  <si>
    <t>If it went south, we'll have to give up.</t>
  </si>
  <si>
    <t>Our plan didn't work, there's nothing more we can do.</t>
  </si>
  <si>
    <t>そんな……!</t>
  </si>
  <si>
    <t>How can it......!</t>
  </si>
  <si>
    <t>極上の霜降りだよ!?</t>
  </si>
  <si>
    <t>Is that the finest marbling beef!?</t>
  </si>
  <si>
    <t>But the Kobe Beef!?</t>
  </si>
  <si>
    <t>簡単には諦めきれないよ!</t>
  </si>
  <si>
    <t>How can we just give up easily!</t>
  </si>
  <si>
    <t>How can we just give up!</t>
  </si>
  <si>
    <t>皆、そのことなのじゃが――</t>
  </si>
  <si>
    <t>Everyone, regarding that--</t>
  </si>
  <si>
    <t>Everyone, regarding the prize--</t>
  </si>
  <si>
    <t>……ちょっと待って。</t>
  </si>
  <si>
    <t>いったい何の話をしてるの?</t>
  </si>
  <si>
    <t>What is everyone talking about?</t>
  </si>
  <si>
    <t>その袋の中身の話だ!</t>
  </si>
  <si>
    <t>I'm talking about what's in that bag!</t>
  </si>
  <si>
    <t>ビーフ……それも極上の霜降り和牛を</t>
  </si>
  <si>
    <t>Beef......Especially it's the finest marbling wagyu beef</t>
  </si>
  <si>
    <t>Beef......Especially it's the finest rare Kobe beef</t>
  </si>
  <si>
    <t>学園長から貰ったということは、</t>
  </si>
  <si>
    <t>We've learnt of the prize you got from the principal,</t>
  </si>
  <si>
    <t>We know that's the prize you wanted!</t>
  </si>
  <si>
    <t>調べがついている。とぼけても無駄だ!</t>
  </si>
  <si>
    <t>It's no use even if you pretend!</t>
  </si>
  <si>
    <t>It's no use pretending!</t>
  </si>
  <si>
    <t>え? あ……</t>
  </si>
  <si>
    <t>Eh? Ah......</t>
  </si>
  <si>
    <t>Eh? wha....</t>
  </si>
  <si>
    <t>計画が失敗に終わった今、さすがにもう</t>
  </si>
  <si>
    <t>Our plan has failed,</t>
  </si>
  <si>
    <t>Our plan failed,</t>
  </si>
  <si>
    <t>食べるのは無理だということは分かってる。</t>
  </si>
  <si>
    <t>I guess I won't even have the chance to try it.</t>
  </si>
  <si>
    <t>I guess I won't get to have a taste...</t>
  </si>
  <si>
    <t>でも、お願いだから一目だけ見せてくれない?</t>
  </si>
  <si>
    <t>But, won't you just let me see it for once?</t>
  </si>
  <si>
    <t>明久、それでいいのか……</t>
  </si>
  <si>
    <t>Akihisa, is that enough......</t>
  </si>
  <si>
    <t>Akihisa, that's enough......</t>
  </si>
  <si>
    <t>あ、いや……その、だめよ。</t>
  </si>
  <si>
    <t>Ah, no......That, I can't.</t>
  </si>
  <si>
    <t>Ah, no......I can't.</t>
  </si>
  <si>
    <t>これは絶対に見せられないわ!</t>
  </si>
  <si>
    <t>I definitely can't show this to you!</t>
  </si>
  <si>
    <t>ケチ!</t>
  </si>
  <si>
    <t>Stingy!</t>
  </si>
  <si>
    <t>How selfish!</t>
  </si>
  <si>
    <t>食べたいって言ってるわけじゃないのに、</t>
  </si>
  <si>
    <t>I already said I won't eat it,</t>
  </si>
  <si>
    <t>見せてくれたっていいじゃないか!</t>
  </si>
  <si>
    <t>It's fine to just let me see it!</t>
  </si>
  <si>
    <t>It's fine to just let me take a peak!</t>
  </si>
  <si>
    <t>とにかく駄目なの!!</t>
  </si>
  <si>
    <t>I definitely can't!!</t>
  </si>
  <si>
    <t>I can't!!</t>
  </si>
  <si>
    <t>……人数はこちらが多い。</t>
  </si>
  <si>
    <t>......You're outnumbered.</t>
  </si>
  <si>
    <t>よし! 皆で木下さんを囲むんだ!</t>
  </si>
  <si>
    <t>Great! Everyone, let's surround Kinoshita-san!</t>
  </si>
  <si>
    <t>Great! Everyone, surround her!</t>
  </si>
  <si>
    <t>……アホらしい。</t>
  </si>
  <si>
    <t>......Are you stupid.</t>
  </si>
  <si>
    <t>......You idiots!</t>
  </si>
  <si>
    <t>見たからって、それで腹が膨れる</t>
  </si>
  <si>
    <t>Even if you see it</t>
  </si>
  <si>
    <t>わけじゃないだろう。</t>
  </si>
  <si>
    <t>You still can't eat it.</t>
  </si>
  <si>
    <t>それに、そもそもアレは、</t>
  </si>
  <si>
    <t>Regarding that,</t>
  </si>
  <si>
    <t>Guys, about the prize</t>
  </si>
  <si>
    <t>そういったモノではないのじゃが……</t>
  </si>
  <si>
    <t>It's nothing like that......</t>
  </si>
  <si>
    <t>It's not what you...</t>
  </si>
  <si>
    <t>細かい話は後にして、</t>
  </si>
  <si>
    <t>Leave such trivial things for later,</t>
  </si>
  <si>
    <t>Hideyoshi, kinda busy, we can talk later....</t>
  </si>
  <si>
    <t>今はとにかくあの袋を……!</t>
  </si>
  <si>
    <t>Now just hand over that bag......!</t>
  </si>
  <si>
    <t>やめてってば! 寄らないで!!</t>
  </si>
  <si>
    <t>Don't! Stay away!!</t>
  </si>
  <si>
    <t>もう、どうしてこうなっちゃうのよ~~っ!</t>
  </si>
  <si>
    <t>How, how did it turn out like this~~!</t>
  </si>
  <si>
    <t>How, how did things turn out like this~~!</t>
  </si>
  <si>
    <t>うふふふ……チャンス……!</t>
  </si>
  <si>
    <t>Ufufufu......chance......!</t>
  </si>
  <si>
    <t>Hmm, this is my chance!</t>
  </si>
  <si>
    <t>これは間違いなくチャンスです!</t>
  </si>
  <si>
    <t>This is without doubt a chance!</t>
  </si>
  <si>
    <t>名づけて“揺れる橋の上で愛を誓った恋人は</t>
  </si>
  <si>
    <t>I'll call this, "Operation Blossoming Garden:</t>
  </si>
  <si>
    <t xml:space="preserve">I'll call it "Lovers Together Forever: </t>
  </si>
  <si>
    <t>永遠に結ばれる百合咲く花園大作戦”です!</t>
  </si>
  <si>
    <t>Eternal Love on a Swaying Bridge"</t>
  </si>
  <si>
    <t>The Battle in a Blossoming Garden".</t>
  </si>
  <si>
    <t>このテストに勝ち抜いて、</t>
  </si>
  <si>
    <t>Once I win this test,</t>
  </si>
  <si>
    <t>Once I win, I'll take</t>
  </si>
  <si>
    <t>そしてお姉さまを賞品にしてもらえば</t>
  </si>
  <si>
    <t>And have onee-sama as prize</t>
  </si>
  <si>
    <t>My Darling as the prize</t>
  </si>
  <si>
    <t>二人の関係はより確実なものに……!</t>
  </si>
  <si>
    <t>It'll allow our relationship to be more......!</t>
  </si>
  <si>
    <t>So our relationship can progress...!</t>
  </si>
  <si>
    <t>お姉さま、あと少しです!</t>
  </si>
  <si>
    <t>Onee-sama, just a little more!</t>
  </si>
  <si>
    <t>Honey Buns, just a little bit longer!</t>
  </si>
  <si>
    <t>あと少しで2人は永遠に結ばれるんです!</t>
  </si>
  <si>
    <t>Just a little more then we'll be bound together forever!</t>
  </si>
  <si>
    <t>Soon we'll be together forever!</t>
  </si>
  <si>
    <t>結ばれないわよ!</t>
  </si>
  <si>
    <t>I won't be bound!</t>
  </si>
  <si>
    <t>No we won't!</t>
  </si>
  <si>
    <t>さっきから聞いてれば勝手なことばかり……!</t>
  </si>
  <si>
    <t>You've been talking all along without asking if I agree to it......!</t>
  </si>
  <si>
    <t>You think I'll go along with it!?</t>
  </si>
  <si>
    <t>ウチと美春は、永遠どころか</t>
  </si>
  <si>
    <t>Miharu and I not only won't be bound forever,</t>
  </si>
  <si>
    <t>I'm not into girls,</t>
  </si>
  <si>
    <t>一瞬も結ばれることはないんだから!</t>
  </si>
  <si>
    <t>Not even for a moment!</t>
  </si>
  <si>
    <t>I don't want to be with you!</t>
  </si>
  <si>
    <t>そもそも、揺れる橋も、百合の花園も</t>
  </si>
  <si>
    <t>Also, an unstable bridge and a lily garden,</t>
  </si>
  <si>
    <t>Also, there isn't a blossoming garden</t>
  </si>
  <si>
    <t>今回は何も関係しとらんじゃろう。</t>
  </si>
  <si>
    <t>Aren't related at all to this.</t>
  </si>
  <si>
    <t>anywhere around here.</t>
  </si>
  <si>
    <t>してます!</t>
  </si>
  <si>
    <t>I know!</t>
  </si>
  <si>
    <t>橋は与えられた試練! そして百合は</t>
  </si>
  <si>
    <t>The bridge is a trial! And</t>
  </si>
  <si>
    <t>It refers to the blossoming</t>
  </si>
  <si>
    <t>美春とお姉さまの愛の結晶なのです!</t>
  </si>
  <si>
    <t>Lilies will be the product of onee-sama and Miharu's love!</t>
  </si>
  <si>
    <t>Of our love!</t>
  </si>
  <si>
    <t>でも……人を賞品にするのはどうでしょう?</t>
  </si>
  <si>
    <t>But......What will happen if we have someone as the prize?</t>
  </si>
  <si>
    <t>But...how can a person be the prize?</t>
  </si>
  <si>
    <t>難しいんじゃないんでしょうか?</t>
  </si>
  <si>
    <t>Isn't it very difficult?</t>
  </si>
  <si>
    <t>Isn't that impossible?</t>
  </si>
  <si>
    <t>その通りだな。</t>
  </si>
  <si>
    <t>It won't happen.</t>
  </si>
  <si>
    <t>いくらあのババァでも、</t>
  </si>
  <si>
    <t>Even if it's that old hag,</t>
  </si>
  <si>
    <t>That old hag will never agree</t>
  </si>
  <si>
    <t>人を賞品にくれるっていうのは許さないだろう。</t>
  </si>
  <si>
    <t>She won't agree if the prize is someone.</t>
  </si>
  <si>
    <t>to a person being the prize.</t>
  </si>
  <si>
    <t>うふふふ、そんなこと百も承知です。</t>
  </si>
  <si>
    <t>Ufufufu, I know that of course.</t>
  </si>
  <si>
    <t>Hehehehe, I know that of course.</t>
  </si>
  <si>
    <t>ですから賞品のかわりに、この学園に</t>
  </si>
  <si>
    <t>Thus, the prize that I want,</t>
  </si>
  <si>
    <t>So my prize will be</t>
  </si>
  <si>
    <t>パートナー制度を作ることを提案するのです。</t>
  </si>
  <si>
    <t>Is to make a new rule in school.</t>
  </si>
  <si>
    <t>To make a new rule in school.</t>
  </si>
  <si>
    <t>どういうこと?</t>
  </si>
  <si>
    <t>ははあ……読めたぞ。</t>
  </si>
  <si>
    <t>Haha......I understand.</t>
  </si>
  <si>
    <t>I get it.</t>
  </si>
  <si>
    <t>要はその制度を使って、</t>
  </si>
  <si>
    <t>She means that by using the rule</t>
  </si>
  <si>
    <t>She's going to make a rule</t>
  </si>
  <si>
    <t>島田と強引に結ばれようってわけだな。</t>
  </si>
  <si>
    <t>And force Shimada to be bound to her.</t>
  </si>
  <si>
    <t>That would force Shimada to be with her.</t>
  </si>
  <si>
    <t>違います! 強引じゃありません!</t>
  </si>
  <si>
    <t>Wrong! It's not forcing!</t>
  </si>
  <si>
    <t>It's not forcing!</t>
  </si>
  <si>
    <t>これは運命です! だってお姉さまは</t>
  </si>
  <si>
    <t>This is fate! Because</t>
  </si>
  <si>
    <t>It's fate! Because I know</t>
  </si>
  <si>
    <t>美春を愛してるんですから!</t>
  </si>
  <si>
    <t>Onee-sama loves Miharu deeply as well!</t>
  </si>
  <si>
    <t>My Baby Cakes loves me too!</t>
  </si>
  <si>
    <t>違う! ウチは男子が好きなの!</t>
  </si>
  <si>
    <t>No! I'm interested in guys!</t>
  </si>
  <si>
    <t>No, I'm interested in guys!</t>
  </si>
  <si>
    <t>それにパートナー制度が出来たからって、</t>
  </si>
  <si>
    <t>And even if you established such a rule,</t>
  </si>
  <si>
    <t>Even if you did establish such a rule,</t>
  </si>
  <si>
    <t>あんたをパートナーにはしないもん!</t>
  </si>
  <si>
    <t>I won't group up with you!</t>
  </si>
  <si>
    <t>I wouldn't be with you!</t>
  </si>
  <si>
    <t>もう、お姉さまったら照れちゃって……</t>
  </si>
  <si>
    <t>Ah well, onee-sama is embarrassed......</t>
  </si>
  <si>
    <t>My Cutie Pie is just embarrassed.</t>
  </si>
  <si>
    <t>心配しなくて大丈夫です。</t>
  </si>
  <si>
    <t>Don't worry, it'll be fine.</t>
  </si>
  <si>
    <t>お姉さまを私のパートナーにすることも、</t>
  </si>
  <si>
    <t xml:space="preserve">I will gladly </t>
  </si>
  <si>
    <t>I'll be happy to request</t>
  </si>
  <si>
    <t>賞品の代わりにお願いしておきますから!</t>
  </si>
  <si>
    <t>Request for onee-sama to be grouped up with me!</t>
  </si>
  <si>
    <t>That we be paired together!</t>
  </si>
  <si>
    <t>お願いするなーっ!</t>
  </si>
  <si>
    <t>Don't request!</t>
  </si>
  <si>
    <t>Don't ask for that!</t>
  </si>
  <si>
    <t>ちなみに、その制度の期間はいつまで?</t>
  </si>
  <si>
    <t>Also, when will the rule be enforce until?</t>
  </si>
  <si>
    <t>Also, how long will the rule last?</t>
  </si>
  <si>
    <t>もちろん卒業するまでです。</t>
  </si>
  <si>
    <t>Of course it'll be until we graduate.</t>
  </si>
  <si>
    <t>ちなみにその間、教室も住む所も一緒です。</t>
  </si>
  <si>
    <t xml:space="preserve">Also, it's applies in the classroom and home during that period. </t>
  </si>
  <si>
    <t>It'll be at home as well as in class.</t>
  </si>
  <si>
    <t>冗談じゃないわ! 断固として拒否する!</t>
  </si>
  <si>
    <t>Don't joke with with me! Absolutely rejected!</t>
  </si>
  <si>
    <t>That's not funny! No way is that happening!</t>
  </si>
  <si>
    <t>拒否したところで、</t>
  </si>
  <si>
    <t>You can refuse all you want,</t>
  </si>
  <si>
    <t>Even if you refuse,</t>
  </si>
  <si>
    <t>清水の考えが学園長に受け入れられて</t>
  </si>
  <si>
    <t>but if the principal accepts Shimizu's plan,</t>
  </si>
  <si>
    <t>That old hag would have accepted her plan</t>
  </si>
  <si>
    <t>しまったら、どうにもならん。</t>
  </si>
  <si>
    <t>you won't be able to do anything about it.</t>
  </si>
  <si>
    <t>And we couldn't change it</t>
  </si>
  <si>
    <t>本気でどうにかしたいなら、</t>
  </si>
  <si>
    <t>If you really want to stop it,</t>
  </si>
  <si>
    <t>The only way to stop it</t>
  </si>
  <si>
    <t>清水が勝つのを防ぐしかないな。</t>
  </si>
  <si>
    <t>You can only stop Shimizu from winning.</t>
  </si>
  <si>
    <t>Is to prevent Shimizu from winning.</t>
  </si>
  <si>
    <t>島田、手を貸すぞ。</t>
  </si>
  <si>
    <t>Shimada, I will help you.</t>
  </si>
  <si>
    <t>I'll help you, Shimada.</t>
  </si>
  <si>
    <t>坂本……協力してくれるの?</t>
  </si>
  <si>
    <t>Sakamoto......are you willing to help me?</t>
  </si>
  <si>
    <t>Yuuji, why are you willing to help me?</t>
  </si>
  <si>
    <t>ああ……こんな制度が敷かれてみろ。</t>
  </si>
  <si>
    <t>Ahh......If such a rule is established.</t>
  </si>
  <si>
    <t>Ahh...if such a rule did get made,</t>
  </si>
  <si>
    <t>間違いなく亊子は俺をパートナーにするはずだ。</t>
  </si>
  <si>
    <t>Shouko without doubt will force me to be her partner.</t>
  </si>
  <si>
    <t>Shouko would force me to be her partner too.</t>
  </si>
  <si>
    <t>そうなったら……そうなったら…………!</t>
  </si>
  <si>
    <t>And then......and then.............!</t>
  </si>
  <si>
    <t>And then...then......!</t>
  </si>
  <si>
    <t>うあああああああああああああッ!!</t>
  </si>
  <si>
    <t>Waahhhhhhhhhhhhhh!!</t>
  </si>
  <si>
    <t>そうか、この制度があれば……</t>
  </si>
  <si>
    <t>Is it so, if this rule is in place......</t>
  </si>
  <si>
    <t>If that rule got passed...</t>
  </si>
  <si>
    <t>もしかしたら僕も、可愛い女の子とパートナーに</t>
  </si>
  <si>
    <t>There's a possibility that I'll be</t>
  </si>
  <si>
    <t>It's possible that I could be</t>
  </si>
  <si>
    <t>なれる可能性が――</t>
  </si>
  <si>
    <t>Grouped with a cute girl--</t>
  </si>
  <si>
    <t>Partnered with a cute girl--</t>
  </si>
  <si>
    <t>ああ、間違いなくアキちゃん好きの男どもに</t>
  </si>
  <si>
    <t>Ahh, without doubt you'll be forced into a group</t>
  </si>
  <si>
    <t>No, without a doubt you'd be forced</t>
  </si>
  <si>
    <t>パートナーにされるだろうな。</t>
  </si>
  <si>
    <t>With a guy who admires Aki-chan.</t>
  </si>
  <si>
    <t>To partner with a guy who likes Aki.</t>
  </si>
  <si>
    <t>……雄二!</t>
  </si>
  <si>
    <t>......Yuuji!</t>
  </si>
  <si>
    <t>...Yuuji!</t>
  </si>
  <si>
    <t>僕も協力するよ!</t>
  </si>
  <si>
    <t>I'll help!</t>
  </si>
  <si>
    <t>一緒に力を合わせて清水さんを止めよう!</t>
  </si>
  <si>
    <t>I'll stop Shimizu-san with all my might!</t>
  </si>
  <si>
    <t>I'll fight with all my power!</t>
  </si>
  <si>
    <t>そうはいきません、この豚野郎。</t>
  </si>
  <si>
    <t>That won't happen, you filthy pigs!</t>
  </si>
  <si>
    <t>美春とお姉さまの恋路を邪魔する家畜は、</t>
  </si>
  <si>
    <t>I'll destroy anyone who dares to stand in the way</t>
  </si>
  <si>
    <t>Anyone who stands between me and</t>
  </si>
  <si>
    <t>全力で排除します!</t>
  </si>
  <si>
    <t>of me and my Sweetheart's romance!</t>
  </si>
  <si>
    <t>My Sweetheart will die!</t>
  </si>
  <si>
    <t>だから、あんたとの恋路なんて</t>
  </si>
  <si>
    <t>For the last time, we don't have</t>
  </si>
  <si>
    <t>There's nothing between us!</t>
  </si>
  <si>
    <t>無いんだってば!</t>
  </si>
  <si>
    <t>any romance!</t>
  </si>
  <si>
    <t>とにかく清水、このまま</t>
  </si>
  <si>
    <t>Anyway, Shimizu,</t>
  </si>
  <si>
    <t>おまえを見過ごすわけにはいかない。</t>
  </si>
  <si>
    <t>We also can't leave you be.</t>
  </si>
  <si>
    <t>We can't let you make that rule.</t>
  </si>
  <si>
    <t>いいか、全力で阻止するから覚悟しろ。</t>
  </si>
  <si>
    <t>Listen well, we'll stop you with our best so be prepared.</t>
  </si>
  <si>
    <t>We'll stop you, so be ready.</t>
  </si>
  <si>
    <t>上等です!</t>
  </si>
  <si>
    <t>Good!</t>
  </si>
  <si>
    <t>お姉さまとの愛のためなら、</t>
  </si>
  <si>
    <t>If it's for the love for onee-sama,</t>
  </si>
  <si>
    <t>If it's for the love of my Honey Bunny,</t>
  </si>
  <si>
    <t>美春はいつでも受けて立ちます!</t>
  </si>
  <si>
    <t>Miharu will accept anytime!</t>
  </si>
  <si>
    <t>Bring it on!</t>
  </si>
  <si>
    <t>最初の相手は誰です?</t>
  </si>
  <si>
    <t>Who is the first opponent?</t>
  </si>
  <si>
    <t>Okay, who's first?</t>
  </si>
  <si>
    <t>早く名乗り出てください。</t>
  </si>
  <si>
    <t>Hurry up and report in.</t>
  </si>
  <si>
    <t>Hurry and speak up.</t>
  </si>
  <si>
    <t>なら、まずは俺が相手だ。</t>
  </si>
  <si>
    <t>If so, let me be the first.</t>
  </si>
  <si>
    <t>Well, then, I'll be first.</t>
  </si>
  <si>
    <t>よーし、僕もやる!</t>
  </si>
  <si>
    <t>Good, me too!</t>
  </si>
  <si>
    <t>雄二、ここは一緒に協力して……</t>
  </si>
  <si>
    <t>Yuuji, we'll work together here......</t>
  </si>
  <si>
    <t>Yuuji, we can work together.</t>
  </si>
  <si>
    <t>ああ、全力で俺の盾になってくれ。</t>
  </si>
  <si>
    <t>Ahh, just do your best in being my meat shield.</t>
  </si>
  <si>
    <t>You can just be my meat shield.</t>
  </si>
  <si>
    <t>その間に俺が勝てば、清水の野望を潰せる。</t>
  </si>
  <si>
    <t>If we win during this time, we'll break Shimizu's ambition.</t>
  </si>
  <si>
    <t>If we win, we can stop Shimizu's plan.</t>
  </si>
  <si>
    <t>期待してるぜ、明久。</t>
  </si>
  <si>
    <t>I'm looking forward to it, Akihisa.</t>
  </si>
  <si>
    <t>I'm counting on you, Akihisa.</t>
  </si>
  <si>
    <t>……なるほど。</t>
  </si>
  <si>
    <t>......I see.</t>
  </si>
  <si>
    <t>...I see.</t>
  </si>
  <si>
    <t>じゃあ、僕の盾は秀吉にお願いしようっと。</t>
  </si>
  <si>
    <t>If so I have to trouble Hideyoshi to be my meat shield.</t>
  </si>
  <si>
    <t>Then I'll just have to make Hideyoshi</t>
  </si>
  <si>
    <t>その間に僕が勝てばいいんだね。</t>
  </si>
  <si>
    <t>It'll be fine if I win this time.</t>
  </si>
  <si>
    <t>my meat shield.</t>
  </si>
  <si>
    <t>なぜそうなるのじゃ。</t>
  </si>
  <si>
    <t>Why would I be that.</t>
  </si>
  <si>
    <t>Why would I do that?</t>
  </si>
  <si>
    <t>明久こそ、わしの盾になってもらうぞい。</t>
  </si>
  <si>
    <t>It should be Akihisa who be my meat shield.</t>
  </si>
  <si>
    <t>You should be my meat shield.</t>
  </si>
  <si>
    <t>それじゃ、僕一人が損をするじゃないか!</t>
  </si>
  <si>
    <t>If so, won't it be just me who's at a disadvantage!</t>
  </si>
  <si>
    <t>Then I'm the only one in danger!</t>
  </si>
  <si>
    <t>これは皆の危機なんだ。</t>
  </si>
  <si>
    <t>This is everyone's crisis.</t>
  </si>
  <si>
    <t>This is a crisis for all of us.</t>
  </si>
  <si>
    <t>全員で協力して切り抜けないと!</t>
  </si>
  <si>
    <t>We need everyone to do their best to get through it!</t>
  </si>
  <si>
    <t>We all need to do our best to get through it!</t>
  </si>
  <si>
    <t>何人で来ようが関係ありません。</t>
  </si>
  <si>
    <t>It's fine even you get more people.</t>
  </si>
  <si>
    <t>It's fine even if there are more pigs.</t>
  </si>
  <si>
    <t>お姉さまの愛が美春を勝たせてくれます!</t>
  </si>
  <si>
    <t>Onee-sama's love will let Miharu win!</t>
  </si>
  <si>
    <t>My Sweetheart's love will help me win!</t>
  </si>
  <si>
    <t>清水さんはとことん前向きだなあ。</t>
  </si>
  <si>
    <t>Miharu is full of positivity, huh?</t>
  </si>
  <si>
    <t>Miharu is really optimistic.</t>
  </si>
  <si>
    <t>ほら、秀吉も清水さんを見習って……</t>
  </si>
  <si>
    <t>Maybe you could learn a thing or two</t>
  </si>
  <si>
    <t xml:space="preserve"> </t>
  </si>
  <si>
    <t>from her, Hideyoshi...</t>
  </si>
  <si>
    <t>わけのわからん理屈でわしを巻き込むでない!</t>
  </si>
  <si>
    <t>Don't try to put me in the same group as her!</t>
  </si>
  <si>
    <t>I'm a guy, don't just lump us together!</t>
  </si>
  <si>
    <t xml:space="preserve">
</t>
  </si>
  <si>
    <t>秀吉、何を言っても無駄だ。</t>
  </si>
  <si>
    <t>Hideyoshi, nothing you say will help.</t>
  </si>
  <si>
    <t>そろそろ始めるぞ。</t>
  </si>
  <si>
    <t>It's time we begin.</t>
  </si>
  <si>
    <t>It's time to begin.</t>
  </si>
  <si>
    <t>望むところです!</t>
  </si>
  <si>
    <t>Finally!</t>
  </si>
  <si>
    <t>美春とお姉さまの愛を証明してあげます!</t>
  </si>
  <si>
    <t>Let me prove the love between onee-sama and Miharu!</t>
  </si>
  <si>
    <t>I'll show you my love for my darling!</t>
  </si>
  <si>
    <t>クソッ……油断したぜ。</t>
  </si>
  <si>
    <t>Damn it......we were caught off guard.</t>
  </si>
  <si>
    <t>Damn it, we weren't ready for this.</t>
  </si>
  <si>
    <t>さすがはDクラス。</t>
  </si>
  <si>
    <t>As expected of Class D.</t>
  </si>
  <si>
    <t>いや、清水さんの執念が凄いと言うべきか…!</t>
  </si>
  <si>
    <t>Shimizu-san is really persistent...!</t>
  </si>
  <si>
    <t>Miharu really is focused!</t>
  </si>
  <si>
    <t>悔しいが事実じゃな。</t>
  </si>
  <si>
    <t>Even though I'm disappointed but it's the truth.</t>
  </si>
  <si>
    <t>It's disappointing, but it's true.</t>
  </si>
  <si>
    <t>姫路あたりに任せた方が良さそうじゃ。</t>
  </si>
  <si>
    <t>I guess it's better to leave it to Himeji.</t>
  </si>
  <si>
    <t>I guess it's up to Himeji.</t>
  </si>
  <si>
    <t>美春は誰の挑戦でも受けます。</t>
  </si>
  <si>
    <t>Miharu will accept anyone's challenge.</t>
  </si>
  <si>
    <t>I'll take anyone on.</t>
  </si>
  <si>
    <t>でも絶対に負けません!</t>
  </si>
  <si>
    <t>But I definitely won't lose!</t>
  </si>
  <si>
    <t>But I won't lose!</t>
  </si>
  <si>
    <t>何故なら、お姉さまの愛があるからです!</t>
  </si>
  <si>
    <t>Because I'm the person onee-sama loves!</t>
  </si>
  <si>
    <t>Because I have my Honey's love!</t>
  </si>
  <si>
    <t>そうだなあ……ここまで強気で</t>
  </si>
  <si>
    <t>True......With her being this strong</t>
  </si>
  <si>
    <t>She's so strong, it's hard to doubt her.</t>
  </si>
  <si>
    <t>言われ続けると、美波の方が間違ってるんじゃ</t>
  </si>
  <si>
    <t>And making such claims,</t>
  </si>
  <si>
    <t>Maybe she's right, and Minami's wrong</t>
  </si>
  <si>
    <t>ないかって思えてきたよ。</t>
  </si>
  <si>
    <t>I feel that it might be Minami that's in the wrong.</t>
  </si>
  <si>
    <t>別にお姉さまは間違ってません。</t>
  </si>
  <si>
    <t>Onee-sama isn't wrong.</t>
  </si>
  <si>
    <t>My Baby Cakes isn't wrong.</t>
  </si>
  <si>
    <t>照れてらっしゃるだけです。</t>
  </si>
  <si>
    <t>She's just shy.</t>
  </si>
  <si>
    <t>Just shy.</t>
  </si>
  <si>
    <t>なるほど、そうだったんだね。</t>
  </si>
  <si>
    <t>I see, so it's that way.</t>
  </si>
  <si>
    <t>Ah, so that's how it is.</t>
  </si>
  <si>
    <t>亢されるな!</t>
  </si>
  <si>
    <t>Don't be bluffed!</t>
  </si>
  <si>
    <t>Don't be misled!</t>
  </si>
  <si>
    <t>強引に愛してると言われても、</t>
  </si>
  <si>
    <t>Even if one insists she loves you,</t>
  </si>
  <si>
    <t>こっちにその気が無ければだめなんだよーっ!</t>
  </si>
  <si>
    <t>It won't work if you don't feel the same!</t>
  </si>
  <si>
    <t>She can't force you to love her back!</t>
  </si>
  <si>
    <t>雄二?</t>
  </si>
  <si>
    <t>Yuuji?</t>
  </si>
  <si>
    <t>俺はずっと亊子の尻に敷かれて生きるのは</t>
  </si>
  <si>
    <t>I'd rather die than have to be</t>
  </si>
  <si>
    <t>I'd rather die than have to</t>
  </si>
  <si>
    <t>死んでも嫌なんだーーーーーっ!</t>
  </si>
  <si>
    <t>submissive to Shouko forever!</t>
  </si>
  <si>
    <t>submit to Shouko forever!</t>
  </si>
  <si>
    <t>何かと大変じゃのう……</t>
  </si>
  <si>
    <t>Well you're certainly blowing things out of proportion...</t>
  </si>
  <si>
    <t>Well, you're certainly blowing things</t>
  </si>
  <si>
    <t>out of proportion.</t>
  </si>
  <si>
    <t>尻に敷かれようとなんだろうと</t>
  </si>
  <si>
    <t>Even if it's following her at the back, or anything,</t>
  </si>
  <si>
    <t>Even if it means being submissive</t>
  </si>
  <si>
    <t>可愛い女の子と一緒なのに、</t>
  </si>
  <si>
    <t>You actually can be together with a cute girl,</t>
  </si>
  <si>
    <t>you can be together with a cute girl.</t>
  </si>
  <si>
    <t>于沢なことを言ってるよねぇ……</t>
  </si>
  <si>
    <t>What kind of gibberish are you talking about......</t>
  </si>
  <si>
    <t>That sounds lucky to me.</t>
  </si>
  <si>
    <t>まずはこれで1勝です。</t>
  </si>
  <si>
    <t>I've already got 1 win.</t>
  </si>
  <si>
    <t>I've already got one win.</t>
  </si>
  <si>
    <t>お姉さまとの恋路のゴールまであと2つです!</t>
  </si>
  <si>
    <t>The journey of onee-sama's love has 2 more left!</t>
  </si>
  <si>
    <t>Two more for the sake of love.</t>
  </si>
  <si>
    <t>待っててください、お姉さま!</t>
  </si>
  <si>
    <t>Just wait, onee-sama!</t>
  </si>
  <si>
    <t>Just wait, Baby Cakes!</t>
  </si>
  <si>
    <t>あ、あのぉ~……よろしいですか?</t>
  </si>
  <si>
    <t>Tha, that~......Is it fine?</t>
  </si>
  <si>
    <t>T-Then...Is it okay?</t>
  </si>
  <si>
    <t>姫路さんですか。どうしました?</t>
  </si>
  <si>
    <t>Himeji-san. What is it?</t>
  </si>
  <si>
    <t>Himeji.  Is what okay?</t>
  </si>
  <si>
    <t>で、ですから挑戦しに来ました。</t>
  </si>
  <si>
    <t>Tha, that's why I'm here to challenge you.</t>
  </si>
  <si>
    <t>I-I'm here to challenge you.</t>
  </si>
  <si>
    <t>明久くんたち、言ってませんでした?</t>
  </si>
  <si>
    <t>Didn't Akihisa-kun and the others tell you?</t>
  </si>
  <si>
    <t>Didn't Akihisa and the others tell you?</t>
  </si>
  <si>
    <t>ああ、そんなことを言っていましたね。</t>
  </si>
  <si>
    <t>Ahh, that is right.</t>
  </si>
  <si>
    <t>Ahh, that's right.</t>
  </si>
  <si>
    <t>いいですよ、美春は誰の挑戦でも受けます。</t>
  </si>
  <si>
    <t>Sure, Miharu will accept anyone's challenge.</t>
  </si>
  <si>
    <t>Sure, I'll accept anyone's challenge</t>
  </si>
  <si>
    <t>……私も対戦する。</t>
  </si>
  <si>
    <t>......I want to challenge you as well.</t>
  </si>
  <si>
    <t>I want to challenge you as well.</t>
  </si>
  <si>
    <t>早く賞品が欲しい。</t>
  </si>
  <si>
    <t>I want to get my prize sooner.</t>
  </si>
  <si>
    <t>For the sake of getting my prize.</t>
  </si>
  <si>
    <t>……俺も参戦する。</t>
  </si>
  <si>
    <t>......I will join in.</t>
  </si>
  <si>
    <t xml:space="preserve">I will join in.  </t>
  </si>
  <si>
    <t>This affects Muttsurini Company's future.</t>
  </si>
  <si>
    <t>This affects the future of Kouta Trading &amp; Co.</t>
  </si>
  <si>
    <t>それは奇遇です。</t>
  </si>
  <si>
    <t>What a coincidence.</t>
  </si>
  <si>
    <t>美春もお姉さまとの未来がかかってます。</t>
  </si>
  <si>
    <t>This affect's the future of Miharu and onee-sama.</t>
  </si>
  <si>
    <t>This affects the future of me and my darling.</t>
  </si>
  <si>
    <t>だから絶対に負けません!</t>
  </si>
  <si>
    <t>That's why I won't lose!</t>
  </si>
  <si>
    <t>な、何だか私、ちょっと場違いかも……</t>
  </si>
  <si>
    <t>I, I kinda feel that, I'm at the wrong place......</t>
  </si>
  <si>
    <t>I, I kinda feel that I don't belong here...</t>
  </si>
  <si>
    <t>どうするのですか?</t>
  </si>
  <si>
    <t>What's the problem?</t>
  </si>
  <si>
    <t>降りるなら今のうちですよ。</t>
  </si>
  <si>
    <t>If you want to withdraw, best do it now.</t>
  </si>
  <si>
    <t>い、いえ! やります!</t>
  </si>
  <si>
    <t>N, no! I'll stay!</t>
  </si>
  <si>
    <t>N-no! I'll stay!</t>
  </si>
  <si>
    <t>明久くんたちに頼まれましたし……</t>
  </si>
  <si>
    <t>Akihisa-kun and the others begged me to......</t>
  </si>
  <si>
    <t>Akihisa and the others begged me to...</t>
  </si>
  <si>
    <t>…………参加定員数に達した。</t>
  </si>
  <si>
    <t>............There's enough participants.</t>
  </si>
  <si>
    <t>There's enough participants.</t>
  </si>
  <si>
    <t>では開始する!</t>
  </si>
  <si>
    <t>Then let's begin!</t>
  </si>
  <si>
    <t>...I've lost.</t>
  </si>
  <si>
    <t>でも愛の巣は諦めない。</t>
  </si>
  <si>
    <t>But I won't give up on my love nest.</t>
  </si>
  <si>
    <t>その通りです。</t>
  </si>
  <si>
    <t>愛は自分の力で手に入れるもの。</t>
  </si>
  <si>
    <t>Love needs to fought for with one's own strength.</t>
  </si>
  <si>
    <t>You have to fight for your love.</t>
  </si>
  <si>
    <t>諦めるなんて言語道断です!</t>
  </si>
  <si>
    <t>Giving up is not allowed!</t>
  </si>
  <si>
    <t>……同感。</t>
  </si>
  <si>
    <t>あなたも頑張って。</t>
  </si>
  <si>
    <t>Do your best as well.</t>
  </si>
  <si>
    <t>愛は自分の手で……</t>
  </si>
  <si>
    <t>Love relies on one's own strength......</t>
  </si>
  <si>
    <t>Fighting for your love...</t>
  </si>
  <si>
    <t>だったら、やっぱり私も賞品でお料理道具を</t>
  </si>
  <si>
    <t>If so, I'd have to get cooking utensils</t>
  </si>
  <si>
    <t>I'd have to get cooking utensils</t>
  </si>
  <si>
    <t>もらって……それで明久くんに……!</t>
  </si>
  <si>
    <t>As my prize......and let Akihisa-kun.....!</t>
  </si>
  <si>
    <t>As my prize...and then Akihisa...!</t>
  </si>
  <si>
    <t>清水さん!</t>
  </si>
  <si>
    <t>Shimizu-san!</t>
  </si>
  <si>
    <t>Shimizu!</t>
  </si>
  <si>
    <t>何ですか?</t>
  </si>
  <si>
    <t>私、がんばります!</t>
  </si>
  <si>
    <t>私も、自分の力で手に入れてみせます!</t>
  </si>
  <si>
    <t>I will rely on myself to get my prize!</t>
  </si>
  <si>
    <t>その意気です。</t>
  </si>
  <si>
    <t>That's the spirit.</t>
  </si>
  <si>
    <t>あなたにもきっと、相応しい女性が</t>
  </si>
  <si>
    <t>You'll surely find a</t>
  </si>
  <si>
    <t>見つかりますよ!</t>
  </si>
  <si>
    <t>Girl that complements you!</t>
  </si>
  <si>
    <t>え、ええと……</t>
  </si>
  <si>
    <t>Eh, that......</t>
  </si>
  <si>
    <t>Umm, that...</t>
  </si>
  <si>
    <t>…………予想外の敗北。</t>
  </si>
  <si>
    <t>............An unexpected defeat.</t>
  </si>
  <si>
    <t>An unexpected defeat.</t>
  </si>
  <si>
    <t>だが、スクープに繋がりそうな予感。</t>
  </si>
  <si>
    <t>But, I have a feeling that something special will happen.</t>
  </si>
  <si>
    <t>But I think something special will happen.</t>
  </si>
  <si>
    <t>これはもう少し調査してみるべき。</t>
  </si>
  <si>
    <t>I guess I'll have to do some investigation.</t>
  </si>
  <si>
    <t>次の対戦相手は誰にしよう?</t>
  </si>
  <si>
    <t>Who's the opponent for my next battle?</t>
  </si>
  <si>
    <t>手頃なのは…………ああっ!?</t>
  </si>
  <si>
    <t>Beside there is......Ahh!?</t>
  </si>
  <si>
    <t>Over there is...Ahh!?</t>
  </si>
  <si>
    <t>お姉さまああああああああああああああ!!</t>
  </si>
  <si>
    <t>Onee-samaaaaaaaaaaaaaa!!</t>
  </si>
  <si>
    <t>Baaaaaaaby!!</t>
  </si>
  <si>
    <t>み、美春!? こ、来なくていい!</t>
  </si>
  <si>
    <t>Mi, Miharu!? Do, don't come over!</t>
  </si>
  <si>
    <t>Mi-Miharu!? Do-don't come over!</t>
  </si>
  <si>
    <t>ウチに近づかないでっ!</t>
  </si>
  <si>
    <t>Don't get close to me!</t>
  </si>
  <si>
    <t>もう、お姉さまったら。</t>
  </si>
  <si>
    <t>Well, onee-sama.</t>
  </si>
  <si>
    <t>Well, Darling.</t>
  </si>
  <si>
    <t>本当は一緒にいてほしいくせに。</t>
  </si>
  <si>
    <t>You actually wanted to be together with me.</t>
  </si>
  <si>
    <t>そんなことは絶対にないの!</t>
  </si>
  <si>
    <t>Absolutely no!</t>
  </si>
  <si>
    <t>いいから早く向こうへ行って!</t>
  </si>
  <si>
    <t>Just hurry up and leave!</t>
  </si>
  <si>
    <t>それは却下ね。</t>
  </si>
  <si>
    <t>That can't happen.</t>
  </si>
  <si>
    <t>これでちょうど4人揃った。</t>
  </si>
  <si>
    <t>We have 4 people now.</t>
  </si>
  <si>
    <t>We have four people now.</t>
  </si>
  <si>
    <t>あんたたち、アタシの相手をしてもらうわ。</t>
  </si>
  <si>
    <t>All of you, be my opponents.</t>
  </si>
  <si>
    <t>4人?</t>
  </si>
  <si>
    <t>4 people?</t>
  </si>
  <si>
    <t>Four people?</t>
  </si>
  <si>
    <t>ここには3人しかいないわよ?</t>
  </si>
  <si>
    <t>Isn't there just 3 here?</t>
  </si>
  <si>
    <t>Isn't there just three here?</t>
  </si>
  <si>
    <t>いるわよ。ほら、そこの物陰に1人。</t>
  </si>
  <si>
    <t>There is. Look, the 1 hiding in the shadow.</t>
  </si>
  <si>
    <t>There is one hiding in the shadow.</t>
  </si>
  <si>
    <t>え……あ、土屋?</t>
  </si>
  <si>
    <t>Eh......Ah, Tsuchiya?</t>
  </si>
  <si>
    <t>Eh...Ah, Kouta?</t>
  </si>
  <si>
    <t>そんなところで何をしてるの。</t>
  </si>
  <si>
    <t>Why are you hiding there.</t>
  </si>
  <si>
    <t>Why are you hiding there?</t>
  </si>
  <si>
    <t>…………情報収集。</t>
  </si>
  <si>
    <t>............Reconnaissance.</t>
  </si>
  <si>
    <t>Reconnaissance.</t>
  </si>
  <si>
    <t>対戦するなら参加する。</t>
  </si>
  <si>
    <t>I'll join if it's a battle.</t>
  </si>
  <si>
    <t>これで4人揃ったわ。</t>
  </si>
  <si>
    <t>If so we'll have 4 people.</t>
  </si>
  <si>
    <t>Then we have four people.</t>
  </si>
  <si>
    <t>文句は無いわよね。</t>
  </si>
  <si>
    <t>I'm fine with it.</t>
  </si>
  <si>
    <t>そうだ、これは願ってもないチャンスかも。</t>
  </si>
  <si>
    <t>Right, this is a rare opportunity.</t>
  </si>
  <si>
    <t>木下さんも加わるなら、</t>
  </si>
  <si>
    <t>As long as Kinoshita-san joins,</t>
  </si>
  <si>
    <t>As long as Kinoshita joins,</t>
  </si>
  <si>
    <t>美春が負ける確率は高くなるはず……</t>
  </si>
  <si>
    <t>Miharu's chance of losing is very high......</t>
  </si>
  <si>
    <t>Miharu's chance of losing is very high...</t>
  </si>
  <si>
    <t>いいわ、やりましょう!</t>
  </si>
  <si>
    <t>Good, let's do it!</t>
  </si>
  <si>
    <t>その挑戦、美春も受けます。</t>
  </si>
  <si>
    <t>This challenge, Miharu accepts it.</t>
  </si>
  <si>
    <t>This challenge...I accept.</t>
  </si>
  <si>
    <t>でも、絶対に負けませんから!</t>
  </si>
  <si>
    <t>But, I won't lose for sure!</t>
  </si>
  <si>
    <t>勝つのはアタシよ。</t>
  </si>
  <si>
    <t>I'll be the one to win.</t>
  </si>
  <si>
    <t>実力の違いを分かってないみたいね。</t>
  </si>
  <si>
    <t>I see that you don't see the gap in strength between us.</t>
  </si>
  <si>
    <t>You don't see the difference in our strength.</t>
  </si>
  <si>
    <t>それはあなたの方です。</t>
  </si>
  <si>
    <t>Speak for yourself.</t>
  </si>
  <si>
    <t>美春のスペックは今、いつもの100倍です。</t>
  </si>
  <si>
    <t>Miharu's strength is 100 times more than usual.</t>
  </si>
  <si>
    <t>My strength is multiplied, because</t>
  </si>
  <si>
    <t>だってお姉さまが隣にいるんですから。</t>
  </si>
  <si>
    <t>Because onee-sama is here with me.</t>
  </si>
  <si>
    <t>My sweetheart is here with me.</t>
  </si>
  <si>
    <t>ちょっと!? くっつかないで!</t>
  </si>
  <si>
    <t>Wait!? Don't stick to me!</t>
  </si>
  <si>
    <t>手も握らないで! 抱きつくなーっ!</t>
  </si>
  <si>
    <t>Don't hold my hand! Don't hug me!</t>
  </si>
  <si>
    <t>あーん、もういい加減にしてーっ!</t>
  </si>
  <si>
    <t>Ah, stop everything at once!</t>
  </si>
  <si>
    <t>Ah, stop all of this!</t>
  </si>
  <si>
    <t>う、嘘!? アタシが負けた……?</t>
  </si>
  <si>
    <t>It, it can't be true!? I actually lost......?</t>
  </si>
  <si>
    <t>It, it can't be true!? I actually lost...?</t>
  </si>
  <si>
    <t>Aクラスのアタシが、</t>
  </si>
  <si>
    <t>Me from Class A,</t>
  </si>
  <si>
    <t>Dクラスの子に負けたっていうの!?</t>
  </si>
  <si>
    <t>Actually lost to someone from Class D!?</t>
  </si>
  <si>
    <t>言いましたよね? 普段の100倍だと。</t>
  </si>
  <si>
    <t>Didn't I say it? I'm putting in 100 times more effort.</t>
  </si>
  <si>
    <t>Didn't I say my strength is multiplied?</t>
  </si>
  <si>
    <t>お姉さまが隣にいれば、美春は無敵です!</t>
  </si>
  <si>
    <t>As long as onee-sama is here with me, I'm invincible!</t>
  </si>
  <si>
    <t>As long as my Honey Buns is around,</t>
  </si>
  <si>
    <t>I'm invincible!</t>
  </si>
  <si>
    <t>そんな、ウチの存在が逆効果になるなんて……</t>
  </si>
  <si>
    <t>How can it be, my presence backfired on me......</t>
  </si>
  <si>
    <t>Me being in the fight backfired...</t>
  </si>
  <si>
    <t>あなたたち、いったいどういう関係なの?</t>
  </si>
  <si>
    <t>What kind of relationship are you both exactly in?</t>
  </si>
  <si>
    <t>What kind of relationship are you two in?</t>
  </si>
  <si>
    <t>そんなの決まってます。もちろん――</t>
  </si>
  <si>
    <t>That is without asking. Of course it's--</t>
  </si>
  <si>
    <t>It goes without saying. Of course it's--</t>
  </si>
  <si>
    <t>なんでもなーいっ!</t>
  </si>
  <si>
    <t>There's no relationship!</t>
  </si>
  <si>
    <t>ウチと美春の間には何も無いの!</t>
  </si>
  <si>
    <t>There's nothing between me and Miharu!</t>
  </si>
  <si>
    <t>全部この子の妄想なんだってばーっ!</t>
  </si>
  <si>
    <t>All of these are just her delusions!</t>
  </si>
  <si>
    <t>嘘です! それこそ妄想です!</t>
  </si>
  <si>
    <t>You're lying! You're the one delusional!</t>
  </si>
  <si>
    <t>You're lying! You're the delusional one!</t>
  </si>
  <si>
    <t>違う! そっちが妄想なの!</t>
  </si>
  <si>
    <t>No! Those are your delusions!</t>
  </si>
  <si>
    <t>No! You are!</t>
  </si>
  <si>
    <t>ああ……可哀相なお姉さま……!</t>
  </si>
  <si>
    <t>Ahh......What a pitiful onee-sama......!</t>
  </si>
  <si>
    <t>Ahh...My poor Darling!</t>
  </si>
  <si>
    <t>Fクラスのバカ共の毒にあてられたんですね。</t>
  </si>
  <si>
    <t>Your thoughts must've been poisoned by the Class F idiots.</t>
  </si>
  <si>
    <t>You've been poisoned by the Class F idiots.</t>
  </si>
  <si>
    <t>でも大丈夫、美春がすぐに治しますから!</t>
  </si>
  <si>
    <t>But that's fine, Miharu will cure you immediately!</t>
  </si>
  <si>
    <t>But that's fine, I will cure you immediately!</t>
  </si>
  <si>
    <t>だから手を握らないでって――わわわわっ!?</t>
  </si>
  <si>
    <t>I already said don't hold my hand--Waaa!?</t>
  </si>
  <si>
    <t>ちょっと待って、どこへ連れて行く気なの!?</t>
  </si>
  <si>
    <t>Wait, where are you bring me to!?</t>
  </si>
  <si>
    <t>Wait, where are you taking me!?</t>
  </si>
  <si>
    <t>もちろん学園長室です!</t>
  </si>
  <si>
    <t>To the principal's office of course!</t>
  </si>
  <si>
    <t>お姉さま、すぐに真実の愛を教えてあげます!</t>
  </si>
  <si>
    <t>Onee-sama, I will now show you true love!</t>
  </si>
  <si>
    <t>Baby, I will now show you true love!</t>
  </si>
  <si>
    <t>......A good chance for a candid shot.</t>
  </si>
  <si>
    <t>A good chance for a photo.</t>
  </si>
  <si>
    <t>失礼します! 学園長、美春に賞品をください!</t>
  </si>
  <si>
    <t>Sorry for the trouble! Principal, give Miharu the prize!</t>
  </si>
  <si>
    <t>Sorry for the trouble! Principal, give me the prize!</t>
  </si>
  <si>
    <t>だからノックして、返事を待ってから入りな。</t>
  </si>
  <si>
    <t>I told you to knock the door, and only enter when allowed to.</t>
  </si>
  <si>
    <t>I told you, knock first and wait to enter.</t>
  </si>
  <si>
    <t>ったく、この学園のガキは</t>
  </si>
  <si>
    <t>Geez, why are there so many</t>
  </si>
  <si>
    <t>どうしてこうも無礼なヤツが多いのかねぇ。</t>
  </si>
  <si>
    <t>Uncouth students in this school.</t>
  </si>
  <si>
    <t>そんなことより賞品です。</t>
  </si>
  <si>
    <t>Hurry up and give me the prize.</t>
  </si>
  <si>
    <t>今すぐパートナー制度を始めてください!</t>
  </si>
  <si>
    <t>Please establish a new rule here and now!</t>
  </si>
  <si>
    <t>なんだい、その制度は?</t>
  </si>
  <si>
    <t>What is it, that new rule is?</t>
  </si>
  <si>
    <t>What new rule do you want?</t>
  </si>
  <si>
    <t>卒業まで、常に学園の誰かと</t>
  </si>
  <si>
    <t>Until graduation, everyone has to</t>
  </si>
  <si>
    <t>二人一組でパートナーを組む制度です。</t>
  </si>
  <si>
    <t>Pair up with someone else from the school.</t>
  </si>
  <si>
    <t>教室も住むところも一緒です。</t>
  </si>
  <si>
    <t>They have to be together even at school or at home.</t>
  </si>
  <si>
    <t>ふぅん、賞品としてその制度を</t>
  </si>
  <si>
    <t>Hmm, as a prize</t>
  </si>
  <si>
    <t>導入して欲しいってことかい。</t>
  </si>
  <si>
    <t>You want to set up a rule.</t>
  </si>
  <si>
    <t>確か2年Dクラスの……</t>
  </si>
  <si>
    <t>You're really Class D's......</t>
  </si>
  <si>
    <t>清水美春です。</t>
  </si>
  <si>
    <t>Shimizu Miharu.</t>
  </si>
  <si>
    <t>Miharu Shimizu.</t>
  </si>
  <si>
    <t>そして、こちらが美春の永遠のパートナー、</t>
  </si>
  <si>
    <t>Also, here is Miharu's permanent partner,</t>
  </si>
  <si>
    <t>島田美波お姉さまです。</t>
  </si>
  <si>
    <t>Shimada Minami onee-sama.</t>
  </si>
  <si>
    <t>Minami Shimada, my Honey Bun.</t>
  </si>
  <si>
    <t>I already said no!</t>
  </si>
  <si>
    <t>パートナーじゃないし、永遠でもない!</t>
  </si>
  <si>
    <t>We're not partners, and not forever!</t>
  </si>
  <si>
    <t>うるさいよ。痴話喧嘩なら外でしな。</t>
  </si>
  <si>
    <t>Noisy. If you want to quarrel, do it outside.</t>
  </si>
  <si>
    <t>……で、成績は……と。</t>
  </si>
  <si>
    <t>......Then, the results.......</t>
  </si>
  <si>
    <t>Then, the results...</t>
  </si>
  <si>
    <t>ふぅん……意外に大したものだよ。</t>
  </si>
  <si>
    <t>Hmm......you're unexpectedly strong.</t>
  </si>
  <si>
    <t>Hmm...you're unexpectedly strong.</t>
  </si>
  <si>
    <t>これなら良いだろう。</t>
  </si>
  <si>
    <t>It'll be enough this way.</t>
  </si>
  <si>
    <t>I guess we can do it.</t>
  </si>
  <si>
    <t>でしたら、早速制度を……!</t>
  </si>
  <si>
    <t>If so, enforce the rule immediately......!</t>
  </si>
  <si>
    <t>分かったよ。</t>
  </si>
  <si>
    <t>I know you're in a hurry.</t>
  </si>
  <si>
    <t>そうさね……とりあえず来年……いや、</t>
  </si>
  <si>
    <t>After all......next year......No,</t>
  </si>
  <si>
    <t>Maybe next year...</t>
  </si>
  <si>
    <t>再来年から始めることにしようかね。</t>
  </si>
  <si>
    <t>We'll enforce it after next year.</t>
  </si>
  <si>
    <t>No, we'll enforce it after next year.</t>
  </si>
  <si>
    <t>何ですかそれ!?</t>
  </si>
  <si>
    <t>それじゃ遅すぎます!</t>
  </si>
  <si>
    <t>It'll be too late by then!</t>
  </si>
  <si>
    <t>そう言われても、結構大掛かりな制度だからね。</t>
  </si>
  <si>
    <t>Even if you say it, it's a troublesome rule.</t>
  </si>
  <si>
    <t>Even if you want it, it's a troublesome rule.</t>
  </si>
  <si>
    <t>いろいろと検討しなきゃならないしねぇ。</t>
  </si>
  <si>
    <t>There are many problems we need to discuss.</t>
  </si>
  <si>
    <t>ふざけないでください!</t>
  </si>
  <si>
    <t>Please don't joke around!</t>
  </si>
  <si>
    <t>学園長なんでしょう?</t>
  </si>
  <si>
    <t>Aren't you the principal?</t>
  </si>
  <si>
    <t>約束を守ってください!</t>
  </si>
  <si>
    <t>Keep your promise!</t>
  </si>
  <si>
    <t>アタシにだって出来ないことはあるのさ。</t>
  </si>
  <si>
    <t>It's something even I can't do.</t>
  </si>
  <si>
    <t>それに約束は守るって言ってるだろう?</t>
  </si>
  <si>
    <t>Didn't I say I'll keep my promise?</t>
  </si>
  <si>
    <t>時期までは確約してないけどね。</t>
  </si>
  <si>
    <t>I just didn't say when.</t>
  </si>
  <si>
    <t>そ、そんなぁ……</t>
  </si>
  <si>
    <t>How, how did it turn out this way......</t>
  </si>
  <si>
    <t>美春、夢が実現して良かったわね。</t>
  </si>
  <si>
    <t>Miharu, good to hear your dream came true.</t>
  </si>
  <si>
    <t>Miharu,  your dream came true.</t>
  </si>
  <si>
    <t>ただまあ、制度が実施されるのは</t>
  </si>
  <si>
    <t>Just that, by the time the rule kicks in</t>
  </si>
  <si>
    <t>It's just that by the time the rule kicks in</t>
  </si>
  <si>
    <t>ウチが卒業した後だけど。</t>
  </si>
  <si>
    <t>We've all graduated.</t>
  </si>
  <si>
    <t>We'll all have graduated.</t>
  </si>
  <si>
    <t>そんなの意味がありません!</t>
  </si>
  <si>
    <t>If so there's no benefits at all!</t>
  </si>
  <si>
    <t>Then there's no benefits at all!</t>
  </si>
  <si>
    <t>うう……これで上手くいくと思ったのに……</t>
  </si>
  <si>
    <t>Uhh......I thought it would go smoothly......</t>
  </si>
  <si>
    <t>Aww...I thought it would go smoothly...</t>
  </si>
  <si>
    <t>お姉さまと結ばれると思ったのに!</t>
  </si>
  <si>
    <t>This way I'll be bound the onee-sama!</t>
  </si>
  <si>
    <t>That I would be bound to my Love!</t>
  </si>
  <si>
    <t>いや、それは永遠にありえないから。</t>
  </si>
  <si>
    <t>No, that's never happen.</t>
  </si>
  <si>
    <t>No, that's never gonna happen.</t>
  </si>
  <si>
    <t>ありえます。美春は絶対に諦めません。</t>
  </si>
  <si>
    <t>It's possible, Miharu will never give up.</t>
  </si>
  <si>
    <t>だから――学園長!</t>
  </si>
  <si>
    <t>That's why--principal!</t>
  </si>
  <si>
    <t>何だい、賞品の変更かい?</t>
  </si>
  <si>
    <t>What is it, you want to change your prize?</t>
  </si>
  <si>
    <t>違います。</t>
  </si>
  <si>
    <t>賞品は1人につき1つだけですか?</t>
  </si>
  <si>
    <t>The prize is limited to 1 per person, correct?</t>
  </si>
  <si>
    <t>いや、時間内なら何度でもやるよ。</t>
  </si>
  <si>
    <t>No, there's no limit as long as its during the event.</t>
  </si>
  <si>
    <t>No, there's no limit as long as it's during the event.</t>
  </si>
  <si>
    <t>ただし、成績次第だけどね。</t>
  </si>
  <si>
    <t>But, I need to see results.</t>
  </si>
  <si>
    <t>But you need to win again.</t>
  </si>
  <si>
    <t>だったら、もう1つ賞品をお願いします!</t>
  </si>
  <si>
    <t>If so, I'd like to ask for one more prize!</t>
  </si>
  <si>
    <t>制度の施行を明日にしてください!</t>
  </si>
  <si>
    <t>Please set up the rule tomorrow!</t>
  </si>
  <si>
    <t>そう来たかい。</t>
  </si>
  <si>
    <t>Is it so.</t>
  </si>
  <si>
    <t>Is that so...</t>
  </si>
  <si>
    <t>しかし、再来年を明日にねぇ……</t>
  </si>
  <si>
    <t>But, to push forward something that happens after next year......</t>
  </si>
  <si>
    <t>But, to make it a rule so quickly...</t>
  </si>
  <si>
    <t>まあ、もう一度優秀な成績を</t>
  </si>
  <si>
    <t>Ah, if you can get excellent results again</t>
  </si>
  <si>
    <t>ここへ持ってくることができたら</t>
  </si>
  <si>
    <t>And bring it here</t>
  </si>
  <si>
    <t>検討してやろうじゃないか。</t>
  </si>
  <si>
    <t>Then we'll talk about it again.</t>
  </si>
  <si>
    <t>美春、もう諦めたら?</t>
  </si>
  <si>
    <t>Miharu, why don't you just give up?</t>
  </si>
  <si>
    <t>時間内にもう一度3連勝なんて、</t>
  </si>
  <si>
    <t>You need to win 3 times in a row again during the event,</t>
  </si>
  <si>
    <t>絶対に無理よ。</t>
  </si>
  <si>
    <t>It'll never happen.</t>
  </si>
  <si>
    <t>大丈夫です! 美春は負けません!</t>
  </si>
  <si>
    <t>No problem! Miharu won't lose!</t>
  </si>
  <si>
    <t>だってお姉さまと一緒なんですから!</t>
  </si>
  <si>
    <t>Because I'm with onee-sama!</t>
  </si>
  <si>
    <t>Because I'm with my sweetheart!</t>
  </si>
  <si>
    <t>え? ――ちょ、ちょっと何!?</t>
  </si>
  <si>
    <t>--What!</t>
  </si>
  <si>
    <t>手を引っ張らないで! ていうか走るな!</t>
  </si>
  <si>
    <t>Don't pull my hand! And don't run!</t>
  </si>
  <si>
    <t>今度はどこへ行くのよ!?</t>
  </si>
  <si>
    <t>Where are we going!?</t>
  </si>
  <si>
    <t>もちろん対戦です!</t>
  </si>
  <si>
    <t>Of course to battle!</t>
  </si>
  <si>
    <t>今度は2人で戦うんです!</t>
  </si>
  <si>
    <t>This time 2 of us will be together!</t>
  </si>
  <si>
    <t>This time we'll be together!</t>
  </si>
  <si>
    <t>えーっ!? 何でウチが!?</t>
  </si>
  <si>
    <t>Eh--!? Why should I!?</t>
  </si>
  <si>
    <t>もちろん美春のことを愛してるからです!</t>
  </si>
  <si>
    <t>Of course it's because you love Miharu deeply!</t>
  </si>
  <si>
    <t>Of course it's because you love me deeply!</t>
  </si>
  <si>
    <t>お姉さま、よろしくお願いします!</t>
  </si>
  <si>
    <t>Onee-sama, please take care of me!</t>
  </si>
  <si>
    <t>Baby, please take care of me!</t>
  </si>
  <si>
    <t>嫌よ! 嫌だってば!</t>
  </si>
  <si>
    <t>No! I already said I don't want to!</t>
  </si>
  <si>
    <t>ウチは男子が好きなのっ!!</t>
  </si>
  <si>
    <t>I'm interested in guys!!</t>
  </si>
  <si>
    <t>そんなものより、美春と一緒の方が</t>
  </si>
  <si>
    <t>Rather than that, being with Miharu</t>
  </si>
  <si>
    <t>Rather than a pig, being with me</t>
  </si>
  <si>
    <t>素晴らしいに決まってます!</t>
  </si>
  <si>
    <t>Will be more elegant, I'd say!</t>
  </si>
  <si>
    <t>さあお姉さま、</t>
  </si>
  <si>
    <t>Come, onee-sama,</t>
  </si>
  <si>
    <t>Come, Honey Bun,</t>
  </si>
  <si>
    <t>二人の愛の障害をブッ潰しに行きましょう!</t>
  </si>
  <si>
    <t>Let's surpass all obstacles obstructing our love!</t>
  </si>
  <si>
    <t>Let's overcome all the obstacles to our love!</t>
  </si>
  <si>
    <t>はあ…………変な時代になったもんだよ、全く。</t>
  </si>
  <si>
    <t>Haa............It's has become such a weird era, geez.</t>
  </si>
  <si>
    <t>Haa...It's has become such a weird era, geez.</t>
  </si>
  <si>
    <t>ふう…………やっと放課後だ。</t>
  </si>
  <si>
    <t>Ugh............School has finally finished for the day.</t>
  </si>
  <si>
    <t>Ugh............The school day is almost over.</t>
  </si>
  <si>
    <t>あと少しで終わる…………</t>
  </si>
  <si>
    <t>Just a little more before it ends............</t>
  </si>
  <si>
    <t>Just a little more before I can sleep............</t>
  </si>
  <si>
    <t>それにしても……うう……体中が痛いよ……</t>
  </si>
  <si>
    <t>Other than that.......uhh......my body hurts......</t>
  </si>
  <si>
    <t>.......uhh......my aching body......</t>
  </si>
  <si>
    <t>賞品で貰った指輪の負荷なんですよね?</t>
  </si>
  <si>
    <t>Is it the side effect of the ring you got as prize?</t>
  </si>
  <si>
    <t>Does it hurt because of your ring?</t>
  </si>
  <si>
    <t>明久くん、大丈夫ですか?</t>
  </si>
  <si>
    <t>Akihisa-kun, are you fine?</t>
  </si>
  <si>
    <t>Akihisa, are you alright?</t>
  </si>
  <si>
    <t>あんまり……何もしてないのにズキズキして……</t>
  </si>
  <si>
    <t>Not really......I don't remember doing anything yet my whole body hurts......</t>
  </si>
  <si>
    <t>Not really......I don't remember doing anything but my body is killing me......</t>
  </si>
  <si>
    <t>何だか意識が遠のいてきたよ……</t>
  </si>
  <si>
    <t>My consciousness feels blurred......</t>
  </si>
  <si>
    <t>My mind is a bit of a blur......</t>
  </si>
  <si>
    <t>いつもなら、放課後にはお腹も空いてくるのに</t>
  </si>
  <si>
    <t>If it's as usual, I should feel hungry after school,</t>
  </si>
  <si>
    <t>Not to mention, usually I'm hungry after school,</t>
  </si>
  <si>
    <t>何だか食欲も湧いてこないよ……</t>
  </si>
  <si>
    <t>But I don't have any appetite at all......</t>
  </si>
  <si>
    <t>But right now I couldn't eat a thing......</t>
  </si>
  <si>
    <t>それはいけません!</t>
  </si>
  <si>
    <t>新しいお料理道具で、さっそく何か</t>
  </si>
  <si>
    <t>I'll have to use the new cooking utensils</t>
  </si>
  <si>
    <t>I'll have to use my new cooking utensils</t>
  </si>
  <si>
    <t>作りましょうか。</t>
  </si>
  <si>
    <t>And make something for you.</t>
  </si>
  <si>
    <t>い、いや、いいよ!</t>
  </si>
  <si>
    <t>No, no need!</t>
  </si>
  <si>
    <t>そんなことをしたら命の危険が――じゃなくて、</t>
  </si>
  <si>
    <t>My life is at risk if so--No.</t>
  </si>
  <si>
    <t>It would kill me so--No.</t>
  </si>
  <si>
    <t>姫路さんに迷惑がかかるから!</t>
  </si>
  <si>
    <t>It'd trouble Himeji-san!</t>
  </si>
  <si>
    <t>I'd hate to trouble you, Himeji!</t>
  </si>
  <si>
    <t>It's no trouble!</t>
  </si>
  <si>
    <t>も、もし明久くんさえよければ、</t>
  </si>
  <si>
    <t xml:space="preserve">If, if Akihisa-kun allows, </t>
  </si>
  <si>
    <t>If, if you let me...</t>
  </si>
  <si>
    <t>あのっ、そのっ……食べさせてあげますし……</t>
  </si>
  <si>
    <t>That, this......I'll feed you......</t>
  </si>
  <si>
    <t>......I'll feed you......</t>
  </si>
  <si>
    <t>ええええっ!? それは嬉しいっ!</t>
  </si>
  <si>
    <t>Ehhhhh!? That makes me glad!</t>
  </si>
  <si>
    <t>Ehhhhh!? That sounds good to me!</t>
  </si>
  <si>
    <t>(けど、そうなったら僕の命が……危ない!</t>
  </si>
  <si>
    <t>(But, my life will be......at risk!</t>
  </si>
  <si>
    <t>(But, I might not survive it..</t>
  </si>
  <si>
    <t>でも、食べさせてもらいたい!</t>
  </si>
  <si>
    <t>But, I do want her to feed me!</t>
  </si>
  <si>
    <t>But, being fed by Himeji? I can't miss this</t>
  </si>
  <si>
    <t>いったいどうすればいいんだ……)</t>
  </si>
  <si>
    <t>What should I do......)</t>
  </si>
  <si>
    <t>……雄二、私も食べさせてあげる。</t>
  </si>
  <si>
    <t>......Yuuji, I'll feed you as well.</t>
  </si>
  <si>
    <t>いらん。腹いっぱいだ。</t>
  </si>
  <si>
    <t>I don't want, my stomach is full.</t>
  </si>
  <si>
    <t>I don't want, and I'm not even hungry.</t>
  </si>
  <si>
    <t>……嘘。</t>
  </si>
  <si>
    <t>......Liar.</t>
  </si>
  <si>
    <t>絶対に空いているはず。</t>
  </si>
  <si>
    <t>There must be space left for sure.</t>
  </si>
  <si>
    <t>There must be some space left, for sure.</t>
  </si>
  <si>
    <t>聞こえなかったのか?</t>
  </si>
  <si>
    <t>Didn't you hear me say it?</t>
  </si>
  <si>
    <t>Didn't you hear me say I'm full?</t>
  </si>
  <si>
    <t>腹いっぱいだと――</t>
  </si>
  <si>
    <t>My stomach is already--</t>
  </si>
  <si>
    <t>I can't eat another--</t>
  </si>
  <si>
    <t>ンごほっ!? 胃を鷲掴みに……!?</t>
  </si>
  <si>
    <t>Huh!? Grabbing my stomach......!?</t>
  </si>
  <si>
    <t>……吐いて。</t>
  </si>
  <si>
    <t>......Vomit.</t>
  </si>
  <si>
    <t>余計なものを全部。</t>
  </si>
  <si>
    <t>All of those extra stuffs.</t>
  </si>
  <si>
    <t>Everything you have in you.</t>
  </si>
  <si>
    <t>そうしたら私が食べさせてあげる。</t>
  </si>
  <si>
    <t>Then I can feed you.</t>
  </si>
  <si>
    <t>グォ……誰が吐くか……!</t>
  </si>
  <si>
    <t>Ugh......Who'll vomit......!</t>
  </si>
  <si>
    <t>Ugh......I'm not gonna......!</t>
  </si>
  <si>
    <t>今吐いたら、さっき食った婚姻届まで</t>
  </si>
  <si>
    <t>If I vomit,</t>
  </si>
  <si>
    <t>戻しちまう。</t>
  </si>
  <si>
    <t>I'd also vomit the marriage application that I ate just now.</t>
  </si>
  <si>
    <t>I'd vomit the marriage application I just ate.</t>
  </si>
  <si>
    <t>……それは、一石二鳥。</t>
  </si>
  <si>
    <t>......I see that it'll kill two birds with one stone.</t>
  </si>
  <si>
    <t>......I see, It's like killing two birds with one stone.</t>
  </si>
  <si>
    <t>ぐおおおおおっ!?</t>
  </si>
  <si>
    <t>Ughohhhh!?</t>
  </si>
  <si>
    <t>Ughhh!?</t>
  </si>
  <si>
    <t>だが、絶対に吐くか!</t>
  </si>
  <si>
    <t>But, I definitely won't vomit!?</t>
  </si>
  <si>
    <t>But, I definitely can't do that!</t>
  </si>
  <si>
    <t>婚姻届を戻したら、今日の苦労が水の泡だ!</t>
  </si>
  <si>
    <t>If I vomit out the marriage application, all of my effort today will go to waste!</t>
  </si>
  <si>
    <t>If I vomit now, all my efforts to destroy it will be wasted!</t>
  </si>
  <si>
    <t>雄二、無理はいかんぞ。</t>
  </si>
  <si>
    <t>Yuuji, being reluctant won't work.</t>
  </si>
  <si>
    <t>Yuuji, I don't think you can stop it.</t>
  </si>
  <si>
    <t>助けてやりたいが、うう……</t>
  </si>
  <si>
    <t>Although I want to help, uhh......</t>
  </si>
  <si>
    <t>姉上に折乖されて両手両足が痛うてのう……</t>
  </si>
  <si>
    <t>After having my joints locked by sis, both my legs and arms hurt badly......</t>
  </si>
  <si>
    <t>After having my joints locked by sis, my legs and arms hurt too badly......</t>
  </si>
  <si>
    <t>……それにしても、うふふ、</t>
  </si>
  <si>
    <t>......Even though, ufufu,</t>
  </si>
  <si>
    <t>Dressing like me...,</t>
  </si>
  <si>
    <t>ちゃんと手に入って良かったわ。</t>
  </si>
  <si>
    <t>It's good that I've hurt your arms.</t>
  </si>
  <si>
    <t>Your arms and legs are the least that should hurt.</t>
  </si>
  <si>
    <t>賞品で貰った本のことじゃな。</t>
  </si>
  <si>
    <t>That book that was given as prize.</t>
  </si>
  <si>
    <t>But that book you got...</t>
  </si>
  <si>
    <t>確かタイトルは――</t>
  </si>
  <si>
    <t>The title is--</t>
  </si>
  <si>
    <t>Wasn't the title--</t>
  </si>
  <si>
    <t>秀吉、言ったら両手両足じゃ済まないわよ?</t>
  </si>
  <si>
    <t>Hideyoshi, it won't be just your arms and legs after you say it out, OK?</t>
  </si>
  <si>
    <t>Hideyoshi, if you keep talking you'll wish you could feel your arms.</t>
  </si>
  <si>
    <t>そ、それは困るのじゃ!</t>
  </si>
  <si>
    <t>Tha, that's troublesome!</t>
  </si>
  <si>
    <t>Tha, that's not good!</t>
  </si>
  <si>
    <t>うう……今日は踏んだり蹴ったりじゃ……</t>
  </si>
  <si>
    <t>Uhh......today I'm trampled and kicked......</t>
  </si>
  <si>
    <t>Uhh......today I'm just a punching bag, aren't I......</t>
  </si>
  <si>
    <t>ほんとよね……</t>
  </si>
  <si>
    <t>That's true......</t>
  </si>
  <si>
    <t>Seems like it......</t>
  </si>
  <si>
    <t>如月ハイランドの優待券は貰ったけど、</t>
  </si>
  <si>
    <t>Even though I got the Kisaragi Grand Park VIP tickets,</t>
  </si>
  <si>
    <t>コイツが……ちょっと! 離れなさいよ!</t>
  </si>
  <si>
    <t>This fellow......Wait! Go away!</t>
  </si>
  <si>
    <t>Miharu......Wait! Go away!</t>
  </si>
  <si>
    <t>嫌です!</t>
  </si>
  <si>
    <t>美春とお姉さまは愛し合っているんですよ?</t>
  </si>
  <si>
    <t>Don't Miharu and onee-sama love each other?</t>
  </si>
  <si>
    <t>Don't you love me Honey-Bunch?</t>
  </si>
  <si>
    <t>一緒にいないとだめなんです!</t>
  </si>
  <si>
    <t>We can't be separated!</t>
  </si>
  <si>
    <t>We shouldn't be separated!</t>
  </si>
  <si>
    <t>ウチが一緒にいたいのは、</t>
  </si>
  <si>
    <t>The person I want to be with</t>
  </si>
  <si>
    <t>No, I love....</t>
  </si>
  <si>
    <t>あんたじゃないもん!</t>
  </si>
  <si>
    <t>Isn't you!</t>
  </si>
  <si>
    <t>well, it isn't you!</t>
  </si>
  <si>
    <t>もう……みんなの前だから照れちゃって。</t>
  </si>
  <si>
    <t>Well......I see you're shy being in front of everyone and so.</t>
  </si>
  <si>
    <t>Well......I see you're just not ready to admit it infront of everyone.</t>
  </si>
  <si>
    <t>でも、お姉さまのそういうところ、</t>
  </si>
  <si>
    <t>But, this personality of onee-sama,</t>
  </si>
  <si>
    <t>But, your firey personality..</t>
  </si>
  <si>
    <t>美春は大好きです!</t>
  </si>
  <si>
    <t>Is what Miharu likes the most!</t>
  </si>
  <si>
    <t>It's what I love about you most of all!</t>
  </si>
  <si>
    <t>あーっ、もう! なんでそうなるのよ!?</t>
  </si>
  <si>
    <t>Ah, darn! How did it turn out this way!?</t>
  </si>
  <si>
    <t>Ah, darn! Why does it always turn out like this!?</t>
  </si>
  <si>
    <t>何とかして美春に離れてもらわないと……</t>
  </si>
  <si>
    <t>I'd have to find a way to make Miharu leave......</t>
  </si>
  <si>
    <t>I've got to find a way to get rid of her......</t>
  </si>
  <si>
    <t>そうだ! ねえみんな、もう少し対戦しない?</t>
  </si>
  <si>
    <t>Right! Everyone, can we battle once more?</t>
  </si>
  <si>
    <t>Got it! Everyone, can we battle once more?</t>
  </si>
  <si>
    <t>ウチ、賞品のかわりに美春を接近禁止に</t>
  </si>
  <si>
    <t>What I want as prize is a restraining order</t>
  </si>
  <si>
    <t>I want a new prize of a restraining order</t>
  </si>
  <si>
    <t>してもらうわ!</t>
  </si>
  <si>
    <t>on Miharu!</t>
  </si>
  <si>
    <t>それ賛成! 僕も別の賞品が欲しい。</t>
  </si>
  <si>
    <t>Agreed! I want some other prize as well,</t>
  </si>
  <si>
    <t>Agreed! I want another prize,</t>
  </si>
  <si>
    <t>次は、負荷のないちゃんとした指輪がいいよ。</t>
  </si>
  <si>
    <t>I want the ring with no defects next.</t>
  </si>
  <si>
    <t>Like a ring with no defects.</t>
  </si>
  <si>
    <t>……私も。</t>
  </si>
  <si>
    <t>......Me too.</t>
  </si>
  <si>
    <t>私と雄二専用の自習室が欲しい。</t>
  </si>
  <si>
    <t>I want a study room just for Yuuji and I.</t>
  </si>
  <si>
    <t>I want a private study room just for Yuuji and I.</t>
  </si>
  <si>
    <t>反対だ! 絶対に阻止してやる!</t>
  </si>
  <si>
    <t>I reject! I will stop you for sure!</t>
  </si>
  <si>
    <t>I reject! I'm not gonna let that happen!</t>
  </si>
  <si>
    <t>美春もです!</t>
  </si>
  <si>
    <t>Miharu as well!</t>
  </si>
  <si>
    <t>I second the rejection!</t>
  </si>
  <si>
    <t>お姉さま、意地を張らないでください!</t>
  </si>
  <si>
    <t>Onee-sama, please don't be so headstrong!</t>
  </si>
  <si>
    <t>Honey-Bunch, please don't be so mean!</t>
  </si>
  <si>
    <t>美春は悲しいです!</t>
  </si>
  <si>
    <t>Miharu will be sad!</t>
  </si>
  <si>
    <t>You'll hurt my feelings!</t>
  </si>
  <si>
    <t>わしは……どうするかのう?</t>
  </si>
  <si>
    <t>What......should I do?</t>
  </si>
  <si>
    <t>参加に決まってるでしょ?</t>
  </si>
  <si>
    <t>Why not join in as well?</t>
  </si>
  <si>
    <t>Why don't you join in?</t>
  </si>
  <si>
    <t>賞品はアタシが決めてあげるわ。</t>
  </si>
  <si>
    <t>This time I'll decide the prize for you.</t>
  </si>
  <si>
    <t>You mean....</t>
  </si>
  <si>
    <t>まさか姉上――</t>
  </si>
  <si>
    <t>Sis actually want--</t>
  </si>
  <si>
    <t>you actually want--</t>
  </si>
  <si>
    <t>……欲しい本があと2冊あるの。</t>
  </si>
  <si>
    <t>......I still have 2 more books I want.</t>
  </si>
  <si>
    <t>秀吉、協力して。じゃないと――</t>
  </si>
  <si>
    <t>Hideyoshi, help me. Or else--</t>
  </si>
  <si>
    <t>わ、わかった!</t>
  </si>
  <si>
    <t>I, I understand!</t>
  </si>
  <si>
    <t>わかったから腕を掴まんでくれ!</t>
  </si>
  <si>
    <t>I understand so please let go of my wrist!</t>
  </si>
  <si>
    <t>I understand, so please let go of my wrist!</t>
  </si>
  <si>
    <t>…………俺も参加する。</t>
  </si>
  <si>
    <t>............I'll join as well.</t>
  </si>
  <si>
    <t>次こそはちゃんとした賞品を頂く。</t>
  </si>
  <si>
    <t>I want a good prize next.</t>
  </si>
  <si>
    <t>あれ? みんな参加するんですか?</t>
  </si>
  <si>
    <t>Huh? Is everyone joining?</t>
  </si>
  <si>
    <t>Huh? Is everyone battling?</t>
  </si>
  <si>
    <t>……人数が多すぎますよね?</t>
  </si>
  <si>
    <t>......Isn't there too many of us?</t>
  </si>
  <si>
    <t>じゃあ、何回かに分けようか?</t>
  </si>
  <si>
    <t>If so, why not do it in separate turns?</t>
  </si>
  <si>
    <t>If there is, we can go in turns!</t>
  </si>
  <si>
    <t>だめよ。時間がないわ。</t>
  </si>
  <si>
    <t>We can't. There's not enough time.</t>
  </si>
  <si>
    <t>たぶん対戦できるのは1回が限度ね。</t>
  </si>
  <si>
    <t>We can only do 1 battle at most.</t>
  </si>
  <si>
    <t>なら、中止だ中止。</t>
  </si>
  <si>
    <t>Then, just stop here.</t>
  </si>
  <si>
    <t>Then, we stop here.</t>
  </si>
  <si>
    <t>このまま終わろうぜ。</t>
  </si>
  <si>
    <t>Just let it end this way.</t>
  </si>
  <si>
    <t>This is just how it's gonna end.</t>
  </si>
  <si>
    <t>......No.</t>
  </si>
  <si>
    <t>……だめ。</t>
  </si>
  <si>
    <t>I definitely need to win another battle.</t>
  </si>
  <si>
    <t>絶対に対戦する。そして勝つ。</t>
  </si>
  <si>
    <t>I definitely must have a battle. And then win.</t>
  </si>
  <si>
    <t>I'll say it again, I need those prizes.</t>
  </si>
  <si>
    <t>言っとくけど、アタシも参加するわよ。</t>
  </si>
  <si>
    <t>I'll say it beforehand, I must join.</t>
  </si>
  <si>
    <t>絶対に譲るつもりはないから。</t>
  </si>
  <si>
    <t>ウチだって。</t>
  </si>
  <si>
    <t>..........Me too.</t>
  </si>
  <si>
    <t>…………俺も。</t>
  </si>
  <si>
    <t>For the future of my photos.</t>
  </si>
  <si>
    <t>ムッツリ商会の未来のため。</t>
  </si>
  <si>
    <t>For the future of Muttsurini's Company.</t>
  </si>
  <si>
    <t>If so then count me in!</t>
  </si>
  <si>
    <t>そうなったら俺もだ!</t>
  </si>
  <si>
    <t>I can't let shouko win it!</t>
  </si>
  <si>
    <t>亊子を勝たせてたまるか!</t>
  </si>
  <si>
    <t>How can I let Shouko win!</t>
  </si>
  <si>
    <t>Not letting get close to my love-dove......</t>
  </si>
  <si>
    <t>お姉さまに近づくことが出来ないなんて……</t>
  </si>
  <si>
    <t>Not allowing me to get close to onee-sama......</t>
  </si>
  <si>
    <t>I definitely won't allow it!</t>
  </si>
  <si>
    <t>そんなの許しません!</t>
  </si>
  <si>
    <t>Now there is definitely too many...</t>
  </si>
  <si>
    <t>やっぱり定員オーバーですね。</t>
  </si>
  <si>
    <t>There's too many of us.</t>
  </si>
  <si>
    <t>Also, in order to get the prize</t>
  </si>
  <si>
    <t>それに、賞品をもらうには</t>
  </si>
  <si>
    <t>We need to win 3 times in a row.</t>
  </si>
  <si>
    <t>3回連続で勝たないとダメなんだよね。</t>
  </si>
  <si>
    <t>We don't have enough time to do that......</t>
  </si>
  <si>
    <t>そんなに対戦できる時間もないし……</t>
  </si>
  <si>
    <t>Even so, why not just have everyone play?</t>
  </si>
  <si>
    <t>だったらさ、もういっそのこと全員でやらない?</t>
  </si>
  <si>
    <t>Everyone just join 1 battle.</t>
  </si>
  <si>
    <t>全員参加で1回だけ対戦するんだ。</t>
  </si>
  <si>
    <t>Everyone just join this 1 battle.</t>
  </si>
  <si>
    <t>何じゃと?</t>
  </si>
  <si>
    <t>Even it's just once, but there's so many participants who want to win</t>
  </si>
  <si>
    <t>回数は1回だけど、参加者が多いぶん勝つのは</t>
  </si>
  <si>
    <t>Making it alot harder than 3 normal battles.</t>
  </si>
  <si>
    <t>難しいよね。だからそれで賞品がもらえるように</t>
  </si>
  <si>
    <t>Making it very difficult, and to get a prize</t>
  </si>
  <si>
    <t>We can probably negotiate with the principal.</t>
  </si>
  <si>
    <t>学園長と交渉すればいいんじゃないかな。</t>
  </si>
  <si>
    <t>We can just negotiate with the principal.</t>
  </si>
  <si>
    <t>But, are you sure it'll work?</t>
  </si>
  <si>
    <t>だが、そもそも全員参加で対戦ができるのか?</t>
  </si>
  <si>
    <t>But, are you sure it's fine for all of us to battle?</t>
  </si>
  <si>
    <t>I'm not sure......But,</t>
  </si>
  <si>
    <t>それは分からないけど……でも、</t>
  </si>
  <si>
    <t>If it works for 4 people,</t>
  </si>
  <si>
    <t>4人でできるんだから、</t>
  </si>
  <si>
    <t xml:space="preserve">If it works for 4 people, </t>
  </si>
  <si>
    <t>it should work for more, right?</t>
  </si>
  <si>
    <t>たぶん大丈夫なんじゃない?</t>
  </si>
  <si>
    <t>Won't it be fine if it's just a few more?</t>
  </si>
  <si>
    <t>I don't trust your logic, but we don't have any other options.</t>
  </si>
  <si>
    <t>根拠は無いけど、そうするしかなさそうね。</t>
  </si>
  <si>
    <t>Although there's no base to that, we can only do that.</t>
  </si>
  <si>
    <t>So, the winner of this battle royale gets the prize.</t>
  </si>
  <si>
    <t>じゃあ、この勝負に勝った者が賞品を受け取る。</t>
  </si>
  <si>
    <t>Then, the person who win this battle will get a prize.</t>
  </si>
  <si>
    <t>Is that fine?</t>
  </si>
  <si>
    <t>それでいい?</t>
  </si>
  <si>
    <t>Is this fine?</t>
  </si>
  <si>
    <t>......I have no objection.</t>
  </si>
  <si>
    <t>……異論はない。</t>
  </si>
  <si>
    <t>Yeah, no hard feelings if you lose!</t>
  </si>
  <si>
    <t>ええ、それで恨みっこなし!</t>
  </si>
  <si>
    <t>……承知した。</t>
  </si>
  <si>
    <t>Good, then let's do it!</t>
  </si>
  <si>
    <t>よし、それじゃあ始めるよ!</t>
  </si>
  <si>
    <t>Good, then let's begin!</t>
  </si>
  <si>
    <t>What is this!? What's happening!?</t>
  </si>
  <si>
    <t>何これ!? どうなってるの!?</t>
  </si>
  <si>
    <t>What is this!? What is happening!?</t>
  </si>
  <si>
    <t>Looks like a system error.</t>
  </si>
  <si>
    <t>システムエラーのようだな。</t>
  </si>
  <si>
    <t>I guess it wasn't possible.</t>
  </si>
  <si>
    <t>やはり、規定人数を超える対戦は</t>
  </si>
  <si>
    <t>In conclusion, it's not possible</t>
  </si>
  <si>
    <t>The system just couldn't handle everyone at once.</t>
  </si>
  <si>
    <t>無理だということか。</t>
  </si>
  <si>
    <t>For having more people than it is allowed to battle.</t>
  </si>
  <si>
    <t>......Yuuji, look.</t>
  </si>
  <si>
    <t>……雄二、見て。</t>
  </si>
  <si>
    <t>My avatar summoned itself......</t>
  </si>
  <si>
    <t>私たちの召喚獣が勝手に……</t>
  </si>
  <si>
    <t>Mine did too, how'd it do that!</t>
  </si>
  <si>
    <t>そんな! 美春、召喚していません!</t>
  </si>
  <si>
    <t>How can it be! Miharu didn't summon!</t>
  </si>
  <si>
    <t>Me too......what in the world happened?</t>
  </si>
  <si>
    <t>私のも……いったいどういうことなの?</t>
  </si>
  <si>
    <t>Look! The avatars are going rogue!</t>
  </si>
  <si>
    <t>見て! 召喚獣が暴れ始めた!</t>
  </si>
  <si>
    <t>Look! The avatars are starting to fool around!</t>
  </si>
  <si>
    <t>They're rampaging around the school grounds!</t>
  </si>
  <si>
    <t>校舎の中を荒らしてるよ!</t>
  </si>
  <si>
    <t>......That's really weird.</t>
  </si>
  <si>
    <t>……おかしい。</t>
  </si>
  <si>
    <t>Regular avatars shouldn't affect physical things...</t>
  </si>
  <si>
    <t>召喚獣に物理干渉能力はないはず。</t>
  </si>
  <si>
    <t>Avatars shouldn't have an physical capabilities.</t>
  </si>
  <si>
    <t>I can't......I can't control my avatar!</t>
  </si>
  <si>
    <t>だめじゃ……召喚獣をコントロールできん!</t>
  </si>
  <si>
    <t>Kyaaaaa!?</t>
  </si>
  <si>
    <t>きゃああああっ!?</t>
  </si>
  <si>
    <t>The avatar is getting too close!</t>
  </si>
  <si>
    <t>召喚獣がこっちに……だめっ!</t>
  </si>
  <si>
    <t>The avatar got here......Stop!</t>
  </si>
  <si>
    <t>Please don't pull my skirt!</t>
  </si>
  <si>
    <t>スカートを引っ張らないでくださぁい!</t>
  </si>
  <si>
    <t>Mizuki, I'll help you!</t>
  </si>
  <si>
    <t>瑞希、今助けてあげる!</t>
  </si>
  <si>
    <t>Mizuki, I'll come help you now!</t>
  </si>
  <si>
    <t>......Eh, I can't! I can't touch the avatar!</t>
  </si>
  <si>
    <t>……って、だめ! 召喚獣に触れない!</t>
  </si>
  <si>
    <t>They can touch us, but we can't touch them.</t>
  </si>
  <si>
    <t>こっちからの干渉は不可能なのか。</t>
  </si>
  <si>
    <t>We can't seem to intervene.</t>
  </si>
  <si>
    <t>What kind of error is this?</t>
  </si>
  <si>
    <t>どういう理屈だ?</t>
  </si>
  <si>
    <t>What kind of mechanism is this?</t>
  </si>
  <si>
    <t>Don't be so nonchalant about this!</t>
  </si>
  <si>
    <t>のんきに構えないで!</t>
  </si>
  <si>
    <t>Please don't be so calm!</t>
  </si>
  <si>
    <t>The avatar, it's got my leg--Ahhh!</t>
  </si>
  <si>
    <t>召喚獣が足を登ってきて――あああっ!</t>
  </si>
  <si>
    <t>The avatar got on my leh--Ahhh!</t>
  </si>
  <si>
    <t>It got into my skirt!!</t>
  </si>
  <si>
    <t>スカートの中にっ!!</t>
  </si>
  <si>
    <t>.......This, is a good photo opportunity!</t>
  </si>
  <si>
    <t>……これは、シャッターチャンス!</t>
  </si>
  <si>
    <t>Kouta!</t>
  </si>
  <si>
    <t>ムッツリーニ!</t>
  </si>
  <si>
    <t>Muttsurini!</t>
  </si>
  <si>
    <t>Now's not the time for that!</t>
  </si>
  <si>
    <t>今はそんなことしてる場合ではなかろう!</t>
  </si>
  <si>
    <t>This is not the time for such things!</t>
  </si>
  <si>
    <t>This is really bad......</t>
  </si>
  <si>
    <t>これは、ちょっとまずいわね……</t>
  </si>
  <si>
    <t>This is kinda bad......</t>
  </si>
  <si>
    <t>雄二、どうしよう!?</t>
  </si>
  <si>
    <t>Although I wouldn't mind watching a little more,</t>
  </si>
  <si>
    <t>もう少し見ていたいような気もするけど、</t>
  </si>
  <si>
    <t>Although I want to look for awhile more,</t>
  </si>
  <si>
    <t>But we need to stop this soon!</t>
  </si>
  <si>
    <t>でも早く何とかしないと!</t>
  </si>
  <si>
    <t>But we need to think of something fast!</t>
  </si>
  <si>
    <t>......Right! Akihisa, where's your avatar?</t>
  </si>
  <si>
    <t>……そうだ! 明久、おまえの召喚獣はどうだ?</t>
  </si>
  <si>
    <t>Can you control it fine?</t>
  </si>
  <si>
    <t>コントロールできないか?</t>
  </si>
  <si>
    <t>Can you control it?</t>
  </si>
  <si>
    <t>Eh? Huh......seems normal...</t>
  </si>
  <si>
    <t>え? あれ……大丈夫みたい。</t>
  </si>
  <si>
    <t>Eh? Huh......it looks fine.</t>
  </si>
  <si>
    <t>I can control it too.</t>
  </si>
  <si>
    <t>ちゃんと僕の思う通りに動くよ。</t>
  </si>
  <si>
    <t>It can move how I want it to.</t>
  </si>
  <si>
    <t>I see, since you're a probationary student,</t>
  </si>
  <si>
    <t>そうか、おまえの召喚獣は、</t>
  </si>
  <si>
    <t>I see, your avatar belongs to a probationary student,</t>
  </si>
  <si>
    <t>It's not effected by the error...</t>
  </si>
  <si>
    <t>観察処分者だから皆と違うのかもしれない。</t>
  </si>
  <si>
    <t>That's why it's different from everyone's.</t>
  </si>
  <si>
    <t>It's up to you, Akihisa!</t>
  </si>
  <si>
    <t>つまり、頼みの綱は</t>
  </si>
  <si>
    <t>Which also means, we can only rely on</t>
  </si>
  <si>
    <t>Use your avatar.</t>
  </si>
  <si>
    <t>明久の召喚獣だけということじゃな。</t>
  </si>
  <si>
    <t>Akihisa's avatar.</t>
  </si>
  <si>
    <t>Hurry up and take action.</t>
  </si>
  <si>
    <t>だったら早く何とかしな。</t>
  </si>
  <si>
    <t>Then hurry up and take action.</t>
  </si>
  <si>
    <t>Principal!?</t>
  </si>
  <si>
    <t>学園長!?</t>
  </si>
  <si>
    <t>You lot made this mess, so fix it.</t>
  </si>
  <si>
    <t>自分の不始末は、自分でけりをつける。</t>
  </si>
  <si>
    <t>You create the problem, you fix it.</t>
  </si>
  <si>
    <t>You're gonna stop it, aren't you?</t>
  </si>
  <si>
    <t>それが筋だよ。違うかい?</t>
  </si>
  <si>
    <t>This is the way. Is it not?</t>
  </si>
  <si>
    <t>Even though it's my mistake,</t>
  </si>
  <si>
    <t>自分の不始末って言われても、</t>
  </si>
  <si>
    <t>This isn't my responsibility......</t>
  </si>
  <si>
    <t>これは僕だけのせいじゃないし……</t>
  </si>
  <si>
    <t>The idea of all of us fighting at once,</t>
  </si>
  <si>
    <t>全員参加の発案者は、</t>
  </si>
  <si>
    <t>The one who proposed for everyone to participate,</t>
  </si>
  <si>
    <t>Weren't you the one who talked everyone into it?</t>
  </si>
  <si>
    <t>間違いなく明久だったよな。</t>
  </si>
  <si>
    <t>is no doubt Akihisa.</t>
  </si>
  <si>
    <t>But, you guys didn't have to agree!</t>
  </si>
  <si>
    <t>そんな! 皆だって同意したじゃないか!</t>
  </si>
  <si>
    <t>How is it so! Didn't everyone agree to it?</t>
  </si>
  <si>
    <t>Having to rely on my avatar...</t>
  </si>
  <si>
    <t>それに皆の召喚獣と僕の召喚獣じゃ、</t>
  </si>
  <si>
    <t>Also to rely on my avatar,</t>
  </si>
  <si>
    <t>It's not gonna be strong enough!</t>
  </si>
  <si>
    <t>力が違いすぎるよ!</t>
  </si>
  <si>
    <t>The difference in strength is too much!</t>
  </si>
  <si>
    <t>You're the only one with the means to do it.</t>
  </si>
  <si>
    <t>まともに動ける召喚獣は</t>
  </si>
  <si>
    <t>The only person who can control his avatar</t>
  </si>
  <si>
    <t>So it's your responsibility to do something.</t>
  </si>
  <si>
    <t>アンタのだけなんだから、アンタがどうにか</t>
  </si>
  <si>
    <t>is you, that's why we all can only</t>
  </si>
  <si>
    <t>We're relying on you.</t>
  </si>
  <si>
    <t>するしかないんだよ。</t>
  </si>
  <si>
    <t>rely on you.</t>
  </si>
  <si>
    <t>But,</t>
  </si>
  <si>
    <t>その代わり、</t>
  </si>
  <si>
    <t>Relatively,</t>
  </si>
  <si>
    <t>If you solve this nicely,</t>
  </si>
  <si>
    <t>上手く事態を収められたら、</t>
  </si>
  <si>
    <t>If you can solve this nicely,</t>
  </si>
  <si>
    <t>I'll give you something you like.</t>
  </si>
  <si>
    <t>賞品代わりに好きな物をやるよ。</t>
  </si>
  <si>
    <t>本当に!?</t>
  </si>
  <si>
    <t>If you say so......</t>
  </si>
  <si>
    <t>よし……じゃあ僕がやってみるよ!</t>
  </si>
  <si>
    <t>Good......Then let me try!</t>
  </si>
  <si>
    <t>Everyone, If you're here believing in me, I think I can do it</t>
  </si>
  <si>
    <t>皆、フォローを頼む!</t>
  </si>
  <si>
    <t>Everyone, I need all of you to back me up!</t>
  </si>
  <si>
    <t>......Yeah, no.</t>
  </si>
  <si>
    <t>……必要ない。</t>
  </si>
  <si>
    <t>Listen, Akihisa, while we escape,</t>
  </si>
  <si>
    <t>いいか明久、俺たちが逃げる間、</t>
  </si>
  <si>
    <t>You just distract them til we get out of here.</t>
  </si>
  <si>
    <t>おまえが个をやるんだ。そしてその間に――</t>
  </si>
  <si>
    <t>You be the bait. And at that moment--</t>
  </si>
  <si>
    <t>Some friends you are!</t>
  </si>
  <si>
    <t>その間に?</t>
  </si>
  <si>
    <t>At this moment?</t>
  </si>
  <si>
    <t>When we're gone, take them down.</t>
  </si>
  <si>
    <t>おまえの召喚獣を使って、相手を倒せばいい。</t>
  </si>
  <si>
    <t>Use your avatar and take down the opponent.</t>
  </si>
  <si>
    <t>We're just getting away from the battlefield.</t>
  </si>
  <si>
    <t>どうだ、一石二鳥だろ?</t>
  </si>
  <si>
    <t>How is it, isn't it killing two birds with one stone?</t>
  </si>
  <si>
    <t>Yuuji, it's easier said than done.</t>
  </si>
  <si>
    <t>雄二、それは一石二鳥じゃなくて、</t>
  </si>
  <si>
    <t>Yuuji, this isn't killing two birds with one stone,</t>
  </si>
  <si>
    <t>How am I supposed to distract them, take them down, and survive?</t>
  </si>
  <si>
    <t>一人二役って言うんじゃなかったっけ……</t>
  </si>
  <si>
    <t>It's me doing two different things simultaneously......</t>
  </si>
  <si>
    <t>I'm surprised you thought that far ahead.</t>
  </si>
  <si>
    <t>驚いたぜ。おまえがそんな言葉の使い分けを</t>
  </si>
  <si>
    <t>That's surprising. You can actually differentiate between both phrases.</t>
  </si>
  <si>
    <t>What can I say?</t>
  </si>
  <si>
    <t>知ってるとはな。</t>
  </si>
  <si>
    <t>That is true.</t>
  </si>
  <si>
    <t>It's all you, man.</t>
  </si>
  <si>
    <t>まあそういうわけで、後は頼んだ。</t>
  </si>
  <si>
    <t>It's all you after that.</t>
  </si>
  <si>
    <t>.....Fine, everyone, leave as fast as you can!</t>
  </si>
  <si>
    <t>……全員、速やかに退避。</t>
  </si>
  <si>
    <t>......Everyone, flee as fast as possible.</t>
  </si>
  <si>
    <t>Eh!? Wait, you left already?!</t>
  </si>
  <si>
    <t>えっ!? ちょっと、皆!?</t>
  </si>
  <si>
    <t>Eh!? Wait, everyone!?</t>
  </si>
  <si>
    <t>Wait, don't go!</t>
  </si>
  <si>
    <t>ちょっと待って! 行かないで!</t>
  </si>
  <si>
    <t>Just wait! Don't go!</t>
  </si>
  <si>
    <t>It's too much to rely on me alone!</t>
  </si>
  <si>
    <t>さすがに僕一人じゃ無理だよ!</t>
  </si>
  <si>
    <t>I'm begging, all of you, come back!</t>
  </si>
  <si>
    <t>お願いだから戻ってきて!</t>
  </si>
  <si>
    <t>I'm begging all of you to come back!</t>
  </si>
  <si>
    <t>If not ahhhhhhhhhhhhhh!!</t>
  </si>
  <si>
    <t>じゃないとあああああああああああっ!!</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</si>
</sst>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8">
    <font>
      <sz val="10.0"/>
      <color rgb="FF000000"/>
      <name val="Arial"/>
    </font>
    <font>
      <b/>
      <sz val="17.0"/>
      <name val="Verdana"/>
    </font>
    <font/>
    <font>
      <b/>
      <u/>
      <sz val="12.0"/>
      <color rgb="FF0000FF"/>
    </font>
    <font>
      <b/>
      <sz val="12.0"/>
    </font>
    <font>
      <color rgb="FFFFFFFF"/>
    </font>
    <font>
      <i/>
      <sz val="10.0"/>
    </font>
    <font>
      <i/>
    </font>
    <font>
      <color rgb="FF274E13"/>
    </font>
    <font>
      <sz val="9.0"/>
      <color rgb="FF2C455B"/>
    </font>
    <font>
      <b/>
    </font>
    <font>
      <sz val="10.0"/>
      <name val="Arial"/>
    </font>
    <font>
      <color rgb="FF000000"/>
      <name val="Arial"/>
    </font>
    <font>
      <color rgb="FFFF9900"/>
    </font>
    <font>
      <color rgb="FFEA9999"/>
    </font>
    <font>
      <color rgb="FF38761D"/>
    </font>
    <font>
      <u/>
      <color rgb="FF0000FF"/>
    </font>
    <font>
      <color rgb="FF3D85C6"/>
    </font>
    <font>
      <u/>
      <color rgb="FF0000FF"/>
    </font>
    <font>
      <color rgb="FF980000"/>
    </font>
    <font>
      <b/>
      <color rgb="FFFF0000"/>
    </font>
    <font>
      <color rgb="FF000000"/>
    </font>
    <font>
      <sz val="11.0"/>
    </font>
    <font>
      <sz val="10.0"/>
    </font>
    <font>
      <u/>
      <color rgb="FF0000FF"/>
    </font>
    <font>
      <name val="Arial"/>
    </font>
    <font>
      <sz val="9.0"/>
      <color rgb="FF000000"/>
      <name val="Verdana"/>
    </font>
    <font>
      <color rgb="FF222222"/>
      <name val="Arial"/>
    </font>
  </fonts>
  <fills count="21">
    <fill>
      <patternFill patternType="none"/>
    </fill>
    <fill>
      <patternFill patternType="lightGray"/>
    </fill>
    <fill>
      <patternFill patternType="solid">
        <fgColor rgb="FFE06666"/>
        <bgColor rgb="FFE06666"/>
      </patternFill>
    </fill>
    <fill>
      <patternFill patternType="solid">
        <fgColor rgb="FFFFFFFF"/>
        <bgColor rgb="FFFFFFFF"/>
      </patternFill>
    </fill>
    <fill>
      <patternFill patternType="solid">
        <fgColor rgb="FFCCCCCC"/>
        <bgColor rgb="FFCCCCCC"/>
      </patternFill>
    </fill>
    <fill>
      <patternFill patternType="solid">
        <fgColor rgb="FFFFE599"/>
        <bgColor rgb="FFFFE599"/>
      </patternFill>
    </fill>
    <fill>
      <patternFill patternType="solid">
        <fgColor rgb="FFFFCCFC"/>
        <bgColor rgb="FFFFCCFC"/>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FCE5CD"/>
        <bgColor rgb="FFFCE5CD"/>
      </patternFill>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B7B7B7"/>
        <bgColor rgb="FFB7B7B7"/>
      </patternFill>
    </fill>
    <fill>
      <patternFill patternType="solid">
        <fgColor rgb="FF000000"/>
        <bgColor rgb="FF000000"/>
      </patternFill>
    </fill>
    <fill>
      <patternFill patternType="solid">
        <fgColor rgb="FF6D9EEB"/>
        <bgColor rgb="FF6D9EEB"/>
      </patternFill>
    </fill>
    <fill>
      <patternFill patternType="solid">
        <fgColor rgb="FFFFFF00"/>
        <bgColor rgb="FFFFFF00"/>
      </patternFill>
    </fill>
    <fill>
      <patternFill patternType="solid">
        <fgColor rgb="FFFFD966"/>
        <bgColor rgb="FFFFD966"/>
      </patternFill>
    </fill>
    <fill>
      <patternFill patternType="solid">
        <fgColor rgb="FFFF00FF"/>
        <bgColor rgb="FFFF00FF"/>
      </patternFill>
    </fill>
    <fill>
      <patternFill patternType="solid">
        <fgColor rgb="FFEA9999"/>
        <bgColor rgb="FFEA9999"/>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vertical="center"/>
    </xf>
    <xf borderId="0" fillId="0" fontId="3" numFmtId="0" xfId="0" applyAlignment="1" applyFont="1">
      <alignment horizontal="center" readingOrder="0" shrinkToFit="0" wrapText="1"/>
    </xf>
    <xf borderId="0" fillId="0" fontId="4" numFmtId="0" xfId="0" applyAlignment="1" applyFont="1">
      <alignment readingOrder="0" shrinkToFit="0" wrapText="1"/>
    </xf>
    <xf borderId="0" fillId="2" fontId="5"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6" numFmtId="0" xfId="0" applyAlignment="1" applyFill="1" applyFont="1">
      <alignment horizontal="lef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horizontal="left" readingOrder="0"/>
    </xf>
    <xf borderId="0" fillId="0" fontId="2" numFmtId="10" xfId="0" applyAlignment="1" applyFont="1" applyNumberFormat="1">
      <alignment horizontal="left"/>
    </xf>
    <xf borderId="0" fillId="0" fontId="2" numFmtId="0" xfId="0" applyAlignment="1" applyFont="1">
      <alignment horizontal="left" readingOrder="0"/>
    </xf>
    <xf borderId="1" fillId="0" fontId="10" numFmtId="0" xfId="0" applyAlignment="1" applyBorder="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4" fontId="2" numFmtId="0" xfId="0" applyAlignment="1" applyBorder="1" applyFill="1" applyFont="1">
      <alignment readingOrder="0"/>
    </xf>
    <xf borderId="0" fillId="4" fontId="2" numFmtId="0" xfId="0" applyAlignment="1" applyFont="1">
      <alignment readingOrder="0"/>
    </xf>
    <xf borderId="0" fillId="4" fontId="11" numFmtId="10" xfId="0" applyAlignment="1" applyFont="1" applyNumberFormat="1">
      <alignment horizontal="left"/>
    </xf>
    <xf borderId="0" fillId="4" fontId="11" numFmtId="0" xfId="0" applyAlignment="1" applyFont="1">
      <alignment horizontal="center" readingOrder="0"/>
    </xf>
    <xf borderId="5" fillId="4" fontId="11" numFmtId="0" xfId="0" applyAlignment="1" applyBorder="1" applyFont="1">
      <alignment horizontal="center" readingOrder="0"/>
    </xf>
    <xf borderId="0" fillId="4" fontId="2" numFmtId="10" xfId="0" applyAlignment="1" applyFont="1" applyNumberFormat="1">
      <alignment horizontal="left"/>
    </xf>
    <xf borderId="0" fillId="4" fontId="2" numFmtId="0" xfId="0" applyAlignment="1" applyFont="1">
      <alignment horizontal="left" readingOrder="0"/>
    </xf>
    <xf borderId="5" fillId="4" fontId="2" numFmtId="0" xfId="0" applyAlignment="1" applyBorder="1" applyFont="1">
      <alignment horizontal="left" readingOrder="0"/>
    </xf>
    <xf borderId="4" fillId="5" fontId="2" numFmtId="0" xfId="0" applyAlignment="1" applyBorder="1" applyFill="1" applyFont="1">
      <alignment readingOrder="0"/>
    </xf>
    <xf borderId="0" fillId="5" fontId="2" numFmtId="0" xfId="0" applyAlignment="1" applyFont="1">
      <alignment readingOrder="0"/>
    </xf>
    <xf borderId="0" fillId="5" fontId="11" numFmtId="10" xfId="0" applyAlignment="1" applyFont="1" applyNumberFormat="1">
      <alignment horizontal="left"/>
    </xf>
    <xf borderId="0" fillId="5" fontId="11" numFmtId="0" xfId="0" applyAlignment="1" applyFont="1">
      <alignment horizontal="center" readingOrder="0"/>
    </xf>
    <xf borderId="5" fillId="5" fontId="11" numFmtId="10" xfId="0" applyAlignment="1" applyBorder="1" applyFont="1" applyNumberFormat="1">
      <alignment horizontal="center"/>
    </xf>
    <xf borderId="0" fillId="5" fontId="2" numFmtId="10" xfId="0" applyAlignment="1" applyFont="1" applyNumberFormat="1">
      <alignment horizontal="left"/>
    </xf>
    <xf borderId="0" fillId="5" fontId="2" numFmtId="0" xfId="0" applyAlignment="1" applyFont="1">
      <alignment horizontal="left" readingOrder="0"/>
    </xf>
    <xf borderId="5" fillId="5" fontId="2" numFmtId="0" xfId="0" applyAlignment="1" applyBorder="1" applyFont="1">
      <alignment horizontal="left" readingOrder="0"/>
    </xf>
    <xf borderId="5" fillId="5" fontId="11" numFmtId="0" xfId="0" applyAlignment="1" applyBorder="1" applyFont="1">
      <alignment horizontal="center" readingOrder="0"/>
    </xf>
    <xf borderId="4" fillId="6" fontId="2" numFmtId="0" xfId="0" applyAlignment="1" applyBorder="1" applyFill="1" applyFont="1">
      <alignment readingOrder="0"/>
    </xf>
    <xf borderId="0" fillId="6" fontId="2" numFmtId="10" xfId="0" applyAlignment="1" applyFont="1" applyNumberFormat="1">
      <alignment horizontal="left"/>
    </xf>
    <xf borderId="0" fillId="6" fontId="2" numFmtId="0" xfId="0" applyAlignment="1" applyFont="1">
      <alignment horizontal="left" readingOrder="0"/>
    </xf>
    <xf borderId="5" fillId="6" fontId="2" numFmtId="0" xfId="0" applyAlignment="1" applyBorder="1" applyFont="1">
      <alignment horizontal="left" readingOrder="0"/>
    </xf>
    <xf borderId="4" fillId="7" fontId="2" numFmtId="0" xfId="0" applyAlignment="1" applyBorder="1" applyFill="1" applyFont="1">
      <alignment readingOrder="0"/>
    </xf>
    <xf borderId="0" fillId="7" fontId="2" numFmtId="10" xfId="0" applyAlignment="1" applyFont="1" applyNumberFormat="1">
      <alignment horizontal="left"/>
    </xf>
    <xf borderId="0" fillId="7" fontId="2" numFmtId="0" xfId="0" applyAlignment="1" applyFont="1">
      <alignment horizontal="left" readingOrder="0"/>
    </xf>
    <xf borderId="5" fillId="7" fontId="2" numFmtId="0" xfId="0" applyAlignment="1" applyBorder="1" applyFont="1">
      <alignment horizontal="left" readingOrder="0"/>
    </xf>
    <xf borderId="4" fillId="8" fontId="2" numFmtId="0" xfId="0" applyAlignment="1" applyBorder="1" applyFill="1" applyFont="1">
      <alignment readingOrder="0"/>
    </xf>
    <xf borderId="0" fillId="8" fontId="2" numFmtId="10" xfId="0" applyAlignment="1" applyFont="1" applyNumberFormat="1">
      <alignment horizontal="left"/>
    </xf>
    <xf borderId="0" fillId="8" fontId="2" numFmtId="0" xfId="0" applyAlignment="1" applyFont="1">
      <alignment horizontal="left" readingOrder="0"/>
    </xf>
    <xf borderId="5" fillId="8" fontId="2" numFmtId="0" xfId="0" applyAlignment="1" applyBorder="1" applyFont="1">
      <alignment horizontal="left" readingOrder="0"/>
    </xf>
    <xf borderId="4" fillId="9" fontId="2" numFmtId="0" xfId="0" applyAlignment="1" applyBorder="1" applyFill="1" applyFont="1">
      <alignment readingOrder="0"/>
    </xf>
    <xf borderId="0" fillId="9" fontId="2" numFmtId="10" xfId="0" applyAlignment="1" applyFont="1" applyNumberFormat="1">
      <alignment horizontal="left"/>
    </xf>
    <xf borderId="0" fillId="9" fontId="2" numFmtId="0" xfId="0" applyAlignment="1" applyFont="1">
      <alignment horizontal="left" readingOrder="0"/>
    </xf>
    <xf borderId="5" fillId="9" fontId="2" numFmtId="0" xfId="0" applyAlignment="1" applyBorder="1" applyFont="1">
      <alignment horizontal="left" readingOrder="0"/>
    </xf>
    <xf borderId="4" fillId="10" fontId="2" numFmtId="0" xfId="0" applyAlignment="1" applyBorder="1" applyFill="1" applyFont="1">
      <alignment readingOrder="0"/>
    </xf>
    <xf borderId="0" fillId="10" fontId="2" numFmtId="10" xfId="0" applyAlignment="1" applyFont="1" applyNumberFormat="1">
      <alignment horizontal="left"/>
    </xf>
    <xf borderId="0" fillId="10" fontId="2" numFmtId="0" xfId="0" applyAlignment="1" applyFont="1">
      <alignment horizontal="left" readingOrder="0"/>
    </xf>
    <xf borderId="5" fillId="10" fontId="2" numFmtId="0" xfId="0" applyAlignment="1" applyBorder="1" applyFont="1">
      <alignment horizontal="left" readingOrder="0"/>
    </xf>
    <xf borderId="4" fillId="11" fontId="2" numFmtId="0" xfId="0" applyAlignment="1" applyBorder="1" applyFill="1" applyFont="1">
      <alignment readingOrder="0"/>
    </xf>
    <xf borderId="0" fillId="11" fontId="2" numFmtId="10" xfId="0" applyAlignment="1" applyFont="1" applyNumberFormat="1">
      <alignment horizontal="left"/>
    </xf>
    <xf borderId="0" fillId="11" fontId="2" numFmtId="0" xfId="0" applyAlignment="1" applyFont="1">
      <alignment horizontal="left" readingOrder="0"/>
    </xf>
    <xf borderId="5" fillId="11" fontId="2" numFmtId="0" xfId="0" applyAlignment="1" applyBorder="1" applyFont="1">
      <alignment horizontal="left" readingOrder="0"/>
    </xf>
    <xf borderId="4" fillId="12" fontId="2" numFmtId="0" xfId="0" applyAlignment="1" applyBorder="1" applyFill="1" applyFont="1">
      <alignment readingOrder="0"/>
    </xf>
    <xf borderId="0" fillId="12" fontId="2" numFmtId="10" xfId="0" applyAlignment="1" applyFont="1" applyNumberFormat="1">
      <alignment horizontal="left"/>
    </xf>
    <xf borderId="0" fillId="12" fontId="2" numFmtId="0" xfId="0" applyAlignment="1" applyFont="1">
      <alignment horizontal="left" readingOrder="0"/>
    </xf>
    <xf borderId="5" fillId="12" fontId="2" numFmtId="0" xfId="0" applyAlignment="1" applyBorder="1" applyFont="1">
      <alignment horizontal="left" readingOrder="0"/>
    </xf>
    <xf borderId="0" fillId="6" fontId="2" numFmtId="0" xfId="0" applyAlignment="1" applyFont="1">
      <alignment readingOrder="0"/>
    </xf>
    <xf borderId="0" fillId="6" fontId="11" numFmtId="10" xfId="0" applyAlignment="1" applyFont="1" applyNumberFormat="1">
      <alignment horizontal="left"/>
    </xf>
    <xf borderId="0" fillId="6" fontId="11" numFmtId="10" xfId="0" applyAlignment="1" applyFont="1" applyNumberFormat="1">
      <alignment horizontal="center" readingOrder="0"/>
    </xf>
    <xf borderId="5" fillId="6" fontId="11" numFmtId="0" xfId="0" applyAlignment="1" applyBorder="1" applyFont="1">
      <alignment horizontal="center" readingOrder="0"/>
    </xf>
    <xf borderId="4" fillId="13" fontId="2" numFmtId="0" xfId="0" applyAlignment="1" applyBorder="1" applyFill="1" applyFont="1">
      <alignment readingOrder="0"/>
    </xf>
    <xf borderId="0" fillId="13" fontId="2" numFmtId="10" xfId="0" applyAlignment="1" applyFont="1" applyNumberFormat="1">
      <alignment horizontal="left"/>
    </xf>
    <xf borderId="0" fillId="13" fontId="2" numFmtId="0" xfId="0" applyAlignment="1" applyFont="1">
      <alignment horizontal="left" readingOrder="0"/>
    </xf>
    <xf borderId="5" fillId="13" fontId="2" numFmtId="0" xfId="0" applyAlignment="1" applyBorder="1" applyFont="1">
      <alignment horizontal="left" readingOrder="0"/>
    </xf>
    <xf borderId="6" fillId="14" fontId="2" numFmtId="0" xfId="0" applyAlignment="1" applyBorder="1" applyFill="1" applyFont="1">
      <alignment readingOrder="0"/>
    </xf>
    <xf borderId="7" fillId="14" fontId="2" numFmtId="10" xfId="0" applyAlignment="1" applyBorder="1" applyFont="1" applyNumberFormat="1">
      <alignment horizontal="left"/>
    </xf>
    <xf borderId="7" fillId="14" fontId="2" numFmtId="0" xfId="0" applyAlignment="1" applyBorder="1" applyFont="1">
      <alignment horizontal="left" readingOrder="0"/>
    </xf>
    <xf borderId="8" fillId="14" fontId="2" numFmtId="0" xfId="0" applyAlignment="1" applyBorder="1" applyFont="1">
      <alignment horizontal="left" readingOrder="0"/>
    </xf>
    <xf borderId="9" fillId="0" fontId="2" numFmtId="0" xfId="0" applyAlignment="1" applyBorder="1" applyFont="1">
      <alignment readingOrder="0"/>
    </xf>
    <xf borderId="10" fillId="0" fontId="2" numFmtId="10" xfId="0" applyAlignment="1" applyBorder="1" applyFont="1" applyNumberFormat="1">
      <alignment horizontal="left"/>
    </xf>
    <xf borderId="10" fillId="0" fontId="2" numFmtId="0" xfId="0" applyAlignment="1" applyBorder="1" applyFont="1">
      <alignment horizontal="left" readingOrder="0"/>
    </xf>
    <xf borderId="11" fillId="0" fontId="2" numFmtId="0" xfId="0" applyAlignment="1" applyBorder="1" applyFont="1">
      <alignment horizontal="left" readingOrder="0"/>
    </xf>
    <xf borderId="0" fillId="7" fontId="2" numFmtId="0" xfId="0" applyAlignment="1" applyFont="1">
      <alignment readingOrder="0"/>
    </xf>
    <xf borderId="0" fillId="7" fontId="11" numFmtId="10" xfId="0" applyAlignment="1" applyFont="1" applyNumberFormat="1">
      <alignment horizontal="left"/>
    </xf>
    <xf borderId="0" fillId="7" fontId="11" numFmtId="0" xfId="0" applyAlignment="1" applyFont="1">
      <alignment horizontal="center" readingOrder="0"/>
    </xf>
    <xf borderId="5" fillId="7" fontId="11" numFmtId="10" xfId="0" applyAlignment="1" applyBorder="1" applyFont="1" applyNumberFormat="1">
      <alignment horizontal="center"/>
    </xf>
    <xf borderId="0" fillId="8" fontId="2" numFmtId="0" xfId="0" applyAlignment="1" applyFont="1">
      <alignment readingOrder="0"/>
    </xf>
    <xf borderId="0" fillId="8" fontId="11" numFmtId="10" xfId="0" applyAlignment="1" applyFont="1" applyNumberFormat="1">
      <alignment horizontal="left"/>
    </xf>
    <xf borderId="0" fillId="8" fontId="11" numFmtId="0" xfId="0" applyAlignment="1" applyFont="1">
      <alignment horizontal="center" readingOrder="0"/>
    </xf>
    <xf borderId="5" fillId="8" fontId="11" numFmtId="10" xfId="0" applyAlignment="1" applyBorder="1" applyFont="1" applyNumberFormat="1">
      <alignment horizontal="center"/>
    </xf>
    <xf borderId="0" fillId="0" fontId="11" numFmtId="0" xfId="0" applyAlignment="1" applyFont="1">
      <alignment horizontal="left" readingOrder="0"/>
    </xf>
    <xf borderId="0" fillId="9" fontId="2" numFmtId="0" xfId="0" applyAlignment="1" applyFont="1">
      <alignment readingOrder="0"/>
    </xf>
    <xf borderId="0" fillId="9" fontId="11" numFmtId="10" xfId="0" applyAlignment="1" applyFont="1" applyNumberFormat="1">
      <alignment horizontal="left"/>
    </xf>
    <xf borderId="0" fillId="9" fontId="11" numFmtId="0" xfId="0" applyAlignment="1" applyFont="1">
      <alignment horizontal="center" readingOrder="0"/>
    </xf>
    <xf borderId="5" fillId="9" fontId="11" numFmtId="10" xfId="0" applyAlignment="1" applyBorder="1" applyFont="1" applyNumberFormat="1">
      <alignment horizontal="center"/>
    </xf>
    <xf borderId="0" fillId="10" fontId="2" numFmtId="0" xfId="0" applyAlignment="1" applyFont="1">
      <alignment readingOrder="0"/>
    </xf>
    <xf borderId="0" fillId="10" fontId="11" numFmtId="10" xfId="0" applyAlignment="1" applyFont="1" applyNumberFormat="1">
      <alignment horizontal="left"/>
    </xf>
    <xf borderId="0" fillId="10" fontId="11" numFmtId="0" xfId="0" applyAlignment="1" applyFont="1">
      <alignment horizontal="center" readingOrder="0"/>
    </xf>
    <xf borderId="5" fillId="10" fontId="11" numFmtId="0" xfId="0" applyAlignment="1" applyBorder="1" applyFont="1">
      <alignment horizontal="center" readingOrder="0"/>
    </xf>
    <xf borderId="5" fillId="10" fontId="11" numFmtId="10" xfId="0" applyAlignment="1" applyBorder="1" applyFont="1" applyNumberFormat="1">
      <alignment horizontal="center"/>
    </xf>
    <xf borderId="0" fillId="11" fontId="2" numFmtId="0" xfId="0" applyAlignment="1" applyFont="1">
      <alignment readingOrder="0"/>
    </xf>
    <xf borderId="0" fillId="11" fontId="11" numFmtId="10" xfId="0" applyAlignment="1" applyFont="1" applyNumberFormat="1">
      <alignment horizontal="left"/>
    </xf>
    <xf borderId="0" fillId="11" fontId="11" numFmtId="0" xfId="0" applyAlignment="1" applyFont="1">
      <alignment horizontal="center" readingOrder="0"/>
    </xf>
    <xf borderId="5" fillId="11" fontId="11" numFmtId="0" xfId="0" applyAlignment="1" applyBorder="1" applyFont="1">
      <alignment horizontal="center" readingOrder="0"/>
    </xf>
    <xf borderId="5" fillId="11" fontId="11" numFmtId="10" xfId="0" applyAlignment="1" applyBorder="1" applyFont="1" applyNumberFormat="1">
      <alignment horizontal="center"/>
    </xf>
    <xf borderId="0" fillId="12" fontId="2" numFmtId="0" xfId="0" applyAlignment="1" applyFont="1">
      <alignment readingOrder="0"/>
    </xf>
    <xf borderId="0" fillId="12" fontId="11" numFmtId="10" xfId="0" applyAlignment="1" applyFont="1" applyNumberFormat="1">
      <alignment horizontal="left"/>
    </xf>
    <xf borderId="0" fillId="12" fontId="11" numFmtId="0" xfId="0" applyAlignment="1" applyFont="1">
      <alignment horizontal="center" readingOrder="0"/>
    </xf>
    <xf borderId="5" fillId="12" fontId="11" numFmtId="0" xfId="0" applyAlignment="1" applyBorder="1" applyFont="1">
      <alignment horizontal="center" readingOrder="0"/>
    </xf>
    <xf borderId="5" fillId="12" fontId="11" numFmtId="10" xfId="0" applyAlignment="1" applyBorder="1" applyFont="1" applyNumberFormat="1">
      <alignment horizontal="center"/>
    </xf>
    <xf borderId="0" fillId="13" fontId="2" numFmtId="0" xfId="0" applyAlignment="1" applyFont="1">
      <alignment readingOrder="0"/>
    </xf>
    <xf borderId="0" fillId="13" fontId="11" numFmtId="10" xfId="0" applyAlignment="1" applyFont="1" applyNumberFormat="1">
      <alignment horizontal="left"/>
    </xf>
    <xf borderId="0" fillId="13" fontId="11" numFmtId="0" xfId="0" applyAlignment="1" applyFont="1">
      <alignment horizontal="center" readingOrder="0"/>
    </xf>
    <xf borderId="5" fillId="13" fontId="11" numFmtId="10" xfId="0" applyAlignment="1" applyBorder="1" applyFont="1" applyNumberFormat="1">
      <alignment horizontal="center"/>
    </xf>
    <xf borderId="4" fillId="14" fontId="2" numFmtId="0" xfId="0" applyAlignment="1" applyBorder="1" applyFont="1">
      <alignment readingOrder="0"/>
    </xf>
    <xf borderId="0" fillId="14" fontId="2" numFmtId="0" xfId="0" applyAlignment="1" applyFont="1">
      <alignment readingOrder="0"/>
    </xf>
    <xf borderId="0" fillId="14" fontId="11" numFmtId="10" xfId="0" applyAlignment="1" applyFont="1" applyNumberFormat="1">
      <alignment horizontal="left"/>
    </xf>
    <xf borderId="0" fillId="14" fontId="11" numFmtId="0" xfId="0" applyAlignment="1" applyFont="1">
      <alignment horizontal="center" readingOrder="0"/>
    </xf>
    <xf borderId="5" fillId="14" fontId="11" numFmtId="10" xfId="0" applyAlignment="1" applyBorder="1" applyFont="1" applyNumberFormat="1">
      <alignment horizontal="center"/>
    </xf>
    <xf borderId="4" fillId="0" fontId="2" numFmtId="0" xfId="0" applyAlignment="1" applyBorder="1" applyFont="1">
      <alignment readingOrder="0"/>
    </xf>
    <xf borderId="0" fillId="0" fontId="2" numFmtId="0" xfId="0" applyAlignment="1" applyFont="1">
      <alignment readingOrder="0"/>
    </xf>
    <xf borderId="0" fillId="0" fontId="11" numFmtId="10" xfId="0" applyAlignment="1" applyFont="1" applyNumberFormat="1">
      <alignment horizontal="left" readingOrder="0"/>
    </xf>
    <xf borderId="0" fillId="0" fontId="2" numFmtId="0" xfId="0" applyAlignment="1" applyFont="1">
      <alignment horizontal="center" readingOrder="0"/>
    </xf>
    <xf borderId="5" fillId="0" fontId="2" numFmtId="0" xfId="0" applyAlignment="1" applyBorder="1" applyFont="1">
      <alignment horizontal="center" readingOrder="0"/>
    </xf>
    <xf borderId="5" fillId="0" fontId="2" numFmtId="0" xfId="0" applyAlignment="1" applyBorder="1" applyFont="1">
      <alignment horizontal="center"/>
    </xf>
    <xf borderId="6" fillId="0" fontId="2" numFmtId="0" xfId="0" applyAlignment="1" applyBorder="1" applyFont="1">
      <alignment readingOrder="0"/>
    </xf>
    <xf borderId="7" fillId="0" fontId="2" numFmtId="0" xfId="0" applyAlignment="1" applyBorder="1" applyFont="1">
      <alignment readingOrder="0"/>
    </xf>
    <xf borderId="7" fillId="0" fontId="11" numFmtId="10" xfId="0" applyAlignment="1" applyBorder="1" applyFont="1" applyNumberFormat="1">
      <alignment horizontal="left" readingOrder="0"/>
    </xf>
    <xf borderId="7" fillId="0" fontId="2" numFmtId="0" xfId="0" applyAlignment="1" applyBorder="1" applyFont="1">
      <alignment horizontal="center" readingOrder="0"/>
    </xf>
    <xf borderId="8" fillId="0" fontId="2" numFmtId="0" xfId="0" applyAlignment="1" applyBorder="1" applyFont="1">
      <alignment horizontal="center"/>
    </xf>
    <xf borderId="0" fillId="0" fontId="10" numFmtId="0" xfId="0" applyAlignment="1" applyFont="1">
      <alignment readingOrder="0" shrinkToFit="0" wrapText="1"/>
    </xf>
    <xf borderId="0" fillId="0" fontId="10"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3" fontId="12" numFmtId="0" xfId="0" applyAlignment="1" applyFont="1">
      <alignment horizontal="left" readingOrder="0" shrinkToFit="0" wrapText="1"/>
    </xf>
    <xf borderId="0" fillId="3" fontId="12" numFmtId="0" xfId="0" applyAlignment="1" applyFont="1">
      <alignment horizontal="left" readingOrder="0"/>
    </xf>
    <xf borderId="0" fillId="0" fontId="2" numFmtId="164" xfId="0" applyAlignment="1" applyFont="1" applyNumberFormat="1">
      <alignment readingOrder="0"/>
    </xf>
    <xf borderId="0" fillId="0" fontId="13"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0" fontId="2" numFmtId="165" xfId="0" applyAlignment="1" applyFont="1" applyNumberFormat="1">
      <alignmen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0" fontId="2" numFmtId="164" xfId="0" applyAlignment="1" applyFont="1" applyNumberFormat="1">
      <alignment horizontal="right" readingOrder="0"/>
    </xf>
    <xf borderId="0" fillId="0" fontId="19" numFmtId="0" xfId="0" applyAlignment="1" applyFont="1">
      <alignment readingOrder="0" shrinkToFit="0" wrapText="1"/>
    </xf>
    <xf borderId="0" fillId="0" fontId="2" numFmtId="0" xfId="0" applyAlignment="1" applyFont="1">
      <alignment readingOrder="0" shrinkToFit="0" wrapText="1"/>
    </xf>
    <xf borderId="0" fillId="0" fontId="20" numFmtId="0" xfId="0" applyAlignment="1" applyFont="1">
      <alignment readingOrder="0" shrinkToFit="0" wrapText="1"/>
    </xf>
    <xf borderId="0" fillId="0" fontId="2" numFmtId="14" xfId="0" applyAlignment="1" applyFont="1" applyNumberFormat="1">
      <alignment readingOrder="0" shrinkToFit="0" wrapText="1"/>
    </xf>
    <xf borderId="0" fillId="0" fontId="2" numFmtId="164" xfId="0" applyAlignment="1" applyFont="1" applyNumberFormat="1">
      <alignment readingOrder="0" shrinkToFit="0" wrapText="1"/>
    </xf>
    <xf borderId="0" fillId="15" fontId="2" numFmtId="0" xfId="0" applyAlignment="1" applyFill="1" applyFont="1">
      <alignment readingOrder="0"/>
    </xf>
    <xf borderId="0" fillId="15" fontId="2" numFmtId="0" xfId="0" applyFont="1"/>
    <xf borderId="0" fillId="0" fontId="2" numFmtId="0" xfId="0" applyAlignment="1" applyFont="1">
      <alignment horizontal="right" readingOrder="0"/>
    </xf>
    <xf borderId="0" fillId="15" fontId="21" numFmtId="0" xfId="0" applyFont="1"/>
    <xf borderId="0" fillId="16" fontId="2" numFmtId="0" xfId="0" applyAlignment="1" applyFill="1" applyFont="1">
      <alignment readingOrder="0"/>
    </xf>
    <xf borderId="0" fillId="0" fontId="10" numFmtId="0" xfId="0" applyAlignment="1" applyFont="1">
      <alignment readingOrder="0"/>
    </xf>
    <xf borderId="0" fillId="3" fontId="22" numFmtId="0" xfId="0" applyFont="1"/>
    <xf borderId="0" fillId="0" fontId="23" numFmtId="0" xfId="0" applyAlignment="1" applyFont="1">
      <alignment readingOrder="0"/>
    </xf>
    <xf borderId="0" fillId="0" fontId="24" numFmtId="0" xfId="0" applyAlignment="1" applyFont="1">
      <alignment readingOrder="0"/>
    </xf>
    <xf borderId="0" fillId="3" fontId="23" numFmtId="0" xfId="0" applyAlignment="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0" fontId="23" numFmtId="0" xfId="0" applyAlignment="1" applyFont="1">
      <alignment readingOrder="0" vertical="bottom"/>
    </xf>
    <xf borderId="0" fillId="0" fontId="23" numFmtId="0" xfId="0" applyAlignment="1" applyFont="1">
      <alignment vertical="bottom"/>
    </xf>
    <xf borderId="0" fillId="0" fontId="25" numFmtId="0" xfId="0" applyAlignment="1" applyFont="1">
      <alignment vertical="bottom"/>
    </xf>
    <xf borderId="0" fillId="0" fontId="25" numFmtId="0" xfId="0" applyAlignment="1" applyFont="1">
      <alignment readingOrder="0" vertical="bottom"/>
    </xf>
    <xf borderId="0" fillId="0" fontId="26" numFmtId="0" xfId="0" applyAlignment="1" applyFont="1">
      <alignment readingOrder="0"/>
    </xf>
    <xf borderId="0" fillId="3" fontId="27" numFmtId="0" xfId="0" applyAlignment="1" applyFont="1">
      <alignment readingOrder="0"/>
    </xf>
    <xf borderId="0" fillId="0" fontId="23" numFmtId="0" xfId="0" applyAlignment="1" applyFont="1">
      <alignment vertical="bottom"/>
    </xf>
    <xf borderId="0" fillId="0" fontId="23" numFmtId="0" xfId="0" applyFont="1"/>
    <xf borderId="0" fillId="3" fontId="12" numFmtId="0" xfId="0" applyAlignment="1" applyFont="1">
      <alignment horizontal="left" readingOrder="0" shrinkToFit="0" wrapText="0"/>
    </xf>
    <xf borderId="0" fillId="3" fontId="23" numFmtId="0" xfId="0" applyAlignment="1" applyFont="1">
      <alignment horizontal="left" vertical="bottom"/>
    </xf>
    <xf borderId="0" fillId="0" fontId="23" numFmtId="0" xfId="0" applyFont="1"/>
    <xf borderId="0" fillId="0" fontId="23" numFmtId="0" xfId="0" applyAlignment="1" applyFont="1">
      <alignment shrinkToFit="0" vertical="bottom" wrapText="0"/>
    </xf>
    <xf borderId="0" fillId="0" fontId="23" numFmtId="0" xfId="0" applyAlignment="1" applyFont="1">
      <alignment readingOrder="0" shrinkToFit="0" vertical="bottom" wrapText="0"/>
    </xf>
    <xf quotePrefix="1" borderId="0" fillId="0" fontId="2" numFmtId="49" xfId="0" applyFont="1" applyNumberFormat="1"/>
    <xf borderId="0" fillId="17" fontId="25" numFmtId="0" xfId="0" applyAlignment="1" applyFill="1" applyFont="1">
      <alignment readingOrder="0" vertical="bottom"/>
    </xf>
    <xf borderId="0" fillId="0" fontId="25" numFmtId="0" xfId="0" applyAlignment="1" applyFont="1">
      <alignment vertical="bottom"/>
    </xf>
    <xf borderId="0" fillId="17" fontId="23" numFmtId="0" xfId="0" applyAlignment="1" applyFont="1">
      <alignment readingOrder="0" vertical="bottom"/>
    </xf>
    <xf borderId="0" fillId="17" fontId="2" numFmtId="0" xfId="0" applyAlignment="1" applyFont="1">
      <alignment readingOrder="0"/>
    </xf>
    <xf borderId="0" fillId="0" fontId="25" numFmtId="0" xfId="0" applyAlignment="1" applyFont="1">
      <alignment readingOrder="0"/>
    </xf>
    <xf quotePrefix="1" borderId="0" fillId="17" fontId="2" numFmtId="0" xfId="0" applyAlignment="1" applyFont="1">
      <alignment readingOrder="0"/>
    </xf>
    <xf borderId="0" fillId="18" fontId="2" numFmtId="0" xfId="0" applyAlignment="1" applyFill="1" applyFont="1">
      <alignment readingOrder="0"/>
    </xf>
    <xf borderId="0" fillId="17" fontId="23" numFmtId="0" xfId="0" applyAlignment="1" applyFont="1">
      <alignment horizontal="left" readingOrder="0"/>
    </xf>
    <xf borderId="0" fillId="19" fontId="2" numFmtId="0" xfId="0" applyAlignment="1" applyFill="1" applyFont="1">
      <alignment readingOrder="0"/>
    </xf>
    <xf borderId="0" fillId="0" fontId="2" numFmtId="0" xfId="0" applyAlignment="1" applyFont="1">
      <alignment readingOrder="0"/>
    </xf>
    <xf borderId="0" fillId="20" fontId="2" numFmtId="0" xfId="0" applyAlignment="1" applyFill="1" applyFont="1">
      <alignment readingOrder="0"/>
    </xf>
    <xf borderId="0" fillId="20" fontId="2" numFmtId="0" xfId="0" applyFont="1"/>
    <xf quotePrefix="1" borderId="0" fillId="0" fontId="2" numFmtId="0" xfId="0" applyAlignment="1" applyFont="1">
      <alignment readingOrder="0"/>
    </xf>
    <xf borderId="0" fillId="3" fontId="12" numFmtId="0" xfId="0" applyAlignment="1" applyFont="1">
      <alignment readingOrder="0"/>
    </xf>
    <xf borderId="0" fillId="10" fontId="2" numFmtId="0" xfId="0" applyFont="1"/>
    <xf borderId="0" fillId="10" fontId="12"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84" Type="http://schemas.openxmlformats.org/officeDocument/2006/relationships/worksheet" Target="worksheets/sheet82.xml"/><Relationship Id="rId83" Type="http://schemas.openxmlformats.org/officeDocument/2006/relationships/worksheet" Target="worksheets/sheet81.xml"/><Relationship Id="rId42" Type="http://schemas.openxmlformats.org/officeDocument/2006/relationships/worksheet" Target="worksheets/sheet40.xml"/><Relationship Id="rId86" Type="http://schemas.openxmlformats.org/officeDocument/2006/relationships/worksheet" Target="worksheets/sheet84.xml"/><Relationship Id="rId41" Type="http://schemas.openxmlformats.org/officeDocument/2006/relationships/worksheet" Target="worksheets/sheet39.xml"/><Relationship Id="rId85" Type="http://schemas.openxmlformats.org/officeDocument/2006/relationships/worksheet" Target="worksheets/sheet83.xml"/><Relationship Id="rId44" Type="http://schemas.openxmlformats.org/officeDocument/2006/relationships/worksheet" Target="worksheets/sheet42.xml"/><Relationship Id="rId43" Type="http://schemas.openxmlformats.org/officeDocument/2006/relationships/worksheet" Target="worksheets/sheet41.xml"/><Relationship Id="rId87" Type="http://schemas.openxmlformats.org/officeDocument/2006/relationships/worksheet" Target="worksheets/sheet85.xml"/><Relationship Id="rId46" Type="http://schemas.openxmlformats.org/officeDocument/2006/relationships/worksheet" Target="worksheets/sheet44.xml"/><Relationship Id="rId45" Type="http://schemas.openxmlformats.org/officeDocument/2006/relationships/worksheet" Target="worksheets/sheet43.xml"/><Relationship Id="rId80" Type="http://schemas.openxmlformats.org/officeDocument/2006/relationships/worksheet" Target="worksheets/sheet78.xml"/><Relationship Id="rId82" Type="http://schemas.openxmlformats.org/officeDocument/2006/relationships/worksheet" Target="worksheets/sheet80.xml"/><Relationship Id="rId81" Type="http://schemas.openxmlformats.org/officeDocument/2006/relationships/worksheet" Target="worksheets/sheet7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31" Type="http://schemas.openxmlformats.org/officeDocument/2006/relationships/worksheet" Target="worksheets/sheet29.xml"/><Relationship Id="rId75" Type="http://schemas.openxmlformats.org/officeDocument/2006/relationships/worksheet" Target="worksheets/sheet73.xml"/><Relationship Id="rId30" Type="http://schemas.openxmlformats.org/officeDocument/2006/relationships/worksheet" Target="worksheets/sheet28.xml"/><Relationship Id="rId74" Type="http://schemas.openxmlformats.org/officeDocument/2006/relationships/worksheet" Target="worksheets/sheet72.xml"/><Relationship Id="rId33" Type="http://schemas.openxmlformats.org/officeDocument/2006/relationships/worksheet" Target="worksheets/sheet31.xml"/><Relationship Id="rId77" Type="http://schemas.openxmlformats.org/officeDocument/2006/relationships/worksheet" Target="worksheets/sheet75.xml"/><Relationship Id="rId32" Type="http://schemas.openxmlformats.org/officeDocument/2006/relationships/worksheet" Target="worksheets/sheet30.xml"/><Relationship Id="rId76" Type="http://schemas.openxmlformats.org/officeDocument/2006/relationships/worksheet" Target="worksheets/sheet74.xml"/><Relationship Id="rId35" Type="http://schemas.openxmlformats.org/officeDocument/2006/relationships/worksheet" Target="worksheets/sheet33.xml"/><Relationship Id="rId79" Type="http://schemas.openxmlformats.org/officeDocument/2006/relationships/worksheet" Target="worksheets/sheet77.xml"/><Relationship Id="rId34" Type="http://schemas.openxmlformats.org/officeDocument/2006/relationships/worksheet" Target="worksheets/sheet32.xml"/><Relationship Id="rId78" Type="http://schemas.openxmlformats.org/officeDocument/2006/relationships/worksheet" Target="worksheets/sheet76.xml"/><Relationship Id="rId71" Type="http://schemas.openxmlformats.org/officeDocument/2006/relationships/worksheet" Target="worksheets/sheet69.xml"/><Relationship Id="rId70" Type="http://schemas.openxmlformats.org/officeDocument/2006/relationships/worksheet" Target="worksheets/sheet68.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66" Type="http://schemas.openxmlformats.org/officeDocument/2006/relationships/worksheet" Target="worksheets/sheet64.xml"/><Relationship Id="rId21" Type="http://schemas.openxmlformats.org/officeDocument/2006/relationships/worksheet" Target="worksheets/sheet19.xml"/><Relationship Id="rId65" Type="http://schemas.openxmlformats.org/officeDocument/2006/relationships/worksheet" Target="worksheets/sheet63.xml"/><Relationship Id="rId24" Type="http://schemas.openxmlformats.org/officeDocument/2006/relationships/worksheet" Target="worksheets/sheet22.xml"/><Relationship Id="rId68" Type="http://schemas.openxmlformats.org/officeDocument/2006/relationships/worksheet" Target="worksheets/sheet66.xml"/><Relationship Id="rId23" Type="http://schemas.openxmlformats.org/officeDocument/2006/relationships/worksheet" Target="worksheets/sheet21.xml"/><Relationship Id="rId67" Type="http://schemas.openxmlformats.org/officeDocument/2006/relationships/worksheet" Target="worksheets/sheet65.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69" Type="http://schemas.openxmlformats.org/officeDocument/2006/relationships/worksheet" Target="worksheets/sheet67.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_1l3zXq3Mp1RFMePHA_HWZ-KzFPXZEil_gkv2XZpfgE/edit?usp=sharing" TargetMode="External"/><Relationship Id="rId2" Type="http://schemas.openxmlformats.org/officeDocument/2006/relationships/hyperlink" Target="http://www.mediafire.com/download/h8qk1wdodwwcgxz/bakascriptviewer.zip" TargetMode="External"/><Relationship Id="rId3"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38"/>
  </cols>
  <sheetData>
    <row r="1" ht="50.25" customHeight="1">
      <c r="A1" s="1" t="s">
        <v>0</v>
      </c>
    </row>
    <row r="2" ht="98.25" customHeight="1">
      <c r="A2" s="2" t="str">
        <f>IMAGE("https://i.imgur.com/twa0T2B.png")</f>
        <v/>
      </c>
    </row>
    <row r="3">
      <c r="A3" s="3" t="str">
        <f>HYPERLINK("http://gbatemp.net/threads/baka-and-test-portable-english-patch-help-needed.370054/","Project Thread")</f>
        <v>Project Thread</v>
      </c>
    </row>
    <row r="4">
      <c r="A4" s="4" t="s">
        <v>1</v>
      </c>
    </row>
    <row r="5">
      <c r="A5" s="5" t="s">
        <v>2</v>
      </c>
    </row>
    <row r="6">
      <c r="A6" s="6" t="s">
        <v>3</v>
      </c>
    </row>
    <row r="7">
      <c r="A7" s="6" t="s">
        <v>4</v>
      </c>
    </row>
    <row r="8">
      <c r="A8" s="7"/>
    </row>
    <row r="9">
      <c r="A9" s="4" t="s">
        <v>5</v>
      </c>
    </row>
    <row r="10">
      <c r="A10" s="6" t="s">
        <v>6</v>
      </c>
    </row>
    <row r="11">
      <c r="A11" s="8" t="s">
        <v>7</v>
      </c>
    </row>
    <row r="12" ht="17.25" customHeight="1">
      <c r="A12" s="9" t="s">
        <v>8</v>
      </c>
    </row>
    <row r="13">
      <c r="A13" s="7"/>
    </row>
    <row r="14">
      <c r="A14" s="4" t="s">
        <v>9</v>
      </c>
    </row>
    <row r="15">
      <c r="A15" s="6" t="s">
        <v>10</v>
      </c>
    </row>
    <row r="16">
      <c r="A16" s="6" t="s">
        <v>11</v>
      </c>
    </row>
    <row r="17">
      <c r="A17" s="10" t="s">
        <v>12</v>
      </c>
    </row>
    <row r="18">
      <c r="A18" s="6" t="s">
        <v>13</v>
      </c>
    </row>
    <row r="19">
      <c r="A19" s="7"/>
    </row>
    <row r="20">
      <c r="A20" s="4" t="s">
        <v>14</v>
      </c>
    </row>
    <row r="21" ht="27.0" customHeight="1">
      <c r="A21" s="6" t="s">
        <v>15</v>
      </c>
    </row>
    <row r="22">
      <c r="A22"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27.0"/>
  </cols>
  <sheetData>
    <row r="1">
      <c r="A1" s="117" t="s">
        <v>564</v>
      </c>
      <c r="B1" s="157" t="s">
        <v>565</v>
      </c>
    </row>
    <row r="2">
      <c r="A2" s="117" t="s">
        <v>566</v>
      </c>
      <c r="B2" s="157" t="s">
        <v>567</v>
      </c>
    </row>
    <row r="3">
      <c r="A3" s="117" t="s">
        <v>568</v>
      </c>
      <c r="B3" s="157" t="s">
        <v>569</v>
      </c>
    </row>
    <row r="5">
      <c r="A5" s="117" t="s">
        <v>570</v>
      </c>
      <c r="B5" s="157" t="s">
        <v>571</v>
      </c>
    </row>
    <row r="6">
      <c r="A6" s="117" t="s">
        <v>572</v>
      </c>
      <c r="B6" s="157" t="s">
        <v>573</v>
      </c>
    </row>
    <row r="7">
      <c r="A7" s="117" t="s">
        <v>574</v>
      </c>
      <c r="B7" s="157" t="s">
        <v>575</v>
      </c>
    </row>
    <row r="8">
      <c r="A8" s="117" t="s">
        <v>576</v>
      </c>
      <c r="B8" s="157" t="s">
        <v>577</v>
      </c>
    </row>
    <row r="9">
      <c r="A9" s="117" t="s">
        <v>578</v>
      </c>
      <c r="B9" s="157" t="s">
        <v>579</v>
      </c>
    </row>
    <row r="10">
      <c r="A10" s="117" t="s">
        <v>580</v>
      </c>
      <c r="B10" s="157" t="s">
        <v>581</v>
      </c>
    </row>
    <row r="11">
      <c r="A11" s="117" t="s">
        <v>582</v>
      </c>
      <c r="B11" s="157" t="s">
        <v>583</v>
      </c>
    </row>
    <row r="12">
      <c r="A12" s="117" t="s">
        <v>584</v>
      </c>
      <c r="B12" s="157" t="s">
        <v>585</v>
      </c>
    </row>
    <row r="13">
      <c r="A13" s="117" t="s">
        <v>586</v>
      </c>
      <c r="B13" s="157" t="s">
        <v>587</v>
      </c>
    </row>
    <row r="14">
      <c r="A14" s="117" t="s">
        <v>588</v>
      </c>
      <c r="B14" s="157" t="s">
        <v>589</v>
      </c>
    </row>
    <row r="15">
      <c r="A15" s="117" t="s">
        <v>590</v>
      </c>
      <c r="B15" s="157" t="s">
        <v>591</v>
      </c>
    </row>
    <row r="16">
      <c r="A16" s="117" t="s">
        <v>592</v>
      </c>
      <c r="B16" s="157" t="s">
        <v>593</v>
      </c>
    </row>
    <row r="17">
      <c r="A17" s="117" t="s">
        <v>594</v>
      </c>
      <c r="B17" s="157" t="s">
        <v>595</v>
      </c>
    </row>
    <row r="18">
      <c r="A18" s="117" t="s">
        <v>596</v>
      </c>
      <c r="B18" s="157" t="s">
        <v>597</v>
      </c>
    </row>
    <row r="19">
      <c r="A19" s="117" t="s">
        <v>598</v>
      </c>
      <c r="B19" s="157" t="s">
        <v>599</v>
      </c>
    </row>
    <row r="20">
      <c r="A20" s="117" t="s">
        <v>600</v>
      </c>
      <c r="B20" s="157" t="s">
        <v>601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68.25"/>
    <col customWidth="1" min="3" max="4" width="41.13"/>
    <col customWidth="1" min="5" max="5" width="68.38"/>
    <col customWidth="1" min="6" max="6" width="60.38"/>
  </cols>
  <sheetData>
    <row r="1" ht="18.0" customHeight="1">
      <c r="A1" s="117" t="s">
        <v>602</v>
      </c>
      <c r="B1" s="117" t="s">
        <v>391</v>
      </c>
      <c r="C1" s="117" t="s">
        <v>603</v>
      </c>
      <c r="D1" s="117" t="s">
        <v>393</v>
      </c>
      <c r="E1" s="117" t="s">
        <v>604</v>
      </c>
      <c r="F1" s="117" t="s">
        <v>605</v>
      </c>
    </row>
    <row r="2" ht="216.0" customHeight="1">
      <c r="A2" s="117">
        <v>1074.0</v>
      </c>
      <c r="B2" s="158" t="str">
        <f>IMAGE("http://i1355.photobucket.com/albums/q705/FirionsShadow/Baka%20and%20Test%20Portable/Untranslated/1074_zps1beffee1.png")</f>
        <v/>
      </c>
      <c r="C2" s="131" t="s">
        <v>606</v>
      </c>
      <c r="D2" s="131" t="s">
        <v>607</v>
      </c>
      <c r="E2" t="str">
        <f>IMAGE("http://i1355.photobucket.com/albums/q705/FirionsShadow/Baka%20and%20Test%20Portable/Translated/1074_zpsmuvnvizg.png")</f>
        <v/>
      </c>
    </row>
    <row r="3" ht="216.0" customHeight="1">
      <c r="A3" s="117">
        <v>1072.0</v>
      </c>
      <c r="B3" s="158" t="str">
        <f>IMAGE("http://i1355.photobucket.com/albums/q705/FirionsShadow/Baka%20and%20Test%20Portable/Untranslated/1072_zps41b53706.png")</f>
        <v/>
      </c>
    </row>
    <row r="4" ht="216.0" customHeight="1">
      <c r="A4" s="117">
        <v>1073.0</v>
      </c>
      <c r="B4" s="158" t="str">
        <f>IMAGE("http://i1355.photobucket.com/albums/q705/FirionsShadow/Baka%20and%20Test%20Portable/Untranslated/1073_zps816e62d9.png")</f>
        <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4.38"/>
    <col customWidth="1" min="3" max="3" width="40.38"/>
    <col customWidth="1" min="4" max="4" width="51.0"/>
    <col customWidth="1" min="5" max="5" width="89.0"/>
  </cols>
  <sheetData>
    <row r="1">
      <c r="A1" s="131" t="s">
        <v>608</v>
      </c>
      <c r="B1" s="131" t="s">
        <v>608</v>
      </c>
      <c r="C1" s="131" t="s">
        <v>608</v>
      </c>
      <c r="D1" s="131" t="s">
        <v>608</v>
      </c>
      <c r="E1" s="159"/>
    </row>
    <row r="2">
      <c r="A2" s="131" t="s">
        <v>354</v>
      </c>
      <c r="B2" s="131" t="s">
        <v>34</v>
      </c>
      <c r="C2" s="131" t="s">
        <v>34</v>
      </c>
      <c r="D2" s="131" t="s">
        <v>34</v>
      </c>
      <c r="E2" s="159"/>
    </row>
    <row r="3">
      <c r="A3" s="131" t="s">
        <v>609</v>
      </c>
      <c r="B3" s="160" t="s">
        <v>610</v>
      </c>
      <c r="C3" s="160" t="s">
        <v>610</v>
      </c>
      <c r="D3" s="160" t="s">
        <v>611</v>
      </c>
      <c r="E3" s="159"/>
    </row>
    <row r="4">
      <c r="A4" s="131" t="s">
        <v>612</v>
      </c>
      <c r="B4" s="161" t="s">
        <v>613</v>
      </c>
      <c r="C4" s="161" t="s">
        <v>613</v>
      </c>
      <c r="D4" s="160" t="s">
        <v>614</v>
      </c>
      <c r="E4" s="159"/>
    </row>
    <row r="5">
      <c r="A5" s="159"/>
      <c r="B5" s="159"/>
      <c r="C5" s="159"/>
      <c r="D5" s="131" t="s">
        <v>615</v>
      </c>
      <c r="E5" s="159"/>
    </row>
    <row r="6">
      <c r="A6" s="159"/>
      <c r="B6" s="159"/>
      <c r="C6" s="159"/>
      <c r="D6" s="159"/>
      <c r="E6" s="159"/>
    </row>
    <row r="7">
      <c r="A7" s="159"/>
      <c r="B7" s="159"/>
      <c r="C7" s="159"/>
      <c r="D7" s="159"/>
      <c r="E7" s="159"/>
    </row>
    <row r="8">
      <c r="A8" s="131" t="s">
        <v>616</v>
      </c>
      <c r="B8" s="131" t="s">
        <v>616</v>
      </c>
      <c r="C8" s="131" t="s">
        <v>616</v>
      </c>
      <c r="D8" s="131" t="s">
        <v>616</v>
      </c>
      <c r="E8" s="159"/>
    </row>
    <row r="9">
      <c r="A9" s="131" t="s">
        <v>355</v>
      </c>
      <c r="B9" s="131" t="s">
        <v>36</v>
      </c>
      <c r="C9" s="131" t="s">
        <v>36</v>
      </c>
      <c r="D9" s="117" t="s">
        <v>36</v>
      </c>
      <c r="E9" s="159"/>
    </row>
    <row r="10">
      <c r="A10" s="131" t="s">
        <v>617</v>
      </c>
      <c r="B10" s="117" t="s">
        <v>618</v>
      </c>
      <c r="C10" s="117" t="s">
        <v>619</v>
      </c>
      <c r="D10" s="131" t="s">
        <v>618</v>
      </c>
      <c r="E10" s="131" t="s">
        <v>620</v>
      </c>
    </row>
    <row r="11">
      <c r="A11" s="159"/>
      <c r="B11" s="159"/>
      <c r="C11" s="159"/>
      <c r="D11" s="159"/>
      <c r="E11" s="159"/>
    </row>
    <row r="12">
      <c r="A12" s="159"/>
      <c r="B12" s="159"/>
      <c r="C12" s="159"/>
      <c r="D12" s="131"/>
      <c r="E12" s="159"/>
    </row>
    <row r="13">
      <c r="A13" s="131" t="s">
        <v>621</v>
      </c>
      <c r="B13" s="131" t="s">
        <v>621</v>
      </c>
      <c r="C13" s="131" t="s">
        <v>621</v>
      </c>
      <c r="D13" s="131" t="s">
        <v>621</v>
      </c>
      <c r="E13" s="159"/>
    </row>
    <row r="14">
      <c r="A14" s="131" t="s">
        <v>353</v>
      </c>
      <c r="B14" s="131" t="s">
        <v>31</v>
      </c>
      <c r="C14" s="131" t="s">
        <v>31</v>
      </c>
      <c r="D14" s="117" t="s">
        <v>31</v>
      </c>
      <c r="E14" s="159"/>
    </row>
    <row r="15">
      <c r="A15" s="131" t="s">
        <v>622</v>
      </c>
      <c r="B15" s="117" t="s">
        <v>623</v>
      </c>
      <c r="C15" s="117" t="s">
        <v>624</v>
      </c>
      <c r="D15" s="131" t="s">
        <v>625</v>
      </c>
      <c r="E15" s="131" t="s">
        <v>626</v>
      </c>
    </row>
    <row r="16">
      <c r="A16" s="159"/>
      <c r="B16" s="159"/>
      <c r="C16" s="159"/>
      <c r="D16" s="159"/>
      <c r="E16" s="159"/>
    </row>
    <row r="17">
      <c r="A17" s="159"/>
      <c r="B17" s="159"/>
      <c r="C17" s="159"/>
      <c r="D17" s="131"/>
      <c r="E17" s="159"/>
    </row>
    <row r="18">
      <c r="A18" s="131" t="s">
        <v>627</v>
      </c>
      <c r="B18" s="131" t="s">
        <v>627</v>
      </c>
      <c r="C18" s="131" t="s">
        <v>627</v>
      </c>
      <c r="D18" s="131" t="s">
        <v>627</v>
      </c>
      <c r="E18" s="159"/>
    </row>
    <row r="19">
      <c r="A19" s="131" t="s">
        <v>353</v>
      </c>
      <c r="B19" s="131" t="s">
        <v>31</v>
      </c>
      <c r="C19" s="131" t="s">
        <v>31</v>
      </c>
      <c r="D19" s="117" t="s">
        <v>31</v>
      </c>
      <c r="E19" s="159"/>
    </row>
    <row r="20">
      <c r="A20" s="131" t="s">
        <v>628</v>
      </c>
      <c r="B20" s="117" t="s">
        <v>629</v>
      </c>
      <c r="C20" s="117" t="s">
        <v>630</v>
      </c>
      <c r="D20" s="133" t="s">
        <v>631</v>
      </c>
      <c r="E20" s="131" t="s">
        <v>632</v>
      </c>
    </row>
    <row r="21">
      <c r="A21" s="159"/>
      <c r="B21" s="117"/>
      <c r="C21" s="117"/>
      <c r="D21" s="117" t="s">
        <v>633</v>
      </c>
      <c r="E21" s="159"/>
    </row>
    <row r="22">
      <c r="A22" s="159"/>
      <c r="D22" s="131"/>
      <c r="E22" s="159"/>
    </row>
    <row r="23">
      <c r="A23" s="131" t="s">
        <v>634</v>
      </c>
      <c r="B23" s="131" t="s">
        <v>634</v>
      </c>
      <c r="C23" s="131" t="s">
        <v>634</v>
      </c>
      <c r="D23" s="131" t="s">
        <v>634</v>
      </c>
      <c r="E23" s="159"/>
    </row>
    <row r="24">
      <c r="A24" s="131" t="s">
        <v>358</v>
      </c>
      <c r="B24" s="131" t="s">
        <v>42</v>
      </c>
      <c r="C24" s="131" t="s">
        <v>42</v>
      </c>
      <c r="D24" s="117" t="s">
        <v>42</v>
      </c>
      <c r="E24" s="159"/>
    </row>
    <row r="25">
      <c r="A25" s="131" t="s">
        <v>635</v>
      </c>
      <c r="B25" s="117" t="s">
        <v>636</v>
      </c>
      <c r="C25" s="117" t="s">
        <v>637</v>
      </c>
      <c r="D25" s="117" t="s">
        <v>638</v>
      </c>
      <c r="E25" s="131"/>
    </row>
    <row r="26">
      <c r="A26" s="159"/>
      <c r="D26" s="117" t="s">
        <v>639</v>
      </c>
      <c r="E26" s="159"/>
    </row>
    <row r="27">
      <c r="A27" s="159"/>
      <c r="D27" s="131"/>
      <c r="E27" s="159"/>
    </row>
    <row r="28">
      <c r="A28" s="131" t="s">
        <v>640</v>
      </c>
      <c r="B28" s="131" t="s">
        <v>640</v>
      </c>
      <c r="C28" s="131" t="s">
        <v>640</v>
      </c>
      <c r="D28" s="131" t="s">
        <v>640</v>
      </c>
      <c r="E28" s="159"/>
    </row>
    <row r="29">
      <c r="A29" s="131" t="s">
        <v>356</v>
      </c>
      <c r="B29" s="131" t="s">
        <v>38</v>
      </c>
      <c r="C29" s="131" t="s">
        <v>38</v>
      </c>
      <c r="D29" s="117" t="s">
        <v>38</v>
      </c>
      <c r="E29" s="159"/>
    </row>
    <row r="30">
      <c r="A30" s="131" t="s">
        <v>641</v>
      </c>
      <c r="B30" s="117" t="s">
        <v>642</v>
      </c>
      <c r="C30" s="117" t="s">
        <v>643</v>
      </c>
      <c r="D30" s="131" t="s">
        <v>644</v>
      </c>
      <c r="E30" s="131" t="s">
        <v>645</v>
      </c>
    </row>
    <row r="31">
      <c r="A31" s="159"/>
      <c r="B31" s="159"/>
      <c r="C31" s="159"/>
      <c r="D31" s="131" t="s">
        <v>646</v>
      </c>
      <c r="E31" s="159"/>
    </row>
    <row r="32">
      <c r="A32" s="159"/>
      <c r="B32" s="159"/>
      <c r="C32" s="159"/>
      <c r="D32" s="131"/>
      <c r="E32" s="159"/>
    </row>
    <row r="33">
      <c r="A33" s="131" t="s">
        <v>647</v>
      </c>
      <c r="B33" s="131" t="s">
        <v>647</v>
      </c>
      <c r="C33" s="131" t="s">
        <v>647</v>
      </c>
      <c r="D33" s="160" t="s">
        <v>647</v>
      </c>
      <c r="E33" s="159"/>
    </row>
    <row r="34">
      <c r="A34" s="131" t="s">
        <v>358</v>
      </c>
      <c r="B34" s="131" t="s">
        <v>42</v>
      </c>
      <c r="C34" s="131" t="s">
        <v>42</v>
      </c>
      <c r="D34" s="160" t="s">
        <v>42</v>
      </c>
    </row>
    <row r="35">
      <c r="A35" s="131" t="s">
        <v>648</v>
      </c>
      <c r="B35" s="160" t="s">
        <v>649</v>
      </c>
      <c r="C35" s="160" t="s">
        <v>650</v>
      </c>
      <c r="D35" s="131" t="s">
        <v>650</v>
      </c>
      <c r="E35" s="159"/>
    </row>
    <row r="36">
      <c r="A36" s="131" t="s">
        <v>651</v>
      </c>
      <c r="B36" s="160" t="s">
        <v>652</v>
      </c>
      <c r="C36" s="160" t="s">
        <v>653</v>
      </c>
      <c r="D36" s="131" t="s">
        <v>654</v>
      </c>
      <c r="E36" s="131" t="s">
        <v>655</v>
      </c>
    </row>
    <row r="37">
      <c r="A37" s="159"/>
      <c r="B37" s="159"/>
      <c r="C37" s="159"/>
      <c r="D37" s="131"/>
      <c r="E37" s="131" t="s">
        <v>656</v>
      </c>
    </row>
    <row r="38">
      <c r="A38" s="159"/>
      <c r="B38" s="159"/>
      <c r="C38" s="159"/>
      <c r="D38" s="131"/>
      <c r="E38" s="159"/>
    </row>
    <row r="39">
      <c r="A39" s="131" t="s">
        <v>657</v>
      </c>
      <c r="B39" s="131" t="s">
        <v>657</v>
      </c>
      <c r="C39" s="131" t="s">
        <v>657</v>
      </c>
      <c r="D39" s="117" t="s">
        <v>657</v>
      </c>
      <c r="E39" s="159"/>
    </row>
    <row r="40">
      <c r="A40" s="131" t="s">
        <v>354</v>
      </c>
      <c r="B40" s="131" t="s">
        <v>34</v>
      </c>
      <c r="C40" s="131" t="s">
        <v>34</v>
      </c>
      <c r="D40" s="117" t="s">
        <v>34</v>
      </c>
      <c r="E40" s="159"/>
    </row>
    <row r="41">
      <c r="A41" s="131" t="s">
        <v>658</v>
      </c>
      <c r="B41" s="117" t="s">
        <v>659</v>
      </c>
      <c r="C41" s="117" t="s">
        <v>659</v>
      </c>
      <c r="D41" s="131" t="s">
        <v>660</v>
      </c>
      <c r="E41" s="159"/>
    </row>
    <row r="42">
      <c r="A42" s="131" t="s">
        <v>661</v>
      </c>
      <c r="B42" s="117" t="s">
        <v>662</v>
      </c>
      <c r="C42" s="117" t="s">
        <v>662</v>
      </c>
      <c r="D42" s="131" t="s">
        <v>662</v>
      </c>
      <c r="E42" s="159"/>
    </row>
    <row r="43">
      <c r="A43" s="159"/>
      <c r="B43" s="159"/>
      <c r="C43" s="159"/>
      <c r="D43" s="131"/>
      <c r="E43" s="159"/>
    </row>
    <row r="44">
      <c r="A44" s="159"/>
      <c r="B44" s="159"/>
      <c r="C44" s="159"/>
      <c r="D44" s="131"/>
      <c r="E44" s="159"/>
    </row>
    <row r="45">
      <c r="A45" s="131" t="s">
        <v>663</v>
      </c>
      <c r="B45" s="131" t="s">
        <v>663</v>
      </c>
      <c r="C45" s="131" t="s">
        <v>663</v>
      </c>
      <c r="D45" s="117" t="s">
        <v>663</v>
      </c>
      <c r="E45" s="159"/>
    </row>
    <row r="46">
      <c r="A46" s="131" t="s">
        <v>664</v>
      </c>
      <c r="B46" s="131" t="s">
        <v>665</v>
      </c>
      <c r="C46" s="131" t="s">
        <v>665</v>
      </c>
      <c r="D46" s="117" t="s">
        <v>665</v>
      </c>
      <c r="E46" s="159"/>
    </row>
    <row r="47">
      <c r="A47" s="131" t="s">
        <v>666</v>
      </c>
      <c r="B47" s="117" t="s">
        <v>667</v>
      </c>
      <c r="C47" s="117" t="s">
        <v>668</v>
      </c>
      <c r="D47" s="117" t="s">
        <v>669</v>
      </c>
      <c r="E47" s="159"/>
    </row>
    <row r="48">
      <c r="A48" s="131" t="s">
        <v>670</v>
      </c>
      <c r="B48" s="117" t="s">
        <v>671</v>
      </c>
      <c r="C48" s="117" t="s">
        <v>672</v>
      </c>
      <c r="D48" s="131" t="s">
        <v>673</v>
      </c>
      <c r="E48" s="131"/>
    </row>
    <row r="49">
      <c r="A49" s="159"/>
      <c r="B49" s="117"/>
      <c r="C49" s="117"/>
      <c r="D49" s="131"/>
      <c r="E49" s="159"/>
    </row>
    <row r="50">
      <c r="A50" s="159"/>
      <c r="B50" s="159"/>
      <c r="C50" s="159"/>
      <c r="D50" s="131"/>
      <c r="E50" s="159"/>
    </row>
    <row r="51">
      <c r="A51" s="131" t="s">
        <v>674</v>
      </c>
      <c r="B51" s="131" t="s">
        <v>674</v>
      </c>
      <c r="C51" s="131" t="s">
        <v>674</v>
      </c>
      <c r="D51" s="160" t="s">
        <v>674</v>
      </c>
      <c r="E51" s="159"/>
    </row>
    <row r="52">
      <c r="A52" s="131" t="s">
        <v>353</v>
      </c>
      <c r="B52" s="131" t="s">
        <v>31</v>
      </c>
      <c r="C52" s="131" t="s">
        <v>31</v>
      </c>
      <c r="D52" s="160" t="s">
        <v>31</v>
      </c>
      <c r="E52" s="159"/>
    </row>
    <row r="53">
      <c r="A53" s="131" t="s">
        <v>675</v>
      </c>
      <c r="B53" s="160" t="s">
        <v>676</v>
      </c>
      <c r="C53" s="160" t="s">
        <v>677</v>
      </c>
      <c r="D53" s="131" t="s">
        <v>677</v>
      </c>
      <c r="E53" s="131"/>
    </row>
    <row r="54">
      <c r="A54" s="131" t="s">
        <v>678</v>
      </c>
      <c r="B54" s="160" t="s">
        <v>679</v>
      </c>
      <c r="C54" s="160" t="s">
        <v>680</v>
      </c>
      <c r="D54" s="131" t="s">
        <v>680</v>
      </c>
      <c r="E54" s="159"/>
    </row>
    <row r="55">
      <c r="A55" s="159"/>
      <c r="B55" s="159"/>
      <c r="C55" s="159"/>
      <c r="D55" s="131"/>
      <c r="E55" s="159"/>
    </row>
    <row r="56">
      <c r="A56" s="159"/>
      <c r="B56" s="159"/>
      <c r="C56" s="159"/>
      <c r="D56" s="131"/>
      <c r="E56" s="159"/>
    </row>
    <row r="57">
      <c r="A57" s="131" t="s">
        <v>681</v>
      </c>
      <c r="B57" s="131" t="s">
        <v>681</v>
      </c>
      <c r="C57" s="131" t="s">
        <v>681</v>
      </c>
      <c r="D57" s="160" t="s">
        <v>681</v>
      </c>
      <c r="E57" s="159"/>
    </row>
    <row r="58">
      <c r="A58" s="131" t="s">
        <v>353</v>
      </c>
      <c r="B58" s="131" t="s">
        <v>31</v>
      </c>
      <c r="C58" s="131" t="s">
        <v>31</v>
      </c>
      <c r="D58" s="160" t="s">
        <v>31</v>
      </c>
      <c r="E58" s="159"/>
    </row>
    <row r="59">
      <c r="A59" s="131" t="s">
        <v>682</v>
      </c>
      <c r="B59" s="160" t="s">
        <v>683</v>
      </c>
      <c r="C59" s="160" t="s">
        <v>684</v>
      </c>
      <c r="D59" s="131" t="s">
        <v>685</v>
      </c>
      <c r="E59" s="159"/>
    </row>
    <row r="60">
      <c r="A60" s="131" t="s">
        <v>686</v>
      </c>
      <c r="B60" s="160" t="s">
        <v>687</v>
      </c>
      <c r="C60" s="160" t="s">
        <v>688</v>
      </c>
      <c r="D60" s="131" t="s">
        <v>689</v>
      </c>
      <c r="E60" s="159"/>
    </row>
    <row r="61">
      <c r="A61" s="159"/>
      <c r="B61" s="159"/>
      <c r="C61" s="159"/>
      <c r="D61" s="131" t="s">
        <v>690</v>
      </c>
      <c r="E61" s="159"/>
    </row>
    <row r="62">
      <c r="A62" s="159"/>
      <c r="B62" s="159"/>
      <c r="C62" s="159"/>
      <c r="D62" s="131"/>
      <c r="E62" s="159"/>
    </row>
    <row r="63">
      <c r="A63" s="131" t="s">
        <v>691</v>
      </c>
      <c r="B63" s="131" t="s">
        <v>691</v>
      </c>
      <c r="C63" s="131" t="s">
        <v>691</v>
      </c>
      <c r="D63" s="117" t="s">
        <v>691</v>
      </c>
      <c r="E63" s="159"/>
    </row>
    <row r="64">
      <c r="A64" s="131" t="s">
        <v>358</v>
      </c>
      <c r="B64" s="131" t="s">
        <v>42</v>
      </c>
      <c r="C64" s="131" t="s">
        <v>42</v>
      </c>
      <c r="D64" s="133" t="s">
        <v>42</v>
      </c>
      <c r="E64" s="159"/>
    </row>
    <row r="65">
      <c r="A65" s="131" t="s">
        <v>692</v>
      </c>
      <c r="B65" s="117" t="s">
        <v>693</v>
      </c>
      <c r="C65" s="117" t="s">
        <v>694</v>
      </c>
      <c r="D65" s="131" t="s">
        <v>695</v>
      </c>
      <c r="E65" s="131" t="s">
        <v>696</v>
      </c>
    </row>
    <row r="66">
      <c r="A66" s="159"/>
      <c r="B66" s="159"/>
      <c r="C66" s="159"/>
      <c r="D66" s="131" t="s">
        <v>697</v>
      </c>
      <c r="E66" s="159"/>
    </row>
    <row r="67">
      <c r="A67" s="159"/>
      <c r="B67" s="159"/>
      <c r="C67" s="159"/>
      <c r="D67" s="131"/>
      <c r="E67" s="159"/>
    </row>
    <row r="68">
      <c r="A68" s="131" t="s">
        <v>698</v>
      </c>
      <c r="B68" s="131" t="s">
        <v>698</v>
      </c>
      <c r="C68" s="131" t="s">
        <v>698</v>
      </c>
      <c r="D68" s="160" t="s">
        <v>698</v>
      </c>
      <c r="E68" s="159"/>
    </row>
    <row r="69">
      <c r="A69" s="131" t="s">
        <v>353</v>
      </c>
      <c r="B69" s="131" t="s">
        <v>31</v>
      </c>
      <c r="C69" s="131" t="s">
        <v>31</v>
      </c>
      <c r="D69" s="160" t="s">
        <v>31</v>
      </c>
      <c r="E69" s="159"/>
    </row>
    <row r="70">
      <c r="A70" s="131" t="s">
        <v>699</v>
      </c>
      <c r="B70" s="161" t="s">
        <v>700</v>
      </c>
      <c r="C70" s="160" t="s">
        <v>701</v>
      </c>
      <c r="D70" s="131" t="s">
        <v>702</v>
      </c>
      <c r="E70" s="159"/>
    </row>
    <row r="71">
      <c r="A71" s="131" t="s">
        <v>703</v>
      </c>
      <c r="B71" s="160" t="s">
        <v>704</v>
      </c>
      <c r="C71" s="160" t="s">
        <v>705</v>
      </c>
      <c r="D71" s="131" t="s">
        <v>706</v>
      </c>
      <c r="E71" s="159"/>
    </row>
    <row r="72">
      <c r="A72" s="159"/>
      <c r="B72" s="159"/>
      <c r="C72" s="159"/>
      <c r="D72" s="131"/>
      <c r="E72" s="159"/>
    </row>
    <row r="73">
      <c r="A73" s="159"/>
      <c r="B73" s="159"/>
      <c r="C73" s="159"/>
      <c r="D73" s="131"/>
      <c r="E73" s="159"/>
    </row>
    <row r="74">
      <c r="A74" s="131" t="s">
        <v>707</v>
      </c>
      <c r="B74" s="131" t="s">
        <v>707</v>
      </c>
      <c r="C74" s="131" t="s">
        <v>707</v>
      </c>
      <c r="D74" s="160" t="s">
        <v>707</v>
      </c>
      <c r="E74" s="159"/>
    </row>
    <row r="75">
      <c r="A75" s="131" t="s">
        <v>358</v>
      </c>
      <c r="B75" s="131" t="s">
        <v>42</v>
      </c>
      <c r="C75" s="131" t="s">
        <v>42</v>
      </c>
      <c r="D75" s="160" t="s">
        <v>42</v>
      </c>
      <c r="E75" s="159"/>
    </row>
    <row r="76">
      <c r="A76" s="131" t="s">
        <v>708</v>
      </c>
      <c r="B76" s="160" t="s">
        <v>709</v>
      </c>
      <c r="C76" s="160" t="s">
        <v>710</v>
      </c>
      <c r="D76" s="131" t="s">
        <v>711</v>
      </c>
      <c r="E76" s="159"/>
    </row>
    <row r="77">
      <c r="A77" s="131" t="s">
        <v>712</v>
      </c>
      <c r="B77" s="160" t="s">
        <v>713</v>
      </c>
      <c r="C77" s="160" t="s">
        <v>714</v>
      </c>
      <c r="D77" s="131" t="s">
        <v>715</v>
      </c>
      <c r="E77" s="117"/>
    </row>
    <row r="78">
      <c r="A78" s="159"/>
      <c r="B78" s="159"/>
      <c r="C78" s="159"/>
      <c r="D78" s="131"/>
      <c r="E78" s="159"/>
    </row>
    <row r="79">
      <c r="A79" s="159"/>
      <c r="B79" s="159"/>
      <c r="C79" s="159"/>
      <c r="D79" s="131"/>
      <c r="E79" s="159"/>
    </row>
    <row r="80">
      <c r="A80" s="131" t="s">
        <v>716</v>
      </c>
      <c r="B80" s="131" t="s">
        <v>716</v>
      </c>
      <c r="C80" s="131" t="s">
        <v>716</v>
      </c>
      <c r="D80" s="117" t="s">
        <v>716</v>
      </c>
      <c r="E80" s="159"/>
    </row>
    <row r="81">
      <c r="A81" s="131" t="s">
        <v>353</v>
      </c>
      <c r="B81" s="131" t="s">
        <v>31</v>
      </c>
      <c r="C81" s="131" t="s">
        <v>31</v>
      </c>
      <c r="D81" s="117" t="s">
        <v>31</v>
      </c>
      <c r="E81" s="159"/>
    </row>
    <row r="82">
      <c r="A82" s="131" t="s">
        <v>717</v>
      </c>
      <c r="B82" s="117" t="s">
        <v>718</v>
      </c>
      <c r="C82" s="117" t="s">
        <v>719</v>
      </c>
      <c r="D82" s="131" t="s">
        <v>719</v>
      </c>
      <c r="E82" s="159"/>
    </row>
    <row r="83">
      <c r="A83" s="131" t="s">
        <v>720</v>
      </c>
      <c r="B83" s="117" t="s">
        <v>721</v>
      </c>
      <c r="C83" s="117" t="s">
        <v>722</v>
      </c>
      <c r="D83" s="131" t="s">
        <v>723</v>
      </c>
      <c r="E83" s="159"/>
    </row>
    <row r="84">
      <c r="A84" s="159"/>
      <c r="B84" s="159"/>
      <c r="C84" s="159"/>
      <c r="D84" s="131"/>
      <c r="E84" s="159"/>
    </row>
    <row r="85">
      <c r="A85" s="159"/>
      <c r="B85" s="159"/>
      <c r="C85" s="159"/>
      <c r="D85" s="131"/>
      <c r="E85" s="159"/>
    </row>
    <row r="86">
      <c r="A86" s="131" t="s">
        <v>724</v>
      </c>
      <c r="B86" s="131" t="s">
        <v>724</v>
      </c>
      <c r="C86" s="131" t="s">
        <v>724</v>
      </c>
      <c r="D86" s="160" t="s">
        <v>724</v>
      </c>
      <c r="E86" s="159"/>
    </row>
    <row r="87">
      <c r="A87" s="131" t="s">
        <v>356</v>
      </c>
      <c r="B87" s="131" t="s">
        <v>38</v>
      </c>
      <c r="C87" s="131" t="s">
        <v>38</v>
      </c>
      <c r="D87" s="160" t="s">
        <v>38</v>
      </c>
      <c r="E87" s="159"/>
    </row>
    <row r="88">
      <c r="A88" s="131" t="s">
        <v>725</v>
      </c>
      <c r="B88" s="160" t="s">
        <v>726</v>
      </c>
      <c r="C88" s="160" t="s">
        <v>727</v>
      </c>
      <c r="D88" s="131" t="s">
        <v>728</v>
      </c>
      <c r="E88" s="159"/>
    </row>
    <row r="89">
      <c r="A89" s="131" t="s">
        <v>729</v>
      </c>
      <c r="B89" s="160" t="s">
        <v>730</v>
      </c>
      <c r="C89" s="160" t="s">
        <v>731</v>
      </c>
      <c r="D89" s="131" t="s">
        <v>732</v>
      </c>
      <c r="E89" s="159"/>
    </row>
    <row r="90">
      <c r="A90" s="159"/>
      <c r="B90" s="159"/>
      <c r="C90" s="159"/>
      <c r="D90" s="131"/>
      <c r="E90" s="159"/>
    </row>
    <row r="91">
      <c r="A91" s="159"/>
      <c r="B91" s="159"/>
      <c r="C91" s="159"/>
      <c r="D91" s="131"/>
      <c r="E91" s="159"/>
    </row>
    <row r="92">
      <c r="A92" s="131" t="s">
        <v>733</v>
      </c>
      <c r="B92" s="131" t="s">
        <v>733</v>
      </c>
      <c r="C92" s="131" t="s">
        <v>733</v>
      </c>
      <c r="D92" s="160" t="s">
        <v>733</v>
      </c>
      <c r="E92" s="159"/>
    </row>
    <row r="93">
      <c r="A93" s="131" t="s">
        <v>353</v>
      </c>
      <c r="B93" s="131" t="s">
        <v>31</v>
      </c>
      <c r="C93" s="131" t="s">
        <v>31</v>
      </c>
      <c r="D93" s="160" t="s">
        <v>31</v>
      </c>
      <c r="E93" s="159"/>
    </row>
    <row r="94">
      <c r="A94" s="131" t="s">
        <v>734</v>
      </c>
      <c r="B94" s="160" t="s">
        <v>735</v>
      </c>
      <c r="C94" s="160" t="s">
        <v>736</v>
      </c>
      <c r="D94" s="160" t="s">
        <v>737</v>
      </c>
      <c r="E94" s="159"/>
    </row>
    <row r="95">
      <c r="A95" s="131" t="s">
        <v>738</v>
      </c>
      <c r="B95" s="160" t="s">
        <v>739</v>
      </c>
      <c r="C95" s="160" t="s">
        <v>740</v>
      </c>
      <c r="D95" s="131" t="s">
        <v>741</v>
      </c>
      <c r="E95" s="159"/>
    </row>
    <row r="96">
      <c r="A96" s="131" t="s">
        <v>742</v>
      </c>
      <c r="B96" s="160" t="s">
        <v>743</v>
      </c>
      <c r="C96" s="160" t="s">
        <v>744</v>
      </c>
      <c r="D96" s="131" t="s">
        <v>745</v>
      </c>
      <c r="E96" s="159"/>
    </row>
    <row r="97">
      <c r="A97" s="159"/>
      <c r="B97" s="159"/>
      <c r="C97" s="159"/>
      <c r="D97" s="131"/>
      <c r="E97" s="159"/>
    </row>
    <row r="98">
      <c r="A98" s="159"/>
      <c r="B98" s="159"/>
      <c r="C98" s="159"/>
      <c r="D98" s="131"/>
      <c r="E98" s="159"/>
    </row>
    <row r="99">
      <c r="A99" s="131" t="s">
        <v>746</v>
      </c>
      <c r="B99" s="131" t="s">
        <v>746</v>
      </c>
      <c r="C99" s="131" t="s">
        <v>746</v>
      </c>
      <c r="D99" s="117" t="s">
        <v>746</v>
      </c>
      <c r="E99" s="159"/>
    </row>
    <row r="100">
      <c r="A100" s="131" t="s">
        <v>357</v>
      </c>
      <c r="B100" s="131" t="s">
        <v>40</v>
      </c>
      <c r="C100" s="131" t="s">
        <v>40</v>
      </c>
      <c r="D100" s="133" t="s">
        <v>40</v>
      </c>
      <c r="E100" s="159"/>
    </row>
    <row r="101">
      <c r="A101" s="131" t="s">
        <v>747</v>
      </c>
      <c r="B101" s="117" t="s">
        <v>748</v>
      </c>
      <c r="C101" s="117" t="s">
        <v>749</v>
      </c>
      <c r="D101" s="131" t="s">
        <v>750</v>
      </c>
      <c r="E101" s="117"/>
    </row>
    <row r="102">
      <c r="A102" s="159"/>
      <c r="B102" s="159"/>
      <c r="C102" s="159"/>
      <c r="D102" s="131" t="s">
        <v>751</v>
      </c>
      <c r="E102" s="159"/>
    </row>
    <row r="103">
      <c r="A103" s="159"/>
      <c r="B103" s="159"/>
      <c r="C103" s="159"/>
      <c r="D103" s="131"/>
      <c r="E103" s="159"/>
    </row>
    <row r="104">
      <c r="A104" s="131" t="s">
        <v>752</v>
      </c>
      <c r="B104" s="131" t="s">
        <v>752</v>
      </c>
      <c r="C104" s="131" t="s">
        <v>752</v>
      </c>
      <c r="D104" s="117" t="s">
        <v>752</v>
      </c>
      <c r="E104" s="159"/>
    </row>
    <row r="105">
      <c r="A105" s="131" t="s">
        <v>353</v>
      </c>
      <c r="B105" s="131" t="s">
        <v>31</v>
      </c>
      <c r="C105" s="131" t="s">
        <v>31</v>
      </c>
      <c r="D105" s="160" t="s">
        <v>31</v>
      </c>
      <c r="E105" s="159"/>
    </row>
    <row r="106">
      <c r="A106" s="131" t="s">
        <v>753</v>
      </c>
      <c r="B106" s="117" t="s">
        <v>754</v>
      </c>
      <c r="C106" s="117" t="s">
        <v>755</v>
      </c>
      <c r="D106" s="117" t="s">
        <v>756</v>
      </c>
      <c r="E106" s="159"/>
    </row>
    <row r="107">
      <c r="A107" s="131" t="s">
        <v>757</v>
      </c>
      <c r="B107" s="160" t="s">
        <v>758</v>
      </c>
      <c r="C107" s="160" t="s">
        <v>758</v>
      </c>
      <c r="D107" s="131" t="s">
        <v>758</v>
      </c>
      <c r="E107" s="159"/>
    </row>
    <row r="108">
      <c r="A108" s="131" t="s">
        <v>759</v>
      </c>
      <c r="B108" s="117" t="s">
        <v>760</v>
      </c>
      <c r="C108" s="117" t="s">
        <v>761</v>
      </c>
      <c r="D108" s="131" t="s">
        <v>762</v>
      </c>
      <c r="E108" s="159"/>
    </row>
    <row r="109">
      <c r="A109" s="159"/>
      <c r="B109" s="159"/>
      <c r="C109" s="159"/>
      <c r="D109" s="131"/>
      <c r="E109" s="159"/>
    </row>
    <row r="110">
      <c r="A110" s="159"/>
      <c r="B110" s="159"/>
      <c r="C110" s="159"/>
      <c r="D110" s="131"/>
      <c r="E110" s="159"/>
    </row>
    <row r="111">
      <c r="A111" s="131" t="s">
        <v>763</v>
      </c>
      <c r="B111" s="131" t="s">
        <v>763</v>
      </c>
      <c r="C111" s="131" t="s">
        <v>763</v>
      </c>
      <c r="D111" s="117" t="s">
        <v>763</v>
      </c>
      <c r="E111" s="159"/>
    </row>
    <row r="112">
      <c r="A112" s="131" t="s">
        <v>355</v>
      </c>
      <c r="B112" s="131" t="s">
        <v>36</v>
      </c>
      <c r="C112" s="131" t="s">
        <v>36</v>
      </c>
      <c r="D112" s="117" t="s">
        <v>36</v>
      </c>
      <c r="E112" s="159"/>
    </row>
    <row r="113">
      <c r="A113" s="131" t="s">
        <v>764</v>
      </c>
      <c r="B113" s="117" t="s">
        <v>765</v>
      </c>
      <c r="C113" s="117" t="s">
        <v>766</v>
      </c>
      <c r="D113" s="131" t="s">
        <v>765</v>
      </c>
      <c r="E113" s="159"/>
    </row>
    <row r="114">
      <c r="A114" s="159"/>
      <c r="D114" s="131"/>
      <c r="E114" s="159"/>
    </row>
    <row r="115">
      <c r="A115" s="159"/>
      <c r="B115" s="159"/>
      <c r="C115" s="159"/>
      <c r="D115" s="131"/>
      <c r="E115" s="159"/>
    </row>
    <row r="116">
      <c r="A116" s="131" t="s">
        <v>767</v>
      </c>
      <c r="B116" s="131" t="s">
        <v>767</v>
      </c>
      <c r="C116" s="131" t="s">
        <v>767</v>
      </c>
      <c r="D116" s="117" t="s">
        <v>767</v>
      </c>
      <c r="E116" s="159"/>
    </row>
    <row r="117">
      <c r="A117" s="131" t="s">
        <v>768</v>
      </c>
      <c r="B117" s="131" t="s">
        <v>769</v>
      </c>
      <c r="C117" s="131" t="s">
        <v>769</v>
      </c>
      <c r="D117" s="131" t="s">
        <v>769</v>
      </c>
      <c r="E117" s="131"/>
    </row>
    <row r="118">
      <c r="A118" s="131" t="s">
        <v>770</v>
      </c>
      <c r="B118" s="117" t="s">
        <v>771</v>
      </c>
      <c r="C118" s="117" t="s">
        <v>772</v>
      </c>
      <c r="D118" s="131" t="s">
        <v>773</v>
      </c>
      <c r="E118" s="131" t="s">
        <v>774</v>
      </c>
    </row>
    <row r="119">
      <c r="A119" s="159"/>
      <c r="B119" s="159"/>
      <c r="C119" s="159"/>
      <c r="D119" s="131" t="s">
        <v>775</v>
      </c>
      <c r="E119" s="159"/>
    </row>
    <row r="120">
      <c r="A120" s="159"/>
      <c r="B120" s="159"/>
      <c r="C120" s="159"/>
      <c r="D120" s="131"/>
      <c r="E120" s="159"/>
    </row>
    <row r="121">
      <c r="A121" s="131" t="s">
        <v>776</v>
      </c>
      <c r="B121" s="131" t="s">
        <v>776</v>
      </c>
      <c r="C121" s="131" t="s">
        <v>776</v>
      </c>
      <c r="D121" s="117" t="s">
        <v>776</v>
      </c>
      <c r="E121" s="159"/>
    </row>
    <row r="122">
      <c r="A122" s="131" t="s">
        <v>160</v>
      </c>
      <c r="B122" s="131" t="s">
        <v>362</v>
      </c>
      <c r="C122" s="131" t="s">
        <v>362</v>
      </c>
      <c r="D122" s="117" t="s">
        <v>362</v>
      </c>
      <c r="E122" s="159"/>
    </row>
    <row r="123">
      <c r="A123" s="131" t="s">
        <v>777</v>
      </c>
      <c r="B123" s="117" t="s">
        <v>778</v>
      </c>
      <c r="C123" s="117" t="s">
        <v>778</v>
      </c>
      <c r="D123" s="131" t="s">
        <v>779</v>
      </c>
      <c r="E123" s="159"/>
    </row>
    <row r="124">
      <c r="A124" s="131" t="s">
        <v>780</v>
      </c>
      <c r="B124" s="117" t="s">
        <v>781</v>
      </c>
      <c r="C124" s="117" t="s">
        <v>782</v>
      </c>
      <c r="D124" s="131" t="s">
        <v>783</v>
      </c>
      <c r="E124" s="159"/>
    </row>
    <row r="125">
      <c r="A125" s="131" t="s">
        <v>784</v>
      </c>
      <c r="B125" s="117" t="s">
        <v>785</v>
      </c>
      <c r="C125" s="117" t="s">
        <v>786</v>
      </c>
      <c r="D125" s="131" t="s">
        <v>786</v>
      </c>
      <c r="E125" s="159"/>
    </row>
    <row r="126">
      <c r="A126" s="159"/>
      <c r="B126" s="159"/>
      <c r="C126" s="159"/>
      <c r="D126" s="131"/>
      <c r="E126" s="159"/>
    </row>
    <row r="127">
      <c r="A127" s="159"/>
      <c r="B127" s="159"/>
      <c r="C127" s="159"/>
      <c r="D127" s="117"/>
      <c r="E127" s="159"/>
    </row>
    <row r="128">
      <c r="A128" s="131" t="s">
        <v>787</v>
      </c>
      <c r="B128" s="131" t="s">
        <v>787</v>
      </c>
      <c r="C128" s="131" t="s">
        <v>787</v>
      </c>
      <c r="D128" s="117" t="s">
        <v>787</v>
      </c>
      <c r="E128" s="159"/>
    </row>
    <row r="129">
      <c r="A129" s="131" t="s">
        <v>160</v>
      </c>
      <c r="B129" s="131" t="s">
        <v>362</v>
      </c>
      <c r="C129" s="131" t="s">
        <v>362</v>
      </c>
      <c r="D129" s="117" t="s">
        <v>362</v>
      </c>
      <c r="E129" s="159"/>
    </row>
    <row r="130">
      <c r="A130" s="131" t="s">
        <v>788</v>
      </c>
      <c r="B130" s="117" t="s">
        <v>789</v>
      </c>
      <c r="C130" s="117" t="s">
        <v>790</v>
      </c>
      <c r="D130" s="131" t="s">
        <v>790</v>
      </c>
      <c r="E130" s="159"/>
    </row>
    <row r="131">
      <c r="A131" s="131" t="s">
        <v>791</v>
      </c>
      <c r="B131" s="117" t="s">
        <v>792</v>
      </c>
      <c r="C131" s="117" t="s">
        <v>793</v>
      </c>
      <c r="D131" s="131" t="s">
        <v>794</v>
      </c>
      <c r="E131" s="159"/>
    </row>
    <row r="132">
      <c r="A132" s="131" t="s">
        <v>795</v>
      </c>
      <c r="B132" s="117" t="s">
        <v>796</v>
      </c>
      <c r="C132" s="117" t="s">
        <v>797</v>
      </c>
      <c r="D132" s="131" t="s">
        <v>798</v>
      </c>
      <c r="E132" s="159"/>
    </row>
    <row r="133">
      <c r="A133" s="159"/>
      <c r="B133" s="159"/>
      <c r="C133" s="159"/>
      <c r="D133" s="131"/>
      <c r="E133" s="159"/>
    </row>
    <row r="134">
      <c r="A134" s="159"/>
      <c r="B134" s="159"/>
      <c r="C134" s="159"/>
      <c r="D134" s="160"/>
      <c r="E134" s="159"/>
    </row>
    <row r="135">
      <c r="A135" s="131" t="s">
        <v>799</v>
      </c>
      <c r="B135" s="131" t="s">
        <v>799</v>
      </c>
      <c r="C135" s="131" t="s">
        <v>799</v>
      </c>
      <c r="D135" s="160" t="s">
        <v>799</v>
      </c>
      <c r="E135" s="159"/>
    </row>
    <row r="136">
      <c r="A136" s="131" t="s">
        <v>160</v>
      </c>
      <c r="B136" s="131" t="s">
        <v>362</v>
      </c>
      <c r="C136" s="131" t="s">
        <v>362</v>
      </c>
      <c r="D136" s="131" t="s">
        <v>362</v>
      </c>
      <c r="E136" s="159"/>
    </row>
    <row r="137">
      <c r="A137" s="131" t="s">
        <v>800</v>
      </c>
      <c r="B137" s="161" t="s">
        <v>801</v>
      </c>
      <c r="C137" s="160" t="s">
        <v>802</v>
      </c>
      <c r="D137" s="131" t="s">
        <v>803</v>
      </c>
      <c r="E137" s="159"/>
    </row>
    <row r="138">
      <c r="A138" s="131" t="s">
        <v>804</v>
      </c>
      <c r="B138" s="161" t="s">
        <v>805</v>
      </c>
      <c r="C138" s="161" t="s">
        <v>805</v>
      </c>
      <c r="D138" s="131" t="s">
        <v>806</v>
      </c>
      <c r="E138" s="159"/>
    </row>
    <row r="139">
      <c r="A139" s="159"/>
      <c r="B139" s="159"/>
      <c r="C139" s="159"/>
      <c r="D139" s="131" t="s">
        <v>807</v>
      </c>
      <c r="E139" s="117" t="s">
        <v>808</v>
      </c>
    </row>
    <row r="140">
      <c r="A140" s="159"/>
      <c r="B140" s="159"/>
      <c r="C140" s="159"/>
      <c r="D140" s="117"/>
      <c r="E140" s="159"/>
    </row>
    <row r="141">
      <c r="A141" s="131" t="s">
        <v>809</v>
      </c>
      <c r="B141" s="131" t="s">
        <v>809</v>
      </c>
      <c r="C141" s="131" t="s">
        <v>809</v>
      </c>
      <c r="D141" s="131" t="s">
        <v>809</v>
      </c>
      <c r="E141" s="159"/>
    </row>
    <row r="142">
      <c r="A142" s="131" t="s">
        <v>810</v>
      </c>
      <c r="B142" s="131" t="s">
        <v>811</v>
      </c>
      <c r="C142" s="131" t="s">
        <v>811</v>
      </c>
      <c r="D142" s="131" t="s">
        <v>812</v>
      </c>
      <c r="E142" s="131"/>
    </row>
    <row r="143">
      <c r="A143" s="131" t="s">
        <v>813</v>
      </c>
      <c r="B143" s="117" t="s">
        <v>814</v>
      </c>
      <c r="C143" s="117" t="s">
        <v>815</v>
      </c>
      <c r="D143" s="131" t="s">
        <v>814</v>
      </c>
      <c r="E143" s="117"/>
    </row>
    <row r="144">
      <c r="A144" s="159"/>
      <c r="B144" s="159"/>
      <c r="C144" s="159"/>
      <c r="D144" s="131"/>
      <c r="E144" s="159"/>
    </row>
    <row r="145">
      <c r="A145" s="159"/>
      <c r="B145" s="159"/>
      <c r="C145" s="159"/>
      <c r="D145" s="117"/>
      <c r="E145" s="159"/>
    </row>
    <row r="146">
      <c r="A146" s="131" t="s">
        <v>816</v>
      </c>
      <c r="B146" s="131" t="s">
        <v>816</v>
      </c>
      <c r="C146" s="131" t="s">
        <v>816</v>
      </c>
      <c r="D146" s="131" t="s">
        <v>816</v>
      </c>
      <c r="E146" s="159"/>
    </row>
    <row r="147">
      <c r="A147" s="131" t="s">
        <v>353</v>
      </c>
      <c r="B147" s="131" t="s">
        <v>31</v>
      </c>
      <c r="C147" s="131" t="s">
        <v>31</v>
      </c>
      <c r="D147" s="131" t="s">
        <v>31</v>
      </c>
      <c r="E147" s="159"/>
    </row>
    <row r="148">
      <c r="A148" s="131" t="s">
        <v>817</v>
      </c>
      <c r="B148" s="117" t="s">
        <v>818</v>
      </c>
      <c r="C148" s="117" t="s">
        <v>819</v>
      </c>
      <c r="D148" s="131" t="s">
        <v>820</v>
      </c>
      <c r="E148" s="159"/>
    </row>
    <row r="149">
      <c r="A149" s="159"/>
      <c r="B149" s="159"/>
      <c r="C149" s="159"/>
      <c r="D149" s="131" t="s">
        <v>821</v>
      </c>
      <c r="E149" s="159"/>
    </row>
    <row r="150">
      <c r="A150" s="159"/>
      <c r="B150" s="159"/>
      <c r="C150" s="159"/>
      <c r="D150" s="117"/>
      <c r="E150" s="159"/>
    </row>
    <row r="151">
      <c r="A151" s="131" t="s">
        <v>822</v>
      </c>
      <c r="B151" s="131" t="s">
        <v>822</v>
      </c>
      <c r="C151" s="131" t="s">
        <v>822</v>
      </c>
      <c r="D151" s="131" t="s">
        <v>822</v>
      </c>
      <c r="E151" s="159"/>
    </row>
    <row r="152">
      <c r="A152" s="131" t="s">
        <v>357</v>
      </c>
      <c r="B152" s="131" t="s">
        <v>40</v>
      </c>
      <c r="C152" s="131" t="s">
        <v>40</v>
      </c>
      <c r="D152" s="131" t="s">
        <v>40</v>
      </c>
      <c r="E152" s="159"/>
    </row>
    <row r="153">
      <c r="A153" s="131" t="s">
        <v>823</v>
      </c>
      <c r="B153" s="117" t="s">
        <v>824</v>
      </c>
      <c r="C153" s="117" t="s">
        <v>825</v>
      </c>
      <c r="D153" s="131" t="s">
        <v>826</v>
      </c>
      <c r="E153" s="159"/>
    </row>
    <row r="154">
      <c r="A154" s="159"/>
      <c r="B154" s="159"/>
      <c r="C154" s="159"/>
      <c r="D154" s="160" t="s">
        <v>827</v>
      </c>
      <c r="E154" s="159"/>
    </row>
    <row r="155">
      <c r="A155" s="159"/>
      <c r="B155" s="159"/>
      <c r="C155" s="159"/>
      <c r="D155" s="117"/>
      <c r="E155" s="159"/>
    </row>
    <row r="156">
      <c r="A156" s="131" t="s">
        <v>828</v>
      </c>
      <c r="B156" s="131" t="s">
        <v>828</v>
      </c>
      <c r="C156" s="131" t="s">
        <v>828</v>
      </c>
      <c r="D156" s="133" t="s">
        <v>828</v>
      </c>
      <c r="E156" s="159"/>
    </row>
    <row r="157">
      <c r="A157" s="131" t="s">
        <v>356</v>
      </c>
      <c r="B157" s="131" t="s">
        <v>38</v>
      </c>
      <c r="C157" s="131" t="s">
        <v>38</v>
      </c>
      <c r="D157" s="131" t="s">
        <v>38</v>
      </c>
      <c r="E157" s="159"/>
    </row>
    <row r="158">
      <c r="A158" s="131" t="s">
        <v>829</v>
      </c>
      <c r="B158" s="161" t="s">
        <v>830</v>
      </c>
      <c r="C158" s="160" t="s">
        <v>831</v>
      </c>
      <c r="D158" s="131" t="s">
        <v>832</v>
      </c>
      <c r="E158" s="159"/>
    </row>
    <row r="159">
      <c r="A159" s="131" t="s">
        <v>833</v>
      </c>
      <c r="B159" s="117" t="s">
        <v>834</v>
      </c>
      <c r="C159" s="117" t="s">
        <v>835</v>
      </c>
      <c r="D159" s="131" t="s">
        <v>836</v>
      </c>
      <c r="E159" s="159"/>
    </row>
    <row r="160">
      <c r="A160" s="131" t="s">
        <v>837</v>
      </c>
      <c r="B160" s="161" t="s">
        <v>838</v>
      </c>
      <c r="C160" s="160" t="s">
        <v>839</v>
      </c>
      <c r="D160" s="131" t="s">
        <v>840</v>
      </c>
      <c r="E160" s="159"/>
    </row>
    <row r="161">
      <c r="A161" s="159"/>
      <c r="B161" s="159"/>
      <c r="C161" s="159"/>
      <c r="D161" s="117"/>
      <c r="E161" s="159"/>
    </row>
    <row r="162">
      <c r="A162" s="159"/>
      <c r="B162" s="159"/>
      <c r="C162" s="159"/>
      <c r="D162" s="131"/>
      <c r="E162" s="159"/>
    </row>
    <row r="163">
      <c r="A163" s="131" t="s">
        <v>841</v>
      </c>
      <c r="B163" s="131" t="s">
        <v>841</v>
      </c>
      <c r="C163" s="131" t="s">
        <v>841</v>
      </c>
      <c r="D163" s="131" t="s">
        <v>841</v>
      </c>
      <c r="E163" s="159"/>
    </row>
    <row r="164">
      <c r="A164" s="131" t="s">
        <v>356</v>
      </c>
      <c r="B164" s="131" t="s">
        <v>38</v>
      </c>
      <c r="C164" s="131" t="s">
        <v>38</v>
      </c>
      <c r="D164" s="131" t="s">
        <v>38</v>
      </c>
      <c r="E164" s="159"/>
    </row>
    <row r="165">
      <c r="A165" s="131" t="s">
        <v>842</v>
      </c>
      <c r="B165" s="117" t="s">
        <v>843</v>
      </c>
      <c r="C165" s="117" t="s">
        <v>844</v>
      </c>
      <c r="D165" s="131" t="s">
        <v>845</v>
      </c>
      <c r="E165" s="159"/>
    </row>
    <row r="166">
      <c r="A166" s="159"/>
      <c r="B166" s="159"/>
      <c r="C166" s="159"/>
      <c r="D166" s="117" t="s">
        <v>846</v>
      </c>
      <c r="E166" s="159"/>
    </row>
    <row r="167">
      <c r="A167" s="159"/>
      <c r="B167" s="159"/>
      <c r="C167" s="159"/>
      <c r="D167" s="159"/>
      <c r="E167" s="159"/>
    </row>
    <row r="168">
      <c r="A168" s="131" t="s">
        <v>847</v>
      </c>
      <c r="B168" s="131" t="s">
        <v>847</v>
      </c>
      <c r="C168" s="131" t="s">
        <v>847</v>
      </c>
      <c r="D168" s="131" t="s">
        <v>847</v>
      </c>
      <c r="E168" s="159"/>
    </row>
    <row r="169">
      <c r="A169" s="131" t="s">
        <v>354</v>
      </c>
      <c r="B169" s="131" t="s">
        <v>34</v>
      </c>
      <c r="C169" s="131" t="s">
        <v>34</v>
      </c>
      <c r="D169" s="131" t="s">
        <v>34</v>
      </c>
      <c r="E169" s="159"/>
    </row>
    <row r="170">
      <c r="A170" s="131" t="s">
        <v>848</v>
      </c>
      <c r="B170" s="117" t="s">
        <v>849</v>
      </c>
      <c r="C170" s="117" t="s">
        <v>849</v>
      </c>
      <c r="D170" s="131" t="s">
        <v>850</v>
      </c>
      <c r="E170" s="159"/>
    </row>
    <row r="171">
      <c r="A171" s="159"/>
      <c r="B171" s="159"/>
      <c r="C171" s="159"/>
      <c r="D171" s="117"/>
      <c r="E171" s="159"/>
    </row>
    <row r="172">
      <c r="A172" s="159"/>
      <c r="B172" s="159"/>
      <c r="C172" s="159"/>
      <c r="E172" s="159"/>
    </row>
    <row r="173">
      <c r="A173" s="131" t="s">
        <v>851</v>
      </c>
      <c r="B173" s="131" t="s">
        <v>851</v>
      </c>
      <c r="C173" s="131" t="s">
        <v>851</v>
      </c>
      <c r="D173" s="131" t="s">
        <v>851</v>
      </c>
      <c r="E173" s="159"/>
    </row>
    <row r="174">
      <c r="A174" s="131" t="s">
        <v>353</v>
      </c>
      <c r="B174" s="131" t="s">
        <v>31</v>
      </c>
      <c r="C174" s="131" t="s">
        <v>31</v>
      </c>
      <c r="D174" s="131" t="s">
        <v>31</v>
      </c>
      <c r="E174" s="159"/>
    </row>
    <row r="175">
      <c r="A175" s="131" t="s">
        <v>852</v>
      </c>
      <c r="B175" s="117" t="s">
        <v>853</v>
      </c>
      <c r="C175" s="117" t="s">
        <v>854</v>
      </c>
      <c r="D175" s="131" t="s">
        <v>854</v>
      </c>
      <c r="E175" s="117"/>
    </row>
    <row r="176">
      <c r="A176" s="159"/>
      <c r="D176" s="117"/>
      <c r="E176" s="159"/>
    </row>
    <row r="177">
      <c r="A177" s="159"/>
      <c r="B177" s="159"/>
      <c r="C177" s="159"/>
      <c r="D177" s="133"/>
      <c r="E177" s="159"/>
    </row>
    <row r="178">
      <c r="A178" s="131" t="s">
        <v>855</v>
      </c>
      <c r="B178" s="131" t="s">
        <v>855</v>
      </c>
      <c r="C178" s="131" t="s">
        <v>855</v>
      </c>
      <c r="D178" s="131" t="s">
        <v>855</v>
      </c>
      <c r="E178" s="159"/>
    </row>
    <row r="179">
      <c r="A179" s="131" t="s">
        <v>356</v>
      </c>
      <c r="B179" s="131" t="s">
        <v>38</v>
      </c>
      <c r="C179" s="131" t="s">
        <v>38</v>
      </c>
      <c r="D179" s="131" t="s">
        <v>38</v>
      </c>
      <c r="E179" s="159"/>
    </row>
    <row r="180">
      <c r="A180" s="131" t="s">
        <v>856</v>
      </c>
      <c r="B180" s="117" t="s">
        <v>857</v>
      </c>
      <c r="C180" s="117" t="s">
        <v>858</v>
      </c>
      <c r="D180" s="131" t="s">
        <v>859</v>
      </c>
      <c r="E180" s="131"/>
    </row>
    <row r="181">
      <c r="A181" s="159"/>
      <c r="B181" s="159"/>
      <c r="C181" s="133" t="s">
        <v>860</v>
      </c>
      <c r="D181" s="117" t="s">
        <v>861</v>
      </c>
      <c r="E181" s="159"/>
    </row>
    <row r="182">
      <c r="A182" s="159"/>
      <c r="B182" s="159"/>
      <c r="C182" s="159"/>
      <c r="D182" s="117" t="s">
        <v>862</v>
      </c>
      <c r="E182" s="159"/>
    </row>
    <row r="183">
      <c r="A183" s="131" t="s">
        <v>863</v>
      </c>
      <c r="B183" s="131" t="s">
        <v>863</v>
      </c>
      <c r="C183" s="131" t="s">
        <v>863</v>
      </c>
      <c r="E183" s="159"/>
    </row>
    <row r="184">
      <c r="A184" s="131" t="s">
        <v>354</v>
      </c>
      <c r="B184" s="131" t="s">
        <v>34</v>
      </c>
      <c r="C184" s="131" t="s">
        <v>34</v>
      </c>
      <c r="D184" s="117" t="s">
        <v>863</v>
      </c>
      <c r="E184" s="159"/>
    </row>
    <row r="185">
      <c r="A185" s="131" t="s">
        <v>864</v>
      </c>
      <c r="B185" s="117" t="s">
        <v>865</v>
      </c>
      <c r="C185" s="117" t="s">
        <v>866</v>
      </c>
      <c r="D185" s="131" t="s">
        <v>34</v>
      </c>
      <c r="E185" s="159"/>
    </row>
    <row r="186">
      <c r="A186" s="131" t="s">
        <v>867</v>
      </c>
      <c r="B186" s="117" t="s">
        <v>868</v>
      </c>
      <c r="C186" s="117" t="s">
        <v>869</v>
      </c>
      <c r="D186" s="131" t="s">
        <v>870</v>
      </c>
      <c r="E186" s="159"/>
    </row>
    <row r="187">
      <c r="A187" s="159"/>
      <c r="D187" s="117" t="s">
        <v>871</v>
      </c>
      <c r="E187" s="159"/>
    </row>
    <row r="188">
      <c r="A188" s="159"/>
      <c r="D188" s="159"/>
      <c r="E188" s="159"/>
    </row>
    <row r="189">
      <c r="A189" s="131" t="s">
        <v>872</v>
      </c>
      <c r="B189" s="131" t="s">
        <v>872</v>
      </c>
      <c r="C189" s="131" t="s">
        <v>872</v>
      </c>
      <c r="D189" s="131" t="s">
        <v>872</v>
      </c>
      <c r="E189" s="159"/>
    </row>
    <row r="190">
      <c r="A190" s="131" t="s">
        <v>355</v>
      </c>
      <c r="B190" s="131" t="s">
        <v>36</v>
      </c>
      <c r="C190" s="131" t="s">
        <v>36</v>
      </c>
      <c r="D190" s="131" t="s">
        <v>36</v>
      </c>
      <c r="E190" s="159"/>
    </row>
    <row r="191">
      <c r="A191" s="131" t="s">
        <v>873</v>
      </c>
      <c r="B191" s="117" t="s">
        <v>874</v>
      </c>
      <c r="C191" s="117" t="s">
        <v>875</v>
      </c>
      <c r="D191" s="160" t="s">
        <v>874</v>
      </c>
      <c r="E191" s="159"/>
    </row>
    <row r="192">
      <c r="A192" s="159"/>
      <c r="B192" s="159"/>
      <c r="C192" s="159"/>
      <c r="D192" s="160"/>
      <c r="E192" s="159"/>
    </row>
    <row r="193">
      <c r="A193" s="159"/>
      <c r="B193" s="159"/>
      <c r="C193" s="159"/>
      <c r="D193" s="161"/>
      <c r="E193" s="159"/>
    </row>
    <row r="194">
      <c r="A194" s="131" t="s">
        <v>876</v>
      </c>
      <c r="B194" s="131" t="s">
        <v>876</v>
      </c>
      <c r="C194" s="131" t="s">
        <v>876</v>
      </c>
      <c r="D194" s="131" t="s">
        <v>876</v>
      </c>
      <c r="E194" s="159"/>
    </row>
    <row r="195">
      <c r="A195" s="131" t="s">
        <v>354</v>
      </c>
      <c r="B195" s="131" t="s">
        <v>34</v>
      </c>
      <c r="C195" s="131" t="s">
        <v>34</v>
      </c>
      <c r="D195" s="131" t="s">
        <v>34</v>
      </c>
      <c r="E195" s="159"/>
    </row>
    <row r="196">
      <c r="A196" s="131" t="s">
        <v>877</v>
      </c>
      <c r="B196" s="160" t="s">
        <v>878</v>
      </c>
      <c r="C196" s="160" t="s">
        <v>878</v>
      </c>
      <c r="D196" s="131" t="s">
        <v>878</v>
      </c>
      <c r="E196" s="159"/>
    </row>
    <row r="197">
      <c r="A197" s="131" t="s">
        <v>879</v>
      </c>
      <c r="B197" s="160" t="s">
        <v>880</v>
      </c>
      <c r="C197" s="160" t="s">
        <v>881</v>
      </c>
      <c r="D197" s="131" t="s">
        <v>881</v>
      </c>
      <c r="E197" s="159"/>
    </row>
    <row r="198">
      <c r="A198" s="131" t="s">
        <v>882</v>
      </c>
      <c r="B198" s="161" t="s">
        <v>883</v>
      </c>
      <c r="C198" s="161" t="s">
        <v>883</v>
      </c>
      <c r="D198" s="117" t="s">
        <v>883</v>
      </c>
      <c r="E198" s="159"/>
    </row>
    <row r="199">
      <c r="A199" s="159"/>
      <c r="B199" s="159"/>
      <c r="C199" s="159"/>
      <c r="D199" s="117"/>
      <c r="E199" s="159"/>
    </row>
    <row r="200">
      <c r="A200" s="159"/>
      <c r="B200" s="159"/>
      <c r="C200" s="159"/>
      <c r="D200" s="117"/>
      <c r="E200" s="159"/>
    </row>
    <row r="201">
      <c r="A201" s="131" t="s">
        <v>884</v>
      </c>
      <c r="B201" s="131" t="s">
        <v>884</v>
      </c>
      <c r="C201" s="131" t="s">
        <v>884</v>
      </c>
      <c r="D201" s="131" t="s">
        <v>884</v>
      </c>
      <c r="E201" s="159"/>
    </row>
    <row r="202">
      <c r="A202" s="131" t="s">
        <v>355</v>
      </c>
      <c r="B202" s="131" t="s">
        <v>36</v>
      </c>
      <c r="C202" s="131" t="s">
        <v>36</v>
      </c>
      <c r="D202" s="131" t="s">
        <v>36</v>
      </c>
      <c r="E202" s="159"/>
    </row>
    <row r="203">
      <c r="A203" s="131" t="s">
        <v>885</v>
      </c>
      <c r="B203" s="117" t="s">
        <v>886</v>
      </c>
      <c r="C203" s="117" t="s">
        <v>887</v>
      </c>
      <c r="D203" s="131" t="s">
        <v>888</v>
      </c>
      <c r="E203" s="159"/>
    </row>
    <row r="204">
      <c r="A204" s="131" t="s">
        <v>889</v>
      </c>
      <c r="B204" s="117" t="s">
        <v>890</v>
      </c>
      <c r="C204" s="117" t="s">
        <v>891</v>
      </c>
      <c r="D204" s="131" t="s">
        <v>892</v>
      </c>
      <c r="E204" s="159"/>
    </row>
    <row r="205">
      <c r="A205" s="131" t="s">
        <v>893</v>
      </c>
      <c r="B205" s="117" t="s">
        <v>894</v>
      </c>
      <c r="C205" s="117" t="s">
        <v>895</v>
      </c>
      <c r="D205" s="117" t="s">
        <v>895</v>
      </c>
      <c r="E205" s="159"/>
    </row>
    <row r="206">
      <c r="A206" s="159"/>
      <c r="B206" s="159"/>
      <c r="C206" s="159"/>
      <c r="D206" s="159"/>
      <c r="E206" s="159"/>
    </row>
    <row r="207">
      <c r="A207" s="159"/>
      <c r="B207" s="159"/>
      <c r="C207" s="159"/>
      <c r="D207" s="159"/>
      <c r="E207" s="159"/>
    </row>
    <row r="208">
      <c r="A208" s="131" t="s">
        <v>896</v>
      </c>
      <c r="B208" s="131" t="s">
        <v>896</v>
      </c>
      <c r="C208" s="131" t="s">
        <v>896</v>
      </c>
      <c r="D208" s="131" t="s">
        <v>896</v>
      </c>
      <c r="E208" s="159"/>
    </row>
    <row r="209">
      <c r="A209" s="131" t="s">
        <v>354</v>
      </c>
      <c r="B209" s="131" t="s">
        <v>34</v>
      </c>
      <c r="C209" s="131" t="s">
        <v>34</v>
      </c>
      <c r="D209" s="131" t="s">
        <v>34</v>
      </c>
      <c r="E209" s="159"/>
    </row>
    <row r="210">
      <c r="A210" s="131" t="s">
        <v>897</v>
      </c>
      <c r="B210" s="117" t="s">
        <v>898</v>
      </c>
      <c r="C210" s="117" t="s">
        <v>899</v>
      </c>
      <c r="D210" s="117" t="s">
        <v>900</v>
      </c>
      <c r="E210" s="159"/>
    </row>
    <row r="211">
      <c r="A211" s="159"/>
      <c r="B211" s="159"/>
      <c r="C211" s="159"/>
      <c r="D211" s="159"/>
      <c r="E211" s="159"/>
    </row>
    <row r="212">
      <c r="A212" s="159"/>
      <c r="B212" s="159"/>
      <c r="C212" s="159"/>
      <c r="D212" s="159"/>
      <c r="E212" s="159"/>
    </row>
    <row r="213">
      <c r="A213" s="131" t="s">
        <v>901</v>
      </c>
      <c r="B213" s="131" t="s">
        <v>901</v>
      </c>
      <c r="C213" s="131" t="s">
        <v>901</v>
      </c>
      <c r="D213" s="131" t="s">
        <v>901</v>
      </c>
      <c r="E213" s="159"/>
    </row>
    <row r="214">
      <c r="A214" s="131" t="s">
        <v>358</v>
      </c>
      <c r="B214" s="131" t="s">
        <v>42</v>
      </c>
      <c r="C214" s="131" t="s">
        <v>42</v>
      </c>
      <c r="D214" s="131" t="s">
        <v>42</v>
      </c>
      <c r="E214" s="159"/>
    </row>
    <row r="215">
      <c r="A215" s="131" t="s">
        <v>902</v>
      </c>
      <c r="B215" s="117" t="s">
        <v>903</v>
      </c>
      <c r="C215" s="117" t="s">
        <v>904</v>
      </c>
      <c r="D215" s="117" t="s">
        <v>905</v>
      </c>
      <c r="E215" s="159"/>
    </row>
    <row r="216">
      <c r="A216" s="159"/>
      <c r="B216" s="159"/>
      <c r="C216" s="159"/>
      <c r="D216" s="159"/>
      <c r="E216" s="159"/>
    </row>
    <row r="217">
      <c r="A217" s="159"/>
      <c r="B217" s="159"/>
      <c r="C217" s="159"/>
      <c r="D217" s="159"/>
      <c r="E217" s="159"/>
    </row>
    <row r="218">
      <c r="A218" s="131" t="s">
        <v>906</v>
      </c>
      <c r="B218" s="131" t="s">
        <v>906</v>
      </c>
      <c r="C218" s="131" t="s">
        <v>906</v>
      </c>
      <c r="D218" s="131" t="s">
        <v>906</v>
      </c>
      <c r="E218" s="159"/>
    </row>
    <row r="219">
      <c r="A219" s="131" t="s">
        <v>355</v>
      </c>
      <c r="B219" s="131" t="s">
        <v>36</v>
      </c>
      <c r="C219" s="131" t="s">
        <v>36</v>
      </c>
      <c r="D219" s="131" t="s">
        <v>36</v>
      </c>
      <c r="E219" s="159"/>
    </row>
    <row r="220">
      <c r="A220" s="131" t="s">
        <v>907</v>
      </c>
      <c r="B220" s="117" t="s">
        <v>908</v>
      </c>
      <c r="C220" s="117" t="s">
        <v>908</v>
      </c>
      <c r="D220" s="117" t="s">
        <v>908</v>
      </c>
      <c r="E220" s="159"/>
    </row>
    <row r="221">
      <c r="A221" s="159"/>
      <c r="B221" s="159"/>
      <c r="C221" s="159"/>
      <c r="D221" s="131"/>
      <c r="E221" s="159"/>
    </row>
    <row r="222">
      <c r="A222" s="159"/>
      <c r="B222" s="159"/>
      <c r="C222" s="159"/>
      <c r="D222" s="159"/>
      <c r="E222" s="159"/>
    </row>
    <row r="223">
      <c r="A223" s="131" t="s">
        <v>909</v>
      </c>
      <c r="B223" s="131" t="s">
        <v>909</v>
      </c>
      <c r="C223" s="131" t="s">
        <v>909</v>
      </c>
      <c r="D223" s="131" t="s">
        <v>909</v>
      </c>
      <c r="E223" s="159"/>
    </row>
    <row r="224">
      <c r="A224" s="131" t="s">
        <v>358</v>
      </c>
      <c r="B224" s="131" t="s">
        <v>42</v>
      </c>
      <c r="C224" s="131" t="s">
        <v>42</v>
      </c>
      <c r="D224" s="131" t="s">
        <v>42</v>
      </c>
      <c r="E224" s="159"/>
    </row>
    <row r="225">
      <c r="A225" s="131" t="s">
        <v>910</v>
      </c>
      <c r="B225" s="117" t="s">
        <v>911</v>
      </c>
      <c r="C225" s="117" t="s">
        <v>912</v>
      </c>
      <c r="D225" s="117" t="s">
        <v>913</v>
      </c>
      <c r="E225" s="159"/>
    </row>
    <row r="226">
      <c r="A226" s="159"/>
      <c r="B226" s="159"/>
      <c r="C226" s="159"/>
      <c r="D226" s="133" t="s">
        <v>914</v>
      </c>
      <c r="E226" s="159"/>
    </row>
    <row r="227">
      <c r="A227" s="159"/>
      <c r="B227" s="159"/>
      <c r="C227" s="159"/>
      <c r="D227" s="159"/>
      <c r="E227" s="159"/>
    </row>
    <row r="228">
      <c r="A228" s="131" t="s">
        <v>915</v>
      </c>
      <c r="B228" s="131" t="s">
        <v>915</v>
      </c>
      <c r="C228" s="131" t="s">
        <v>915</v>
      </c>
      <c r="D228" s="131" t="s">
        <v>915</v>
      </c>
      <c r="E228" s="159"/>
    </row>
    <row r="229">
      <c r="A229" s="131" t="s">
        <v>354</v>
      </c>
      <c r="B229" s="131" t="s">
        <v>34</v>
      </c>
      <c r="C229" s="131" t="s">
        <v>34</v>
      </c>
      <c r="D229" s="131" t="s">
        <v>34</v>
      </c>
      <c r="E229" s="159"/>
    </row>
    <row r="230">
      <c r="A230" s="131" t="s">
        <v>916</v>
      </c>
      <c r="B230" s="117" t="s">
        <v>917</v>
      </c>
      <c r="C230" s="117" t="s">
        <v>918</v>
      </c>
      <c r="D230" s="117" t="s">
        <v>919</v>
      </c>
      <c r="E230" s="159"/>
    </row>
    <row r="231">
      <c r="A231" s="159"/>
      <c r="B231" s="159"/>
      <c r="C231" s="159"/>
      <c r="D231" s="131" t="s">
        <v>920</v>
      </c>
      <c r="E231" s="159"/>
    </row>
    <row r="232">
      <c r="A232" s="159"/>
      <c r="B232" s="159"/>
      <c r="C232" s="159"/>
      <c r="E232" s="159"/>
    </row>
    <row r="233">
      <c r="A233" s="131" t="s">
        <v>921</v>
      </c>
      <c r="B233" s="131" t="s">
        <v>921</v>
      </c>
      <c r="C233" s="131" t="s">
        <v>921</v>
      </c>
      <c r="D233" s="131" t="s">
        <v>921</v>
      </c>
      <c r="E233" s="159"/>
    </row>
    <row r="234">
      <c r="A234" s="131" t="s">
        <v>358</v>
      </c>
      <c r="B234" s="131" t="s">
        <v>42</v>
      </c>
      <c r="C234" s="131" t="s">
        <v>42</v>
      </c>
      <c r="D234" s="131" t="s">
        <v>42</v>
      </c>
      <c r="E234" s="159"/>
    </row>
    <row r="235">
      <c r="A235" s="131" t="s">
        <v>708</v>
      </c>
      <c r="B235" s="117" t="s">
        <v>709</v>
      </c>
      <c r="C235" s="117" t="s">
        <v>922</v>
      </c>
      <c r="D235" s="131" t="s">
        <v>922</v>
      </c>
      <c r="E235" s="159"/>
    </row>
    <row r="236">
      <c r="A236" s="131" t="s">
        <v>923</v>
      </c>
      <c r="B236" s="160" t="s">
        <v>924</v>
      </c>
      <c r="C236" s="160" t="s">
        <v>925</v>
      </c>
      <c r="D236" s="117" t="s">
        <v>926</v>
      </c>
      <c r="E236" s="159"/>
    </row>
    <row r="237">
      <c r="A237" s="159"/>
      <c r="B237" s="159"/>
      <c r="C237" s="131" t="s">
        <v>926</v>
      </c>
      <c r="D237" s="159"/>
      <c r="E237" s="159"/>
    </row>
    <row r="238">
      <c r="A238" s="159"/>
      <c r="B238" s="159"/>
      <c r="C238" s="159"/>
      <c r="D238" s="159"/>
      <c r="E238" s="159"/>
    </row>
    <row r="239">
      <c r="A239" s="131" t="s">
        <v>927</v>
      </c>
      <c r="B239" s="131" t="s">
        <v>927</v>
      </c>
      <c r="C239" s="131" t="s">
        <v>927</v>
      </c>
      <c r="D239" s="131" t="s">
        <v>927</v>
      </c>
      <c r="E239" s="159"/>
    </row>
    <row r="240">
      <c r="A240" s="131" t="s">
        <v>355</v>
      </c>
      <c r="B240" s="131" t="s">
        <v>36</v>
      </c>
      <c r="C240" s="131" t="s">
        <v>36</v>
      </c>
      <c r="D240" s="131" t="s">
        <v>36</v>
      </c>
      <c r="E240" s="159"/>
    </row>
    <row r="241">
      <c r="A241" s="131" t="s">
        <v>928</v>
      </c>
      <c r="B241" s="117" t="s">
        <v>929</v>
      </c>
      <c r="C241" s="117" t="s">
        <v>929</v>
      </c>
      <c r="D241" s="117" t="s">
        <v>929</v>
      </c>
      <c r="E241" s="159"/>
    </row>
    <row r="242">
      <c r="A242" s="159"/>
      <c r="B242" s="159"/>
      <c r="C242" s="159"/>
      <c r="D242" s="159"/>
      <c r="E242" s="159"/>
    </row>
    <row r="243">
      <c r="A243" s="159"/>
      <c r="B243" s="159"/>
      <c r="C243" s="159"/>
      <c r="D243" s="159"/>
      <c r="E243" s="159"/>
    </row>
    <row r="244">
      <c r="A244" s="131" t="s">
        <v>930</v>
      </c>
      <c r="B244" s="131" t="s">
        <v>930</v>
      </c>
      <c r="C244" s="131" t="s">
        <v>930</v>
      </c>
      <c r="D244" s="131" t="s">
        <v>930</v>
      </c>
      <c r="E244" s="159"/>
    </row>
    <row r="245">
      <c r="A245" s="131" t="s">
        <v>354</v>
      </c>
      <c r="B245" s="131" t="s">
        <v>34</v>
      </c>
      <c r="C245" s="131" t="s">
        <v>34</v>
      </c>
      <c r="D245" s="131" t="s">
        <v>34</v>
      </c>
      <c r="E245" s="159"/>
    </row>
    <row r="246">
      <c r="A246" s="131" t="s">
        <v>931</v>
      </c>
      <c r="B246" s="117" t="s">
        <v>932</v>
      </c>
      <c r="C246" s="117" t="s">
        <v>933</v>
      </c>
      <c r="D246" s="117" t="s">
        <v>933</v>
      </c>
      <c r="E246" s="159"/>
    </row>
    <row r="247">
      <c r="A247" s="159"/>
      <c r="B247" s="159"/>
      <c r="C247" s="159"/>
      <c r="D247" s="159"/>
      <c r="E247" s="131"/>
    </row>
    <row r="248">
      <c r="A248" s="159"/>
      <c r="B248" s="159"/>
      <c r="C248" s="159"/>
      <c r="D248" s="159"/>
      <c r="E248" s="159"/>
    </row>
    <row r="249">
      <c r="A249" s="131" t="s">
        <v>934</v>
      </c>
      <c r="B249" s="131" t="s">
        <v>934</v>
      </c>
      <c r="C249" s="131" t="s">
        <v>934</v>
      </c>
      <c r="D249" s="131" t="s">
        <v>934</v>
      </c>
      <c r="E249" s="159"/>
    </row>
    <row r="250">
      <c r="A250" s="131" t="s">
        <v>358</v>
      </c>
      <c r="B250" s="131" t="s">
        <v>42</v>
      </c>
      <c r="C250" s="131" t="s">
        <v>42</v>
      </c>
      <c r="D250" s="131" t="s">
        <v>42</v>
      </c>
      <c r="E250" s="159"/>
    </row>
    <row r="251">
      <c r="A251" s="131" t="s">
        <v>935</v>
      </c>
      <c r="B251" s="117" t="s">
        <v>936</v>
      </c>
      <c r="C251" s="117" t="s">
        <v>937</v>
      </c>
      <c r="D251" s="160" t="s">
        <v>936</v>
      </c>
      <c r="E251" s="159"/>
    </row>
    <row r="252">
      <c r="A252" s="159"/>
      <c r="B252" s="159"/>
      <c r="C252" s="159"/>
      <c r="D252" s="160"/>
      <c r="E252" s="159"/>
    </row>
    <row r="253">
      <c r="A253" s="159"/>
      <c r="B253" s="159"/>
      <c r="C253" s="159"/>
      <c r="D253" s="159"/>
      <c r="E253" s="159"/>
    </row>
    <row r="254">
      <c r="A254" s="131" t="s">
        <v>938</v>
      </c>
      <c r="B254" s="131" t="s">
        <v>938</v>
      </c>
      <c r="C254" s="131" t="s">
        <v>938</v>
      </c>
      <c r="D254" s="131" t="s">
        <v>938</v>
      </c>
      <c r="E254" s="159"/>
    </row>
    <row r="255">
      <c r="A255" s="131" t="s">
        <v>355</v>
      </c>
      <c r="B255" s="131" t="s">
        <v>36</v>
      </c>
      <c r="C255" s="131" t="s">
        <v>36</v>
      </c>
      <c r="D255" s="131" t="s">
        <v>36</v>
      </c>
      <c r="E255" s="159"/>
    </row>
    <row r="256">
      <c r="A256" s="131" t="s">
        <v>939</v>
      </c>
      <c r="B256" s="160" t="s">
        <v>940</v>
      </c>
      <c r="C256" s="160" t="s">
        <v>941</v>
      </c>
      <c r="D256" s="131" t="s">
        <v>940</v>
      </c>
      <c r="E256" s="159"/>
    </row>
    <row r="257">
      <c r="A257" s="131" t="s">
        <v>942</v>
      </c>
      <c r="B257" s="160" t="s">
        <v>943</v>
      </c>
      <c r="C257" s="160" t="s">
        <v>944</v>
      </c>
      <c r="D257" s="160" t="s">
        <v>944</v>
      </c>
      <c r="E257" s="159"/>
    </row>
    <row r="258">
      <c r="A258" s="159"/>
      <c r="B258" s="159"/>
      <c r="C258" s="159"/>
      <c r="D258" s="160"/>
      <c r="E258" s="159"/>
    </row>
    <row r="259">
      <c r="A259" s="159"/>
      <c r="B259" s="159"/>
      <c r="C259" s="159"/>
      <c r="D259" s="160"/>
      <c r="E259" s="159"/>
    </row>
    <row r="260">
      <c r="A260" s="131" t="s">
        <v>945</v>
      </c>
      <c r="B260" s="131" t="s">
        <v>945</v>
      </c>
      <c r="C260" s="162" t="s">
        <v>945</v>
      </c>
      <c r="D260" s="131" t="s">
        <v>945</v>
      </c>
      <c r="E260" s="159"/>
    </row>
    <row r="261">
      <c r="A261" s="131" t="s">
        <v>354</v>
      </c>
      <c r="B261" s="131" t="s">
        <v>34</v>
      </c>
      <c r="C261" s="162" t="s">
        <v>34</v>
      </c>
      <c r="D261" s="131" t="s">
        <v>34</v>
      </c>
      <c r="E261" s="159"/>
    </row>
    <row r="262">
      <c r="A262" s="131" t="s">
        <v>946</v>
      </c>
      <c r="B262" s="160" t="s">
        <v>947</v>
      </c>
      <c r="C262" s="163" t="s">
        <v>948</v>
      </c>
      <c r="D262" s="131" t="s">
        <v>949</v>
      </c>
      <c r="E262" s="159"/>
    </row>
    <row r="263">
      <c r="A263" s="131" t="s">
        <v>950</v>
      </c>
      <c r="B263" s="160" t="s">
        <v>951</v>
      </c>
      <c r="C263" s="162" t="s">
        <v>952</v>
      </c>
      <c r="D263" s="131" t="s">
        <v>953</v>
      </c>
      <c r="E263" s="159"/>
    </row>
    <row r="264">
      <c r="A264" s="131" t="s">
        <v>954</v>
      </c>
      <c r="B264" s="160" t="s">
        <v>952</v>
      </c>
      <c r="D264" s="160" t="s">
        <v>955</v>
      </c>
      <c r="E264" s="159"/>
    </row>
    <row r="265">
      <c r="A265" s="159"/>
      <c r="B265" s="159"/>
      <c r="C265" s="159"/>
      <c r="D265" s="160"/>
      <c r="E265" s="159"/>
    </row>
    <row r="266">
      <c r="A266" s="159"/>
      <c r="B266" s="159"/>
      <c r="C266" s="159"/>
      <c r="D266" s="159"/>
      <c r="E266" s="159"/>
    </row>
    <row r="267">
      <c r="A267" s="131" t="s">
        <v>956</v>
      </c>
      <c r="B267" s="131" t="s">
        <v>956</v>
      </c>
      <c r="C267" s="131" t="s">
        <v>956</v>
      </c>
      <c r="D267" s="131" t="s">
        <v>956</v>
      </c>
      <c r="E267" s="159"/>
    </row>
    <row r="268">
      <c r="A268" s="131" t="s">
        <v>355</v>
      </c>
      <c r="B268" s="131" t="s">
        <v>36</v>
      </c>
      <c r="C268" s="131" t="s">
        <v>36</v>
      </c>
      <c r="D268" s="131" t="s">
        <v>36</v>
      </c>
      <c r="E268" s="159"/>
    </row>
    <row r="269">
      <c r="A269" s="131" t="s">
        <v>957</v>
      </c>
      <c r="B269" s="161" t="s">
        <v>958</v>
      </c>
      <c r="C269" s="160" t="s">
        <v>959</v>
      </c>
      <c r="D269" s="131" t="s">
        <v>960</v>
      </c>
      <c r="E269" s="159"/>
    </row>
    <row r="270">
      <c r="A270" s="131" t="s">
        <v>961</v>
      </c>
      <c r="B270" s="160" t="s">
        <v>962</v>
      </c>
      <c r="C270" s="160" t="s">
        <v>963</v>
      </c>
      <c r="D270" s="160" t="s">
        <v>963</v>
      </c>
      <c r="E270" s="159"/>
    </row>
    <row r="271">
      <c r="A271" s="159"/>
      <c r="B271" s="159"/>
      <c r="C271" s="159"/>
      <c r="D271" s="160"/>
      <c r="E271" s="159"/>
    </row>
    <row r="272">
      <c r="A272" s="159"/>
      <c r="B272" s="159"/>
      <c r="C272" s="159"/>
      <c r="D272" s="160"/>
      <c r="E272" s="159"/>
    </row>
    <row r="273">
      <c r="A273" s="131" t="s">
        <v>964</v>
      </c>
      <c r="B273" s="131" t="s">
        <v>964</v>
      </c>
      <c r="C273" s="131" t="s">
        <v>964</v>
      </c>
      <c r="D273" s="131" t="s">
        <v>964</v>
      </c>
      <c r="E273" s="159"/>
    </row>
    <row r="274">
      <c r="A274" s="131" t="s">
        <v>353</v>
      </c>
      <c r="B274" s="131" t="s">
        <v>31</v>
      </c>
      <c r="C274" s="131" t="s">
        <v>31</v>
      </c>
      <c r="D274" s="131" t="s">
        <v>31</v>
      </c>
      <c r="E274" s="159"/>
    </row>
    <row r="275">
      <c r="A275" s="131" t="s">
        <v>965</v>
      </c>
      <c r="B275" s="160" t="s">
        <v>966</v>
      </c>
      <c r="C275" s="160" t="s">
        <v>966</v>
      </c>
      <c r="D275" s="131" t="s">
        <v>966</v>
      </c>
      <c r="E275" s="159"/>
    </row>
    <row r="276">
      <c r="A276" s="131" t="s">
        <v>967</v>
      </c>
      <c r="B276" s="161" t="s">
        <v>968</v>
      </c>
      <c r="C276" s="160" t="s">
        <v>969</v>
      </c>
      <c r="D276" s="131" t="s">
        <v>970</v>
      </c>
      <c r="E276" s="159"/>
    </row>
    <row r="277">
      <c r="A277" s="131" t="s">
        <v>971</v>
      </c>
      <c r="B277" s="161" t="s">
        <v>972</v>
      </c>
      <c r="C277" s="160" t="s">
        <v>973</v>
      </c>
      <c r="D277" s="160" t="s">
        <v>973</v>
      </c>
      <c r="E277" s="159"/>
    </row>
    <row r="278">
      <c r="A278" s="159"/>
      <c r="B278" s="159"/>
      <c r="C278" s="159"/>
      <c r="D278" s="160"/>
      <c r="E278" s="159"/>
    </row>
    <row r="279">
      <c r="A279" s="159"/>
      <c r="B279" s="159"/>
      <c r="C279" s="159"/>
      <c r="D279" s="131"/>
      <c r="E279" s="159"/>
    </row>
    <row r="280">
      <c r="A280" s="131" t="s">
        <v>974</v>
      </c>
      <c r="B280" s="131" t="s">
        <v>974</v>
      </c>
      <c r="C280" s="131" t="s">
        <v>974</v>
      </c>
      <c r="D280" s="131" t="s">
        <v>974</v>
      </c>
      <c r="E280" s="159"/>
    </row>
    <row r="281">
      <c r="A281" s="131" t="s">
        <v>353</v>
      </c>
      <c r="B281" s="131" t="s">
        <v>31</v>
      </c>
      <c r="C281" s="131" t="s">
        <v>31</v>
      </c>
      <c r="D281" s="131" t="s">
        <v>31</v>
      </c>
      <c r="E281" s="159"/>
    </row>
    <row r="282">
      <c r="A282" s="131" t="s">
        <v>975</v>
      </c>
      <c r="B282" s="160" t="s">
        <v>976</v>
      </c>
      <c r="C282" s="160" t="s">
        <v>977</v>
      </c>
      <c r="D282" s="131" t="s">
        <v>978</v>
      </c>
      <c r="E282" s="159"/>
    </row>
    <row r="283">
      <c r="A283" s="131" t="s">
        <v>979</v>
      </c>
      <c r="B283" s="160" t="s">
        <v>980</v>
      </c>
      <c r="C283" s="160" t="s">
        <v>981</v>
      </c>
      <c r="D283" s="117" t="s">
        <v>982</v>
      </c>
      <c r="E283" s="159"/>
    </row>
    <row r="284">
      <c r="A284" s="159"/>
      <c r="B284" s="159"/>
      <c r="C284" s="131" t="s">
        <v>983</v>
      </c>
      <c r="D284" s="131" t="s">
        <v>984</v>
      </c>
      <c r="E284" s="159"/>
    </row>
    <row r="285">
      <c r="A285" s="159"/>
      <c r="B285" s="159"/>
      <c r="C285" s="159"/>
      <c r="D285" s="159"/>
      <c r="E285" s="159"/>
    </row>
    <row r="286">
      <c r="A286" s="131" t="s">
        <v>985</v>
      </c>
      <c r="B286" s="131" t="s">
        <v>985</v>
      </c>
      <c r="C286" s="131" t="s">
        <v>985</v>
      </c>
      <c r="D286" s="131" t="s">
        <v>985</v>
      </c>
      <c r="E286" s="159"/>
    </row>
    <row r="287">
      <c r="A287" s="131" t="s">
        <v>355</v>
      </c>
      <c r="B287" s="131" t="s">
        <v>36</v>
      </c>
      <c r="C287" s="131" t="s">
        <v>36</v>
      </c>
      <c r="D287" s="131" t="s">
        <v>36</v>
      </c>
      <c r="E287" s="159"/>
    </row>
    <row r="288">
      <c r="A288" s="131" t="s">
        <v>986</v>
      </c>
      <c r="B288" s="117" t="s">
        <v>987</v>
      </c>
      <c r="C288" s="117" t="s">
        <v>988</v>
      </c>
      <c r="D288" s="160" t="s">
        <v>987</v>
      </c>
      <c r="E288" s="117"/>
    </row>
    <row r="289">
      <c r="A289" s="159"/>
      <c r="B289" s="159"/>
      <c r="C289" s="159"/>
      <c r="D289" s="160"/>
      <c r="E289" s="159"/>
    </row>
    <row r="290">
      <c r="A290" s="159"/>
      <c r="B290" s="159"/>
      <c r="C290" s="159"/>
      <c r="D290" s="131"/>
      <c r="E290" s="159"/>
    </row>
    <row r="291">
      <c r="A291" s="131" t="s">
        <v>989</v>
      </c>
      <c r="B291" s="131" t="s">
        <v>989</v>
      </c>
      <c r="C291" s="131" t="s">
        <v>989</v>
      </c>
      <c r="D291" s="131" t="s">
        <v>989</v>
      </c>
      <c r="E291" s="159"/>
    </row>
    <row r="292">
      <c r="A292" s="131" t="s">
        <v>353</v>
      </c>
      <c r="B292" s="131" t="s">
        <v>31</v>
      </c>
      <c r="C292" s="131" t="s">
        <v>31</v>
      </c>
      <c r="D292" s="131" t="s">
        <v>31</v>
      </c>
      <c r="E292" s="159"/>
    </row>
    <row r="293">
      <c r="A293" s="131" t="s">
        <v>990</v>
      </c>
      <c r="B293" s="160" t="s">
        <v>991</v>
      </c>
      <c r="C293" s="160" t="s">
        <v>992</v>
      </c>
      <c r="D293" s="131" t="s">
        <v>993</v>
      </c>
      <c r="E293" s="159"/>
    </row>
    <row r="294">
      <c r="A294" s="131" t="s">
        <v>994</v>
      </c>
      <c r="B294" s="161" t="s">
        <v>995</v>
      </c>
      <c r="C294" s="160" t="s">
        <v>996</v>
      </c>
      <c r="D294" s="117" t="s">
        <v>997</v>
      </c>
      <c r="E294" s="159"/>
    </row>
    <row r="295">
      <c r="A295" s="159"/>
      <c r="B295" s="159"/>
      <c r="C295" s="159"/>
      <c r="D295" s="131" t="s">
        <v>998</v>
      </c>
      <c r="E295" s="159"/>
    </row>
    <row r="296">
      <c r="A296" s="159"/>
      <c r="B296" s="159"/>
      <c r="C296" s="159"/>
      <c r="D296" s="159"/>
      <c r="E296" s="159"/>
    </row>
    <row r="297">
      <c r="A297" s="131" t="s">
        <v>999</v>
      </c>
      <c r="B297" s="131" t="s">
        <v>999</v>
      </c>
      <c r="C297" s="131" t="s">
        <v>999</v>
      </c>
      <c r="D297" s="131" t="s">
        <v>999</v>
      </c>
      <c r="E297" s="159"/>
    </row>
    <row r="298">
      <c r="A298" s="131" t="s">
        <v>353</v>
      </c>
      <c r="B298" s="131" t="s">
        <v>31</v>
      </c>
      <c r="C298" s="131" t="s">
        <v>31</v>
      </c>
      <c r="D298" s="131" t="s">
        <v>31</v>
      </c>
      <c r="E298" s="159"/>
    </row>
    <row r="299">
      <c r="A299" s="131" t="s">
        <v>1000</v>
      </c>
      <c r="B299" s="117" t="s">
        <v>1001</v>
      </c>
      <c r="C299" s="117" t="s">
        <v>1001</v>
      </c>
      <c r="D299" s="160" t="s">
        <v>1001</v>
      </c>
      <c r="E299" s="159"/>
    </row>
    <row r="300">
      <c r="A300" s="159"/>
      <c r="B300" s="159"/>
      <c r="C300" s="159"/>
      <c r="D300" s="160"/>
      <c r="E300" s="159"/>
    </row>
    <row r="301">
      <c r="A301" s="159"/>
      <c r="B301" s="159"/>
      <c r="C301" s="159"/>
      <c r="D301" s="160"/>
      <c r="E301" s="159"/>
    </row>
    <row r="302">
      <c r="A302" s="131" t="s">
        <v>1002</v>
      </c>
      <c r="B302" s="131" t="s">
        <v>1002</v>
      </c>
      <c r="C302" s="131" t="s">
        <v>1002</v>
      </c>
      <c r="D302" s="131" t="s">
        <v>1002</v>
      </c>
      <c r="E302" s="159"/>
    </row>
    <row r="303">
      <c r="A303" s="131" t="s">
        <v>353</v>
      </c>
      <c r="B303" s="131" t="s">
        <v>31</v>
      </c>
      <c r="C303" s="131" t="s">
        <v>31</v>
      </c>
      <c r="D303" s="131" t="s">
        <v>31</v>
      </c>
      <c r="E303" s="159"/>
    </row>
    <row r="304">
      <c r="A304" s="131" t="s">
        <v>1003</v>
      </c>
      <c r="B304" s="160" t="s">
        <v>1004</v>
      </c>
      <c r="C304" s="160" t="s">
        <v>1004</v>
      </c>
      <c r="D304" s="131" t="s">
        <v>1005</v>
      </c>
      <c r="E304" s="159"/>
    </row>
    <row r="305">
      <c r="A305" s="131" t="s">
        <v>1006</v>
      </c>
      <c r="B305" s="160" t="s">
        <v>1007</v>
      </c>
      <c r="C305" s="160" t="s">
        <v>1008</v>
      </c>
      <c r="D305" s="131" t="s">
        <v>1009</v>
      </c>
      <c r="E305" s="159"/>
    </row>
    <row r="306">
      <c r="A306" s="131" t="s">
        <v>1010</v>
      </c>
      <c r="B306" s="160" t="s">
        <v>1011</v>
      </c>
      <c r="C306" s="160" t="s">
        <v>1012</v>
      </c>
      <c r="D306" s="117" t="s">
        <v>1013</v>
      </c>
      <c r="E306" s="159"/>
    </row>
    <row r="307">
      <c r="A307" s="159"/>
      <c r="B307" s="159"/>
      <c r="C307" s="159"/>
      <c r="D307" s="133"/>
      <c r="E307" s="159"/>
    </row>
    <row r="308">
      <c r="A308" s="159"/>
      <c r="B308" s="159"/>
      <c r="C308" s="159"/>
      <c r="D308" s="159"/>
      <c r="E308" s="159"/>
    </row>
    <row r="309">
      <c r="A309" s="131" t="s">
        <v>1014</v>
      </c>
      <c r="B309" s="131" t="s">
        <v>1014</v>
      </c>
      <c r="C309" s="131" t="s">
        <v>1014</v>
      </c>
      <c r="D309" s="131" t="s">
        <v>1014</v>
      </c>
      <c r="E309" s="159"/>
    </row>
    <row r="310">
      <c r="A310" s="131" t="s">
        <v>356</v>
      </c>
      <c r="B310" s="131" t="s">
        <v>38</v>
      </c>
      <c r="C310" s="131" t="s">
        <v>38</v>
      </c>
      <c r="D310" s="131" t="s">
        <v>38</v>
      </c>
      <c r="E310" s="159"/>
    </row>
    <row r="311">
      <c r="A311" s="131" t="s">
        <v>1015</v>
      </c>
      <c r="B311" s="117" t="s">
        <v>1016</v>
      </c>
      <c r="C311" s="117" t="s">
        <v>1017</v>
      </c>
      <c r="D311" s="160" t="s">
        <v>1018</v>
      </c>
      <c r="E311" s="159"/>
    </row>
    <row r="312">
      <c r="A312" s="159"/>
      <c r="B312" s="159"/>
      <c r="C312" s="159"/>
      <c r="D312" s="160" t="s">
        <v>1019</v>
      </c>
      <c r="E312" s="159"/>
    </row>
    <row r="313">
      <c r="A313" s="159"/>
      <c r="B313" s="159"/>
      <c r="C313" s="159"/>
      <c r="D313" s="159"/>
      <c r="E313" s="159"/>
    </row>
    <row r="314">
      <c r="A314" s="131" t="s">
        <v>1020</v>
      </c>
      <c r="B314" s="131" t="s">
        <v>1020</v>
      </c>
      <c r="C314" s="131" t="s">
        <v>1020</v>
      </c>
      <c r="D314" s="131" t="s">
        <v>1020</v>
      </c>
      <c r="E314" s="159"/>
    </row>
    <row r="315">
      <c r="A315" s="131" t="s">
        <v>353</v>
      </c>
      <c r="B315" s="131" t="s">
        <v>31</v>
      </c>
      <c r="C315" s="131" t="s">
        <v>31</v>
      </c>
      <c r="D315" s="131" t="s">
        <v>31</v>
      </c>
      <c r="E315" s="159"/>
    </row>
    <row r="316">
      <c r="A316" s="131" t="s">
        <v>1021</v>
      </c>
      <c r="B316" s="160" t="s">
        <v>1022</v>
      </c>
      <c r="C316" s="160" t="s">
        <v>1023</v>
      </c>
      <c r="D316" s="131" t="s">
        <v>1024</v>
      </c>
      <c r="E316" s="159"/>
    </row>
    <row r="317">
      <c r="A317" s="131" t="s">
        <v>1025</v>
      </c>
      <c r="B317" s="161" t="s">
        <v>1026</v>
      </c>
      <c r="C317" s="160" t="s">
        <v>1027</v>
      </c>
      <c r="D317" s="117" t="s">
        <v>1027</v>
      </c>
      <c r="E317" s="159"/>
    </row>
    <row r="318">
      <c r="A318" s="159"/>
      <c r="B318" s="159"/>
      <c r="C318" s="159"/>
      <c r="D318" s="159"/>
      <c r="E318" s="159"/>
    </row>
    <row r="319">
      <c r="A319" s="159"/>
      <c r="B319" s="159"/>
      <c r="C319" s="159"/>
      <c r="D319" s="159"/>
      <c r="E319" s="159"/>
    </row>
    <row r="320">
      <c r="A320" s="131" t="s">
        <v>1028</v>
      </c>
      <c r="B320" s="131" t="s">
        <v>1028</v>
      </c>
      <c r="C320" s="131" t="s">
        <v>1028</v>
      </c>
      <c r="D320" s="131" t="s">
        <v>1028</v>
      </c>
      <c r="E320" s="159"/>
    </row>
    <row r="321">
      <c r="A321" s="131" t="s">
        <v>1029</v>
      </c>
      <c r="B321" s="131" t="s">
        <v>1030</v>
      </c>
      <c r="C321" s="131" t="s">
        <v>1030</v>
      </c>
      <c r="D321" s="131" t="s">
        <v>1031</v>
      </c>
      <c r="E321" s="131"/>
    </row>
    <row r="322">
      <c r="A322" s="131" t="s">
        <v>1032</v>
      </c>
      <c r="B322" s="117" t="s">
        <v>1033</v>
      </c>
      <c r="C322" s="117" t="s">
        <v>1034</v>
      </c>
      <c r="D322" s="117" t="s">
        <v>1034</v>
      </c>
      <c r="E322" s="159"/>
    </row>
    <row r="323">
      <c r="A323" s="159"/>
      <c r="B323" s="159"/>
      <c r="C323" s="159"/>
      <c r="D323" s="131"/>
      <c r="E323" s="159"/>
    </row>
    <row r="324">
      <c r="A324" s="159"/>
      <c r="B324" s="159"/>
      <c r="C324" s="159"/>
      <c r="D324" s="159"/>
      <c r="E324" s="159"/>
    </row>
    <row r="325">
      <c r="A325" s="131" t="s">
        <v>1035</v>
      </c>
      <c r="B325" s="131" t="s">
        <v>1035</v>
      </c>
      <c r="C325" s="131" t="s">
        <v>1035</v>
      </c>
      <c r="D325" s="131" t="s">
        <v>1035</v>
      </c>
      <c r="E325" s="159"/>
    </row>
    <row r="326">
      <c r="A326" s="131" t="s">
        <v>356</v>
      </c>
      <c r="B326" s="131" t="s">
        <v>38</v>
      </c>
      <c r="C326" s="131" t="s">
        <v>38</v>
      </c>
      <c r="D326" s="131" t="s">
        <v>38</v>
      </c>
      <c r="E326" s="159"/>
    </row>
    <row r="327">
      <c r="A327" s="131" t="s">
        <v>1036</v>
      </c>
      <c r="B327" s="117" t="s">
        <v>1037</v>
      </c>
      <c r="C327" s="117" t="s">
        <v>1038</v>
      </c>
      <c r="D327" s="160" t="s">
        <v>1039</v>
      </c>
      <c r="E327" s="117"/>
    </row>
    <row r="328">
      <c r="A328" s="159"/>
      <c r="B328" s="159"/>
      <c r="C328" s="159"/>
      <c r="D328" s="160" t="s">
        <v>1040</v>
      </c>
      <c r="E328" s="159"/>
    </row>
    <row r="329">
      <c r="A329" s="159"/>
      <c r="B329" s="159"/>
      <c r="C329" s="159"/>
      <c r="D329" s="131"/>
      <c r="E329" s="159"/>
    </row>
    <row r="330">
      <c r="A330" s="131" t="s">
        <v>1041</v>
      </c>
      <c r="B330" s="131" t="s">
        <v>1041</v>
      </c>
      <c r="C330" s="131" t="s">
        <v>1041</v>
      </c>
      <c r="D330" s="131" t="s">
        <v>1041</v>
      </c>
      <c r="E330" s="159"/>
    </row>
    <row r="331">
      <c r="A331" s="131" t="s">
        <v>359</v>
      </c>
      <c r="B331" s="131" t="s">
        <v>44</v>
      </c>
      <c r="C331" s="131" t="s">
        <v>44</v>
      </c>
      <c r="D331" s="131" t="s">
        <v>44</v>
      </c>
      <c r="E331" s="159"/>
    </row>
    <row r="332">
      <c r="A332" s="131" t="s">
        <v>1042</v>
      </c>
      <c r="B332" s="160" t="s">
        <v>1043</v>
      </c>
      <c r="C332" s="160" t="s">
        <v>1044</v>
      </c>
      <c r="D332" s="131" t="s">
        <v>1044</v>
      </c>
      <c r="E332" s="159"/>
    </row>
    <row r="333">
      <c r="A333" s="131" t="s">
        <v>1045</v>
      </c>
      <c r="B333" s="160" t="s">
        <v>1046</v>
      </c>
      <c r="C333" s="160" t="s">
        <v>1047</v>
      </c>
      <c r="D333" s="160" t="s">
        <v>1048</v>
      </c>
      <c r="E333" s="159"/>
    </row>
    <row r="334">
      <c r="A334" s="159"/>
      <c r="B334" s="159"/>
      <c r="C334" s="159"/>
      <c r="D334" s="160" t="s">
        <v>1049</v>
      </c>
      <c r="E334" s="159"/>
    </row>
    <row r="335">
      <c r="A335" s="159"/>
      <c r="B335" s="159"/>
      <c r="C335" s="159"/>
      <c r="D335" s="159"/>
      <c r="E335" s="159"/>
    </row>
    <row r="336">
      <c r="A336" s="131" t="s">
        <v>1050</v>
      </c>
      <c r="B336" s="131" t="s">
        <v>1050</v>
      </c>
      <c r="C336" s="131" t="s">
        <v>1050</v>
      </c>
      <c r="D336" s="131" t="s">
        <v>1050</v>
      </c>
      <c r="E336" s="159"/>
    </row>
    <row r="337">
      <c r="A337" s="131" t="s">
        <v>356</v>
      </c>
      <c r="B337" s="131" t="s">
        <v>38</v>
      </c>
      <c r="C337" s="131" t="s">
        <v>38</v>
      </c>
      <c r="D337" s="131" t="s">
        <v>38</v>
      </c>
      <c r="E337" s="159"/>
    </row>
    <row r="338">
      <c r="A338" s="131" t="s">
        <v>1051</v>
      </c>
      <c r="B338" s="160" t="s">
        <v>1052</v>
      </c>
      <c r="C338" s="160" t="s">
        <v>1052</v>
      </c>
      <c r="D338" s="131" t="s">
        <v>1053</v>
      </c>
      <c r="E338" s="159"/>
    </row>
    <row r="339">
      <c r="A339" s="131" t="s">
        <v>1054</v>
      </c>
      <c r="B339" s="161" t="s">
        <v>1055</v>
      </c>
      <c r="C339" s="161" t="s">
        <v>1055</v>
      </c>
      <c r="D339" s="160" t="s">
        <v>1055</v>
      </c>
      <c r="E339" s="159"/>
    </row>
    <row r="340">
      <c r="A340" s="159"/>
      <c r="B340" s="159"/>
      <c r="C340" s="159"/>
      <c r="D340" s="160"/>
      <c r="E340" s="159"/>
    </row>
    <row r="341">
      <c r="A341" s="159"/>
      <c r="B341" s="159"/>
      <c r="C341" s="159"/>
      <c r="D341" s="160"/>
      <c r="E341" s="159"/>
    </row>
    <row r="342">
      <c r="A342" s="131" t="s">
        <v>1056</v>
      </c>
      <c r="B342" s="131" t="s">
        <v>1056</v>
      </c>
      <c r="C342" s="131" t="s">
        <v>1056</v>
      </c>
      <c r="D342" s="131" t="s">
        <v>1056</v>
      </c>
      <c r="E342" s="159"/>
    </row>
    <row r="343">
      <c r="A343" s="131" t="s">
        <v>360</v>
      </c>
      <c r="B343" s="131" t="s">
        <v>46</v>
      </c>
      <c r="C343" s="131" t="s">
        <v>46</v>
      </c>
      <c r="D343" s="131" t="s">
        <v>46</v>
      </c>
      <c r="E343" s="159"/>
    </row>
    <row r="344">
      <c r="A344" s="131" t="s">
        <v>1057</v>
      </c>
      <c r="B344" s="161" t="s">
        <v>1058</v>
      </c>
      <c r="C344" s="161" t="s">
        <v>1058</v>
      </c>
      <c r="D344" s="131" t="s">
        <v>1058</v>
      </c>
      <c r="E344" s="159"/>
    </row>
    <row r="345">
      <c r="A345" s="131" t="s">
        <v>1059</v>
      </c>
      <c r="B345" s="160" t="s">
        <v>1060</v>
      </c>
      <c r="C345" s="160" t="s">
        <v>1061</v>
      </c>
      <c r="D345" s="131" t="s">
        <v>1062</v>
      </c>
      <c r="E345" s="159"/>
    </row>
    <row r="346">
      <c r="A346" s="131" t="s">
        <v>1063</v>
      </c>
      <c r="B346" s="160" t="s">
        <v>1064</v>
      </c>
      <c r="C346" s="160" t="s">
        <v>1065</v>
      </c>
      <c r="D346" s="117" t="s">
        <v>1065</v>
      </c>
      <c r="E346" s="159"/>
    </row>
    <row r="347">
      <c r="A347" s="159"/>
      <c r="B347" s="159"/>
      <c r="C347" s="159"/>
      <c r="D347" s="131"/>
      <c r="E347" s="159"/>
    </row>
    <row r="348">
      <c r="A348" s="159"/>
      <c r="B348" s="159"/>
      <c r="C348" s="159"/>
      <c r="D348" s="159"/>
      <c r="E348" s="159"/>
    </row>
    <row r="349">
      <c r="A349" s="131" t="s">
        <v>1066</v>
      </c>
      <c r="B349" s="131" t="s">
        <v>1066</v>
      </c>
      <c r="C349" s="131" t="s">
        <v>1066</v>
      </c>
      <c r="D349" s="131" t="s">
        <v>1066</v>
      </c>
      <c r="E349" s="159"/>
    </row>
    <row r="350">
      <c r="A350" s="131" t="s">
        <v>358</v>
      </c>
      <c r="B350" s="131" t="s">
        <v>42</v>
      </c>
      <c r="C350" s="131" t="s">
        <v>42</v>
      </c>
      <c r="D350" s="131" t="s">
        <v>42</v>
      </c>
      <c r="E350" s="159"/>
    </row>
    <row r="351">
      <c r="A351" s="131" t="s">
        <v>1067</v>
      </c>
      <c r="B351" s="117" t="s">
        <v>1068</v>
      </c>
      <c r="C351" s="117" t="s">
        <v>1069</v>
      </c>
      <c r="D351" s="160" t="s">
        <v>1070</v>
      </c>
      <c r="E351" s="159"/>
    </row>
    <row r="352">
      <c r="A352" s="159"/>
      <c r="B352" s="159"/>
      <c r="C352" s="159"/>
      <c r="D352" s="160" t="s">
        <v>1071</v>
      </c>
      <c r="E352" s="159"/>
    </row>
    <row r="353">
      <c r="A353" s="159"/>
      <c r="B353" s="159"/>
      <c r="C353" s="159"/>
      <c r="D353" s="159"/>
      <c r="E353" s="159"/>
    </row>
    <row r="354">
      <c r="A354" s="131" t="s">
        <v>1072</v>
      </c>
      <c r="B354" s="131" t="s">
        <v>1072</v>
      </c>
      <c r="C354" s="131" t="s">
        <v>1072</v>
      </c>
      <c r="D354" s="131" t="s">
        <v>1072</v>
      </c>
      <c r="E354" s="159"/>
    </row>
    <row r="355">
      <c r="A355" s="131" t="s">
        <v>359</v>
      </c>
      <c r="B355" s="131" t="s">
        <v>44</v>
      </c>
      <c r="C355" s="131" t="s">
        <v>44</v>
      </c>
      <c r="D355" s="131" t="s">
        <v>44</v>
      </c>
      <c r="E355" s="159"/>
    </row>
    <row r="356">
      <c r="A356" s="131" t="s">
        <v>1073</v>
      </c>
      <c r="B356" s="160" t="s">
        <v>1074</v>
      </c>
      <c r="C356" s="160" t="s">
        <v>1075</v>
      </c>
      <c r="D356" s="131" t="s">
        <v>1076</v>
      </c>
      <c r="E356" s="159"/>
    </row>
    <row r="357">
      <c r="A357" s="131" t="s">
        <v>1077</v>
      </c>
      <c r="B357" s="160" t="s">
        <v>1078</v>
      </c>
      <c r="C357" s="160" t="s">
        <v>1079</v>
      </c>
      <c r="D357" s="117" t="s">
        <v>1080</v>
      </c>
      <c r="E357" s="159"/>
    </row>
    <row r="358">
      <c r="A358" s="159"/>
      <c r="B358" s="159"/>
      <c r="C358" s="159"/>
      <c r="E358" s="159"/>
    </row>
    <row r="359">
      <c r="A359" s="159"/>
      <c r="B359" s="159"/>
      <c r="C359" s="159"/>
      <c r="D359" s="159"/>
      <c r="E359" s="159"/>
    </row>
    <row r="360">
      <c r="A360" s="131" t="s">
        <v>1081</v>
      </c>
      <c r="B360" s="131" t="s">
        <v>1081</v>
      </c>
      <c r="C360" s="131" t="s">
        <v>1081</v>
      </c>
      <c r="D360" s="131" t="s">
        <v>1081</v>
      </c>
      <c r="E360" s="159"/>
    </row>
    <row r="361">
      <c r="A361" s="131" t="s">
        <v>358</v>
      </c>
      <c r="B361" s="131" t="s">
        <v>42</v>
      </c>
      <c r="C361" s="131" t="s">
        <v>42</v>
      </c>
      <c r="D361" s="131" t="s">
        <v>42</v>
      </c>
      <c r="E361" s="159"/>
    </row>
    <row r="362">
      <c r="A362" s="131" t="s">
        <v>1082</v>
      </c>
      <c r="B362" s="117" t="s">
        <v>1083</v>
      </c>
      <c r="C362" s="117" t="s">
        <v>1084</v>
      </c>
      <c r="D362" s="160" t="s">
        <v>1085</v>
      </c>
      <c r="E362" s="117"/>
    </row>
    <row r="363">
      <c r="A363" s="159"/>
      <c r="D363" s="160"/>
      <c r="E363" s="159"/>
    </row>
    <row r="364">
      <c r="A364" s="159"/>
      <c r="B364" s="159"/>
      <c r="C364" s="159"/>
      <c r="D364" s="133"/>
      <c r="E364" s="159"/>
    </row>
    <row r="365">
      <c r="A365" s="131" t="s">
        <v>1086</v>
      </c>
      <c r="B365" s="131" t="s">
        <v>1086</v>
      </c>
      <c r="C365" s="131" t="s">
        <v>1086</v>
      </c>
      <c r="D365" s="131" t="s">
        <v>1086</v>
      </c>
      <c r="E365" s="159"/>
    </row>
    <row r="366">
      <c r="A366" s="131" t="s">
        <v>353</v>
      </c>
      <c r="B366" s="131" t="s">
        <v>31</v>
      </c>
      <c r="C366" s="131" t="s">
        <v>31</v>
      </c>
      <c r="D366" s="131" t="s">
        <v>31</v>
      </c>
      <c r="E366" s="159"/>
    </row>
    <row r="367">
      <c r="A367" s="131" t="s">
        <v>1087</v>
      </c>
      <c r="B367" s="160" t="s">
        <v>1088</v>
      </c>
      <c r="C367" s="160" t="s">
        <v>1089</v>
      </c>
      <c r="D367" s="131" t="s">
        <v>1090</v>
      </c>
      <c r="E367" s="159"/>
    </row>
    <row r="368">
      <c r="A368" s="131" t="s">
        <v>1091</v>
      </c>
      <c r="B368" s="160" t="s">
        <v>1092</v>
      </c>
      <c r="C368" s="160" t="s">
        <v>1093</v>
      </c>
      <c r="D368" s="160" t="s">
        <v>1094</v>
      </c>
      <c r="E368" s="159"/>
    </row>
    <row r="369">
      <c r="A369" s="159"/>
      <c r="B369" s="159"/>
      <c r="C369" s="159"/>
      <c r="D369" s="160" t="s">
        <v>1095</v>
      </c>
      <c r="E369" s="159"/>
    </row>
    <row r="370">
      <c r="A370" s="159"/>
      <c r="B370" s="159"/>
      <c r="C370" s="159"/>
      <c r="D370" s="159"/>
      <c r="E370" s="159"/>
    </row>
    <row r="371">
      <c r="A371" s="131" t="s">
        <v>1096</v>
      </c>
      <c r="B371" s="131" t="s">
        <v>1096</v>
      </c>
      <c r="C371" s="131" t="s">
        <v>1096</v>
      </c>
      <c r="D371" s="131" t="s">
        <v>1096</v>
      </c>
      <c r="E371" s="159"/>
    </row>
    <row r="372">
      <c r="A372" s="131" t="s">
        <v>359</v>
      </c>
      <c r="B372" s="131" t="s">
        <v>44</v>
      </c>
      <c r="C372" s="131" t="s">
        <v>44</v>
      </c>
      <c r="D372" s="131" t="s">
        <v>44</v>
      </c>
      <c r="E372" s="159"/>
    </row>
    <row r="373">
      <c r="A373" s="131" t="s">
        <v>1097</v>
      </c>
      <c r="B373" s="160" t="s">
        <v>1098</v>
      </c>
      <c r="C373" s="160" t="s">
        <v>1099</v>
      </c>
      <c r="D373" s="131" t="s">
        <v>1099</v>
      </c>
      <c r="E373" s="159"/>
    </row>
    <row r="374">
      <c r="A374" s="131" t="s">
        <v>1100</v>
      </c>
      <c r="B374" s="161" t="s">
        <v>1101</v>
      </c>
      <c r="C374" s="161" t="s">
        <v>1101</v>
      </c>
      <c r="D374" s="160" t="s">
        <v>1101</v>
      </c>
      <c r="E374" s="159"/>
    </row>
    <row r="375">
      <c r="A375" s="159"/>
      <c r="B375" s="159"/>
      <c r="C375" s="159"/>
      <c r="D375" s="160"/>
      <c r="E375" s="159"/>
    </row>
    <row r="376">
      <c r="A376" s="159"/>
      <c r="B376" s="159"/>
      <c r="C376" s="159"/>
      <c r="D376" s="159"/>
      <c r="E376" s="159"/>
    </row>
    <row r="377">
      <c r="A377" s="131" t="s">
        <v>1102</v>
      </c>
      <c r="B377" s="131" t="s">
        <v>1102</v>
      </c>
      <c r="C377" s="131" t="s">
        <v>1102</v>
      </c>
      <c r="D377" s="131" t="s">
        <v>1102</v>
      </c>
      <c r="E377" s="159"/>
    </row>
    <row r="378">
      <c r="A378" s="131" t="s">
        <v>356</v>
      </c>
      <c r="B378" s="131" t="s">
        <v>38</v>
      </c>
      <c r="C378" s="131" t="s">
        <v>38</v>
      </c>
      <c r="D378" s="131" t="s">
        <v>38</v>
      </c>
      <c r="E378" s="159"/>
    </row>
    <row r="379">
      <c r="A379" s="131" t="s">
        <v>1103</v>
      </c>
      <c r="B379" s="161" t="s">
        <v>1104</v>
      </c>
      <c r="C379" s="160" t="s">
        <v>1104</v>
      </c>
      <c r="D379" s="131" t="s">
        <v>1104</v>
      </c>
      <c r="E379" s="159"/>
    </row>
    <row r="380">
      <c r="A380" s="131" t="s">
        <v>1105</v>
      </c>
      <c r="B380" s="160" t="s">
        <v>1106</v>
      </c>
      <c r="C380" s="160" t="s">
        <v>1107</v>
      </c>
      <c r="D380" s="160" t="s">
        <v>1108</v>
      </c>
      <c r="E380" s="159"/>
    </row>
    <row r="381">
      <c r="A381" s="159"/>
      <c r="B381" s="159"/>
      <c r="C381" s="159"/>
      <c r="D381" s="160" t="s">
        <v>1109</v>
      </c>
      <c r="E381" s="159"/>
    </row>
    <row r="382">
      <c r="A382" s="159"/>
      <c r="B382" s="159"/>
      <c r="C382" s="159"/>
      <c r="D382" s="131"/>
      <c r="E382" s="159"/>
    </row>
    <row r="383">
      <c r="A383" s="131" t="s">
        <v>1110</v>
      </c>
      <c r="B383" s="131" t="s">
        <v>1110</v>
      </c>
      <c r="C383" s="131" t="s">
        <v>1110</v>
      </c>
      <c r="D383" s="131" t="s">
        <v>1110</v>
      </c>
      <c r="E383" s="159"/>
    </row>
    <row r="384">
      <c r="A384" s="131" t="s">
        <v>354</v>
      </c>
      <c r="B384" s="131" t="s">
        <v>34</v>
      </c>
      <c r="C384" s="131" t="s">
        <v>34</v>
      </c>
      <c r="D384" s="131" t="s">
        <v>34</v>
      </c>
      <c r="E384" s="159"/>
    </row>
    <row r="385">
      <c r="A385" s="131" t="s">
        <v>1111</v>
      </c>
      <c r="B385" s="161" t="s">
        <v>1112</v>
      </c>
      <c r="C385" s="161" t="s">
        <v>1112</v>
      </c>
      <c r="D385" s="160" t="s">
        <v>1112</v>
      </c>
      <c r="E385" s="159"/>
    </row>
    <row r="386">
      <c r="A386" s="131" t="s">
        <v>1113</v>
      </c>
      <c r="B386" s="161" t="s">
        <v>1114</v>
      </c>
      <c r="C386" s="160" t="s">
        <v>1115</v>
      </c>
      <c r="D386" s="160" t="s">
        <v>1116</v>
      </c>
      <c r="E386" s="159"/>
    </row>
    <row r="387">
      <c r="A387" s="159"/>
      <c r="B387" s="159"/>
      <c r="C387" s="159"/>
      <c r="D387" s="131" t="s">
        <v>1117</v>
      </c>
      <c r="E387" s="159"/>
    </row>
    <row r="388">
      <c r="A388" s="159"/>
      <c r="B388" s="159"/>
      <c r="C388" s="159"/>
      <c r="D388" s="159"/>
      <c r="E388" s="159"/>
    </row>
    <row r="389">
      <c r="A389" s="131" t="s">
        <v>1118</v>
      </c>
      <c r="B389" s="131" t="s">
        <v>1118</v>
      </c>
      <c r="C389" s="131" t="s">
        <v>1118</v>
      </c>
      <c r="D389" s="131" t="s">
        <v>1118</v>
      </c>
      <c r="E389" s="159"/>
    </row>
    <row r="390">
      <c r="A390" s="131" t="s">
        <v>354</v>
      </c>
      <c r="B390" s="131" t="s">
        <v>34</v>
      </c>
      <c r="C390" s="131" t="s">
        <v>34</v>
      </c>
      <c r="D390" s="131" t="s">
        <v>34</v>
      </c>
      <c r="E390" s="159"/>
    </row>
    <row r="391">
      <c r="A391" s="131" t="s">
        <v>1119</v>
      </c>
      <c r="B391" s="160" t="s">
        <v>1120</v>
      </c>
      <c r="C391" s="160" t="s">
        <v>1120</v>
      </c>
      <c r="D391" s="160" t="s">
        <v>1121</v>
      </c>
      <c r="E391" s="117"/>
    </row>
    <row r="392">
      <c r="A392" s="131" t="s">
        <v>1122</v>
      </c>
      <c r="B392" s="160" t="s">
        <v>1123</v>
      </c>
      <c r="C392" s="160" t="s">
        <v>1123</v>
      </c>
      <c r="D392" s="160" t="s">
        <v>1124</v>
      </c>
      <c r="E392" s="159"/>
    </row>
    <row r="393">
      <c r="A393" s="159"/>
      <c r="B393" s="159"/>
      <c r="C393" s="159"/>
      <c r="D393" s="160"/>
      <c r="E393" s="159"/>
    </row>
    <row r="394">
      <c r="A394" s="159"/>
      <c r="B394" s="159"/>
      <c r="C394" s="159"/>
      <c r="D394" s="159"/>
      <c r="E394" s="159"/>
    </row>
    <row r="395">
      <c r="A395" s="131" t="s">
        <v>1125</v>
      </c>
      <c r="B395" s="131" t="s">
        <v>1125</v>
      </c>
      <c r="C395" s="131" t="s">
        <v>1125</v>
      </c>
      <c r="D395" s="131" t="s">
        <v>1125</v>
      </c>
      <c r="E395" s="159"/>
    </row>
    <row r="396">
      <c r="A396" s="131" t="s">
        <v>354</v>
      </c>
      <c r="B396" s="131" t="s">
        <v>34</v>
      </c>
      <c r="C396" s="131" t="s">
        <v>34</v>
      </c>
      <c r="D396" s="131" t="s">
        <v>34</v>
      </c>
      <c r="E396" s="159"/>
    </row>
    <row r="397">
      <c r="A397" s="131" t="s">
        <v>1126</v>
      </c>
      <c r="B397" s="161" t="s">
        <v>1127</v>
      </c>
      <c r="C397" s="160" t="s">
        <v>1128</v>
      </c>
      <c r="D397" s="131" t="s">
        <v>1129</v>
      </c>
      <c r="E397" s="159"/>
    </row>
    <row r="398">
      <c r="A398" s="131" t="s">
        <v>1130</v>
      </c>
      <c r="B398" s="160" t="s">
        <v>1131</v>
      </c>
      <c r="C398" s="160" t="s">
        <v>1132</v>
      </c>
      <c r="D398" s="160" t="s">
        <v>1133</v>
      </c>
      <c r="E398" s="159"/>
    </row>
    <row r="399">
      <c r="A399" s="131" t="s">
        <v>1134</v>
      </c>
      <c r="B399" s="160" t="s">
        <v>1135</v>
      </c>
      <c r="C399" s="160"/>
      <c r="D399" s="160" t="s">
        <v>1136</v>
      </c>
      <c r="E399" s="159"/>
    </row>
    <row r="400">
      <c r="A400" s="159"/>
      <c r="B400" s="159"/>
      <c r="C400" s="159"/>
      <c r="D400" s="131"/>
      <c r="E400" s="159"/>
    </row>
    <row r="401">
      <c r="A401" s="159"/>
      <c r="B401" s="159"/>
      <c r="C401" s="159"/>
      <c r="D401" s="159"/>
      <c r="E401" s="159"/>
    </row>
    <row r="402">
      <c r="A402" s="131" t="s">
        <v>1137</v>
      </c>
      <c r="B402" s="131" t="s">
        <v>1137</v>
      </c>
      <c r="C402" s="131" t="s">
        <v>1137</v>
      </c>
      <c r="D402" s="131" t="s">
        <v>1137</v>
      </c>
      <c r="E402" s="159"/>
    </row>
    <row r="403">
      <c r="A403" s="131" t="s">
        <v>354</v>
      </c>
      <c r="B403" s="131" t="s">
        <v>34</v>
      </c>
      <c r="C403" s="131" t="s">
        <v>34</v>
      </c>
      <c r="D403" s="131" t="s">
        <v>34</v>
      </c>
      <c r="E403" s="159"/>
    </row>
    <row r="404">
      <c r="A404" s="131" t="s">
        <v>1138</v>
      </c>
      <c r="B404" s="160" t="s">
        <v>1139</v>
      </c>
      <c r="C404" s="160" t="s">
        <v>1140</v>
      </c>
      <c r="D404" s="160" t="s">
        <v>1141</v>
      </c>
      <c r="E404" s="159"/>
    </row>
    <row r="405">
      <c r="A405" s="131" t="s">
        <v>1142</v>
      </c>
      <c r="B405" s="160" t="s">
        <v>1143</v>
      </c>
      <c r="C405" s="160" t="s">
        <v>1143</v>
      </c>
      <c r="D405" s="160" t="s">
        <v>1144</v>
      </c>
      <c r="E405" s="159"/>
    </row>
    <row r="406">
      <c r="A406" s="159"/>
      <c r="B406" s="159"/>
      <c r="C406" s="159"/>
      <c r="D406" s="160" t="s">
        <v>1145</v>
      </c>
      <c r="E406" s="159"/>
    </row>
    <row r="407">
      <c r="A407" s="159"/>
      <c r="B407" s="159"/>
      <c r="C407" s="159"/>
      <c r="D407" s="159"/>
      <c r="E407" s="159"/>
    </row>
    <row r="408">
      <c r="A408" s="131" t="s">
        <v>1146</v>
      </c>
      <c r="B408" s="131" t="s">
        <v>1146</v>
      </c>
      <c r="C408" s="131" t="s">
        <v>1146</v>
      </c>
      <c r="D408" s="131" t="s">
        <v>1146</v>
      </c>
      <c r="E408" s="159"/>
    </row>
    <row r="409">
      <c r="A409" s="131" t="s">
        <v>355</v>
      </c>
      <c r="B409" s="131" t="s">
        <v>36</v>
      </c>
      <c r="C409" s="131" t="s">
        <v>36</v>
      </c>
      <c r="D409" s="131" t="s">
        <v>36</v>
      </c>
      <c r="E409" s="159"/>
    </row>
    <row r="410">
      <c r="A410" s="131" t="s">
        <v>1147</v>
      </c>
      <c r="B410" s="160" t="s">
        <v>1148</v>
      </c>
      <c r="C410" s="160" t="s">
        <v>1149</v>
      </c>
      <c r="D410" s="131" t="s">
        <v>1150</v>
      </c>
      <c r="E410" s="159"/>
    </row>
    <row r="411">
      <c r="A411" s="131" t="s">
        <v>1151</v>
      </c>
      <c r="B411" s="161" t="s">
        <v>1152</v>
      </c>
      <c r="C411" s="160" t="s">
        <v>1153</v>
      </c>
      <c r="D411" s="160" t="s">
        <v>1154</v>
      </c>
      <c r="E411" s="159"/>
    </row>
    <row r="412">
      <c r="A412" s="131" t="s">
        <v>1155</v>
      </c>
      <c r="B412" s="161" t="s">
        <v>1156</v>
      </c>
      <c r="C412" s="161" t="s">
        <v>1156</v>
      </c>
      <c r="D412" s="160" t="s">
        <v>1157</v>
      </c>
      <c r="E412" s="159"/>
    </row>
    <row r="413">
      <c r="A413" s="159"/>
      <c r="B413" s="159"/>
      <c r="C413" s="159"/>
      <c r="D413" s="159"/>
      <c r="E413" s="159"/>
    </row>
    <row r="414">
      <c r="A414" s="159"/>
      <c r="B414" s="159"/>
      <c r="C414" s="159"/>
      <c r="D414" s="159"/>
      <c r="E414" s="159"/>
    </row>
    <row r="415">
      <c r="A415" s="131" t="s">
        <v>1158</v>
      </c>
      <c r="B415" s="131" t="s">
        <v>1158</v>
      </c>
      <c r="C415" s="131" t="s">
        <v>1158</v>
      </c>
      <c r="D415" s="131" t="s">
        <v>1158</v>
      </c>
      <c r="E415" s="159"/>
    </row>
    <row r="416">
      <c r="A416" s="131" t="s">
        <v>359</v>
      </c>
      <c r="B416" s="131" t="s">
        <v>44</v>
      </c>
      <c r="C416" s="131" t="s">
        <v>44</v>
      </c>
      <c r="D416" s="131" t="s">
        <v>44</v>
      </c>
      <c r="E416" s="159"/>
    </row>
    <row r="417">
      <c r="A417" s="131" t="s">
        <v>1159</v>
      </c>
      <c r="B417" s="161" t="s">
        <v>1160</v>
      </c>
      <c r="C417" s="160" t="s">
        <v>1161</v>
      </c>
      <c r="D417" s="160" t="s">
        <v>1162</v>
      </c>
      <c r="E417" s="159"/>
    </row>
    <row r="418">
      <c r="A418" s="131" t="s">
        <v>1163</v>
      </c>
      <c r="B418" s="161" t="s">
        <v>1164</v>
      </c>
      <c r="C418" s="160" t="s">
        <v>1165</v>
      </c>
      <c r="D418" s="160" t="s">
        <v>1165</v>
      </c>
      <c r="E418" s="159"/>
    </row>
    <row r="419">
      <c r="A419" s="159"/>
      <c r="B419" s="159"/>
      <c r="C419" s="159"/>
      <c r="D419" s="160"/>
      <c r="E419" s="159"/>
    </row>
    <row r="420">
      <c r="A420" s="159"/>
      <c r="B420" s="159"/>
      <c r="C420" s="159"/>
      <c r="D420" s="159"/>
      <c r="E420" s="159"/>
    </row>
    <row r="421">
      <c r="A421" s="131" t="s">
        <v>1166</v>
      </c>
      <c r="B421" s="131" t="s">
        <v>1166</v>
      </c>
      <c r="C421" s="131" t="s">
        <v>1166</v>
      </c>
      <c r="D421" s="131" t="s">
        <v>1166</v>
      </c>
      <c r="E421" s="159"/>
    </row>
    <row r="422">
      <c r="A422" s="131" t="s">
        <v>354</v>
      </c>
      <c r="B422" s="131" t="s">
        <v>34</v>
      </c>
      <c r="C422" s="131" t="s">
        <v>34</v>
      </c>
      <c r="D422" s="131" t="s">
        <v>34</v>
      </c>
      <c r="E422" s="159"/>
    </row>
    <row r="423">
      <c r="A423" s="131" t="s">
        <v>1167</v>
      </c>
      <c r="B423" s="161" t="s">
        <v>1168</v>
      </c>
      <c r="C423" s="160" t="s">
        <v>1169</v>
      </c>
      <c r="D423" s="131" t="s">
        <v>1170</v>
      </c>
      <c r="E423" s="159"/>
    </row>
    <row r="424">
      <c r="A424" s="131" t="s">
        <v>1171</v>
      </c>
      <c r="B424" s="161" t="s">
        <v>1172</v>
      </c>
      <c r="C424" s="160" t="s">
        <v>1173</v>
      </c>
      <c r="D424" s="160" t="s">
        <v>1174</v>
      </c>
      <c r="E424" s="159"/>
    </row>
    <row r="425">
      <c r="A425" s="131" t="s">
        <v>1175</v>
      </c>
      <c r="B425" s="161" t="s">
        <v>1176</v>
      </c>
      <c r="C425" s="160" t="s">
        <v>1177</v>
      </c>
      <c r="D425" s="160" t="s">
        <v>1178</v>
      </c>
      <c r="E425" s="159"/>
    </row>
    <row r="426">
      <c r="A426" s="159"/>
      <c r="B426" s="159"/>
      <c r="C426" s="159"/>
      <c r="D426" s="161"/>
      <c r="E426" s="159"/>
    </row>
    <row r="427">
      <c r="A427" s="159"/>
      <c r="B427" s="159"/>
      <c r="C427" s="159"/>
      <c r="D427" s="159"/>
      <c r="E427" s="159"/>
    </row>
    <row r="428">
      <c r="A428" s="131" t="s">
        <v>1179</v>
      </c>
      <c r="B428" s="131" t="s">
        <v>1179</v>
      </c>
      <c r="C428" s="131" t="s">
        <v>1179</v>
      </c>
      <c r="D428" s="131" t="s">
        <v>1179</v>
      </c>
      <c r="E428" s="159"/>
    </row>
    <row r="429">
      <c r="A429" s="131" t="s">
        <v>353</v>
      </c>
      <c r="B429" s="131" t="s">
        <v>31</v>
      </c>
      <c r="C429" s="131" t="s">
        <v>31</v>
      </c>
      <c r="D429" s="131" t="s">
        <v>31</v>
      </c>
      <c r="E429" s="159"/>
    </row>
    <row r="430">
      <c r="A430" s="131" t="s">
        <v>1180</v>
      </c>
      <c r="B430" s="161" t="s">
        <v>1181</v>
      </c>
      <c r="C430" s="160" t="s">
        <v>1182</v>
      </c>
      <c r="D430" s="131" t="s">
        <v>1183</v>
      </c>
      <c r="E430" s="159"/>
    </row>
    <row r="431">
      <c r="A431" s="131" t="s">
        <v>1184</v>
      </c>
      <c r="B431" s="161" t="s">
        <v>1185</v>
      </c>
      <c r="C431" s="160" t="s">
        <v>1186</v>
      </c>
      <c r="D431" s="164" t="s">
        <v>1187</v>
      </c>
      <c r="E431" s="159"/>
    </row>
    <row r="432">
      <c r="A432" s="131" t="s">
        <v>1188</v>
      </c>
      <c r="B432" s="161" t="s">
        <v>1189</v>
      </c>
      <c r="C432" s="161"/>
      <c r="D432" s="164"/>
      <c r="E432" s="159"/>
    </row>
    <row r="433">
      <c r="A433" s="159"/>
      <c r="B433" s="159"/>
      <c r="C433" s="159"/>
      <c r="D433" s="164"/>
      <c r="E433" s="159"/>
    </row>
    <row r="434">
      <c r="A434" s="159"/>
      <c r="B434" s="159"/>
      <c r="C434" s="159"/>
      <c r="D434" s="159"/>
      <c r="E434" s="159"/>
    </row>
    <row r="435">
      <c r="A435" s="131" t="s">
        <v>1190</v>
      </c>
      <c r="B435" s="131" t="s">
        <v>1190</v>
      </c>
      <c r="C435" s="131" t="s">
        <v>1190</v>
      </c>
      <c r="D435" s="131" t="s">
        <v>1190</v>
      </c>
      <c r="E435" s="131"/>
    </row>
    <row r="436">
      <c r="A436" s="131" t="s">
        <v>354</v>
      </c>
      <c r="B436" s="131" t="s">
        <v>34</v>
      </c>
      <c r="C436" s="131" t="s">
        <v>34</v>
      </c>
      <c r="D436" s="131" t="s">
        <v>34</v>
      </c>
      <c r="E436" s="159"/>
    </row>
    <row r="437">
      <c r="A437" s="131" t="s">
        <v>1191</v>
      </c>
      <c r="B437" s="164" t="s">
        <v>1192</v>
      </c>
      <c r="C437" s="164" t="s">
        <v>1193</v>
      </c>
      <c r="D437" s="131" t="s">
        <v>1193</v>
      </c>
      <c r="E437" s="159"/>
    </row>
    <row r="438">
      <c r="A438" s="131" t="s">
        <v>1194</v>
      </c>
      <c r="B438" s="164" t="s">
        <v>1195</v>
      </c>
      <c r="C438" s="164" t="s">
        <v>1196</v>
      </c>
      <c r="D438" s="160" t="s">
        <v>1197</v>
      </c>
      <c r="E438" s="131" t="s">
        <v>1198</v>
      </c>
    </row>
    <row r="439">
      <c r="A439" s="131" t="s">
        <v>1199</v>
      </c>
      <c r="B439" s="164" t="s">
        <v>1200</v>
      </c>
      <c r="C439" s="164" t="s">
        <v>1201</v>
      </c>
      <c r="D439" s="160" t="s">
        <v>1202</v>
      </c>
      <c r="E439" s="159"/>
    </row>
    <row r="440">
      <c r="A440" s="159"/>
      <c r="B440" s="159"/>
      <c r="C440" s="159"/>
      <c r="D440" s="160"/>
      <c r="E440" s="159"/>
    </row>
    <row r="441">
      <c r="A441" s="159"/>
      <c r="B441" s="159"/>
      <c r="C441" s="159"/>
      <c r="D441" s="159"/>
      <c r="E441" s="159"/>
    </row>
    <row r="442">
      <c r="A442" s="131" t="s">
        <v>1203</v>
      </c>
      <c r="B442" s="131" t="s">
        <v>1203</v>
      </c>
      <c r="C442" s="131" t="s">
        <v>1203</v>
      </c>
      <c r="D442" s="131" t="s">
        <v>1203</v>
      </c>
      <c r="E442" s="159"/>
    </row>
    <row r="443">
      <c r="A443" s="131" t="s">
        <v>355</v>
      </c>
      <c r="B443" s="131" t="s">
        <v>36</v>
      </c>
      <c r="C443" s="131" t="s">
        <v>36</v>
      </c>
      <c r="D443" s="131" t="s">
        <v>36</v>
      </c>
      <c r="E443" s="159"/>
    </row>
    <row r="444">
      <c r="A444" s="131" t="s">
        <v>1204</v>
      </c>
      <c r="B444" s="161" t="s">
        <v>1205</v>
      </c>
      <c r="C444" s="160" t="s">
        <v>1206</v>
      </c>
      <c r="D444" s="131" t="s">
        <v>1206</v>
      </c>
      <c r="E444" s="159"/>
    </row>
    <row r="445">
      <c r="A445" s="131" t="s">
        <v>1207</v>
      </c>
      <c r="B445" s="161" t="s">
        <v>1208</v>
      </c>
      <c r="C445" s="160" t="s">
        <v>1209</v>
      </c>
      <c r="D445" s="160" t="s">
        <v>1209</v>
      </c>
      <c r="E445" s="159"/>
    </row>
    <row r="446">
      <c r="A446" s="131" t="s">
        <v>1210</v>
      </c>
      <c r="B446" s="161" t="s">
        <v>1211</v>
      </c>
      <c r="C446" s="160" t="s">
        <v>1212</v>
      </c>
      <c r="D446" s="160" t="s">
        <v>1212</v>
      </c>
      <c r="E446" s="159"/>
    </row>
    <row r="447">
      <c r="A447" s="159"/>
      <c r="B447" s="159"/>
      <c r="C447" s="159"/>
      <c r="D447" s="159"/>
      <c r="E447" s="159"/>
    </row>
    <row r="448">
      <c r="A448" s="159"/>
      <c r="B448" s="159"/>
      <c r="C448" s="159"/>
      <c r="D448" s="159"/>
      <c r="E448" s="159"/>
    </row>
    <row r="449">
      <c r="A449" s="131" t="s">
        <v>1213</v>
      </c>
      <c r="B449" s="131" t="s">
        <v>1213</v>
      </c>
      <c r="C449" s="131" t="s">
        <v>1213</v>
      </c>
      <c r="D449" s="131" t="s">
        <v>1213</v>
      </c>
      <c r="E449" s="159"/>
    </row>
    <row r="450">
      <c r="A450" s="131" t="s">
        <v>361</v>
      </c>
      <c r="B450" s="131" t="s">
        <v>49</v>
      </c>
      <c r="C450" s="131" t="s">
        <v>49</v>
      </c>
      <c r="D450" s="131" t="s">
        <v>49</v>
      </c>
      <c r="E450" s="159"/>
    </row>
    <row r="451">
      <c r="A451" s="131" t="s">
        <v>1214</v>
      </c>
      <c r="B451" s="161" t="s">
        <v>1215</v>
      </c>
      <c r="C451" s="160" t="s">
        <v>1216</v>
      </c>
      <c r="D451" s="160" t="s">
        <v>1217</v>
      </c>
      <c r="E451" s="117"/>
    </row>
    <row r="452">
      <c r="A452" s="131" t="s">
        <v>1218</v>
      </c>
      <c r="B452" s="161" t="s">
        <v>1219</v>
      </c>
      <c r="C452" s="160" t="s">
        <v>1220</v>
      </c>
      <c r="D452" s="160" t="s">
        <v>1221</v>
      </c>
      <c r="E452" s="159"/>
    </row>
    <row r="453">
      <c r="A453" s="159"/>
      <c r="B453" s="159"/>
      <c r="C453" s="159"/>
      <c r="D453" s="159"/>
      <c r="E453" s="159"/>
    </row>
    <row r="454">
      <c r="A454" s="159"/>
      <c r="B454" s="159"/>
      <c r="C454" s="159"/>
      <c r="D454" s="159"/>
      <c r="E454" s="159"/>
    </row>
    <row r="455">
      <c r="A455" s="131" t="s">
        <v>1222</v>
      </c>
      <c r="B455" s="131" t="s">
        <v>1222</v>
      </c>
      <c r="C455" s="131" t="s">
        <v>1222</v>
      </c>
      <c r="D455" s="131" t="s">
        <v>1222</v>
      </c>
      <c r="E455" s="159"/>
    </row>
    <row r="456">
      <c r="A456" s="131" t="s">
        <v>355</v>
      </c>
      <c r="B456" s="131" t="s">
        <v>36</v>
      </c>
      <c r="C456" s="131" t="s">
        <v>36</v>
      </c>
      <c r="D456" s="131" t="s">
        <v>36</v>
      </c>
      <c r="E456" s="159"/>
    </row>
    <row r="457">
      <c r="A457" s="131" t="s">
        <v>1223</v>
      </c>
      <c r="B457" s="160" t="s">
        <v>1224</v>
      </c>
      <c r="C457" s="160" t="s">
        <v>1225</v>
      </c>
      <c r="D457" s="160" t="s">
        <v>1225</v>
      </c>
      <c r="E457" s="159"/>
    </row>
    <row r="458">
      <c r="A458" s="131" t="s">
        <v>1226</v>
      </c>
      <c r="B458" s="160" t="s">
        <v>1227</v>
      </c>
      <c r="C458" s="160" t="s">
        <v>1228</v>
      </c>
      <c r="D458" s="160" t="s">
        <v>1228</v>
      </c>
      <c r="E458" s="159"/>
    </row>
    <row r="459">
      <c r="A459" s="159"/>
      <c r="B459" s="159"/>
      <c r="C459" s="159"/>
      <c r="D459" s="117"/>
      <c r="E459" s="159"/>
    </row>
    <row r="460">
      <c r="A460" s="159"/>
      <c r="B460" s="159"/>
      <c r="C460" s="159"/>
      <c r="D460" s="159"/>
      <c r="E460" s="159"/>
    </row>
    <row r="461">
      <c r="A461" s="131" t="s">
        <v>1229</v>
      </c>
      <c r="B461" s="131" t="s">
        <v>1229</v>
      </c>
      <c r="C461" s="131" t="s">
        <v>1229</v>
      </c>
      <c r="D461" s="131" t="s">
        <v>1229</v>
      </c>
      <c r="E461" s="159"/>
    </row>
    <row r="462">
      <c r="A462" s="131" t="s">
        <v>361</v>
      </c>
      <c r="B462" s="131" t="s">
        <v>49</v>
      </c>
      <c r="C462" s="131" t="s">
        <v>49</v>
      </c>
      <c r="D462" s="131" t="s">
        <v>49</v>
      </c>
      <c r="E462" s="159"/>
    </row>
    <row r="463">
      <c r="A463" s="131" t="s">
        <v>1230</v>
      </c>
      <c r="B463" s="161" t="s">
        <v>1231</v>
      </c>
      <c r="C463" s="160" t="s">
        <v>1232</v>
      </c>
      <c r="D463" s="131" t="s">
        <v>1233</v>
      </c>
      <c r="E463" s="159"/>
    </row>
    <row r="464">
      <c r="A464" s="131" t="s">
        <v>1234</v>
      </c>
      <c r="B464" s="161" t="s">
        <v>1235</v>
      </c>
      <c r="C464" s="160" t="s">
        <v>1236</v>
      </c>
      <c r="D464" s="160" t="s">
        <v>1237</v>
      </c>
      <c r="E464" s="159"/>
    </row>
    <row r="465">
      <c r="A465" s="131" t="s">
        <v>1238</v>
      </c>
      <c r="B465" s="161" t="s">
        <v>1239</v>
      </c>
      <c r="C465" s="117" t="s">
        <v>1240</v>
      </c>
      <c r="D465" s="160" t="s">
        <v>1241</v>
      </c>
      <c r="E465" s="159"/>
    </row>
    <row r="466">
      <c r="A466" s="159"/>
      <c r="B466" s="159"/>
      <c r="C466" s="159"/>
      <c r="D466" s="159"/>
      <c r="E466" s="159"/>
    </row>
    <row r="467">
      <c r="A467" s="159"/>
      <c r="B467" s="159"/>
      <c r="C467" s="159"/>
      <c r="D467" s="159"/>
      <c r="E467" s="159"/>
    </row>
    <row r="468">
      <c r="A468" s="131" t="s">
        <v>1242</v>
      </c>
      <c r="B468" s="131" t="s">
        <v>1242</v>
      </c>
      <c r="C468" s="131" t="s">
        <v>1242</v>
      </c>
      <c r="D468" s="131" t="s">
        <v>1242</v>
      </c>
      <c r="E468" s="159"/>
    </row>
    <row r="469">
      <c r="A469" s="131" t="s">
        <v>355</v>
      </c>
      <c r="B469" s="131" t="s">
        <v>36</v>
      </c>
      <c r="C469" s="131" t="s">
        <v>36</v>
      </c>
      <c r="D469" s="131" t="s">
        <v>36</v>
      </c>
      <c r="E469" s="159"/>
    </row>
    <row r="470">
      <c r="A470" s="131" t="s">
        <v>1243</v>
      </c>
      <c r="B470" s="161" t="s">
        <v>1244</v>
      </c>
      <c r="C470" s="160" t="s">
        <v>1245</v>
      </c>
      <c r="D470" s="160" t="s">
        <v>1246</v>
      </c>
      <c r="E470" s="159"/>
    </row>
    <row r="471">
      <c r="A471" s="131" t="s">
        <v>1247</v>
      </c>
      <c r="B471" s="161" t="s">
        <v>1248</v>
      </c>
      <c r="C471" s="160" t="s">
        <v>1249</v>
      </c>
      <c r="D471" s="160" t="s">
        <v>1250</v>
      </c>
      <c r="E471" s="159"/>
    </row>
    <row r="472">
      <c r="A472" s="159"/>
      <c r="B472" s="159"/>
      <c r="C472" s="159"/>
      <c r="D472" s="133"/>
      <c r="E472" s="159"/>
    </row>
    <row r="473">
      <c r="A473" s="159"/>
      <c r="B473" s="159"/>
      <c r="C473" s="159"/>
      <c r="D473" s="159"/>
      <c r="E473" s="159"/>
    </row>
    <row r="474">
      <c r="A474" s="131" t="s">
        <v>1251</v>
      </c>
      <c r="B474" s="131" t="s">
        <v>1251</v>
      </c>
      <c r="C474" s="131" t="s">
        <v>1251</v>
      </c>
      <c r="D474" s="131" t="s">
        <v>1251</v>
      </c>
      <c r="E474" s="159"/>
    </row>
    <row r="475">
      <c r="A475" s="131" t="s">
        <v>361</v>
      </c>
      <c r="B475" s="131" t="s">
        <v>49</v>
      </c>
      <c r="C475" s="131" t="s">
        <v>49</v>
      </c>
      <c r="D475" s="131" t="s">
        <v>49</v>
      </c>
      <c r="E475" s="159"/>
    </row>
    <row r="476">
      <c r="A476" s="131" t="s">
        <v>1252</v>
      </c>
      <c r="B476" s="161" t="s">
        <v>1253</v>
      </c>
      <c r="C476" s="160" t="s">
        <v>1254</v>
      </c>
      <c r="D476" s="131" t="s">
        <v>1255</v>
      </c>
      <c r="E476" s="159"/>
    </row>
    <row r="477">
      <c r="A477" s="131" t="s">
        <v>1256</v>
      </c>
      <c r="B477" s="161" t="s">
        <v>1257</v>
      </c>
      <c r="C477" s="160" t="s">
        <v>1258</v>
      </c>
      <c r="D477" s="117" t="s">
        <v>1259</v>
      </c>
      <c r="E477" s="159"/>
    </row>
    <row r="478">
      <c r="A478" s="131" t="s">
        <v>1260</v>
      </c>
      <c r="B478" s="161" t="s">
        <v>1261</v>
      </c>
      <c r="C478" s="117" t="s">
        <v>1262</v>
      </c>
      <c r="D478" s="133" t="s">
        <v>1263</v>
      </c>
      <c r="E478" s="159"/>
    </row>
    <row r="479">
      <c r="A479" s="159"/>
      <c r="B479" s="159"/>
      <c r="C479" s="159"/>
      <c r="D479" s="159"/>
      <c r="E479" s="159"/>
    </row>
    <row r="480">
      <c r="A480" s="159"/>
      <c r="B480" s="159"/>
      <c r="C480" s="159"/>
      <c r="D480" s="131"/>
      <c r="E480" s="159"/>
    </row>
    <row r="481">
      <c r="A481" s="131" t="s">
        <v>1264</v>
      </c>
      <c r="B481" s="131" t="s">
        <v>1264</v>
      </c>
      <c r="C481" s="131" t="s">
        <v>1264</v>
      </c>
      <c r="D481" s="131" t="s">
        <v>1264</v>
      </c>
      <c r="E481" s="159"/>
    </row>
    <row r="482">
      <c r="A482" s="131" t="s">
        <v>355</v>
      </c>
      <c r="B482" s="131" t="s">
        <v>36</v>
      </c>
      <c r="C482" s="131" t="s">
        <v>36</v>
      </c>
      <c r="D482" s="160" t="s">
        <v>36</v>
      </c>
      <c r="E482" s="159"/>
    </row>
    <row r="483">
      <c r="A483" s="131" t="s">
        <v>1265</v>
      </c>
      <c r="B483" s="117" t="s">
        <v>1266</v>
      </c>
      <c r="C483" s="117" t="s">
        <v>1267</v>
      </c>
      <c r="D483" s="160" t="s">
        <v>1268</v>
      </c>
      <c r="E483" s="159"/>
    </row>
    <row r="484">
      <c r="A484" s="159"/>
      <c r="B484" s="159"/>
      <c r="C484" s="159"/>
      <c r="D484" s="131" t="s">
        <v>1269</v>
      </c>
      <c r="E484" s="159"/>
    </row>
    <row r="485">
      <c r="A485" s="159"/>
      <c r="B485" s="159"/>
      <c r="C485" s="159"/>
      <c r="D485" s="131" t="s">
        <v>1270</v>
      </c>
      <c r="E485" s="159"/>
    </row>
    <row r="486">
      <c r="A486" s="131"/>
      <c r="B486" s="131"/>
      <c r="C486" s="131"/>
      <c r="D486" s="131"/>
      <c r="E486" s="159"/>
    </row>
    <row r="487">
      <c r="A487" s="131" t="s">
        <v>1271</v>
      </c>
      <c r="B487" s="131" t="s">
        <v>1271</v>
      </c>
      <c r="C487" s="131" t="s">
        <v>1271</v>
      </c>
      <c r="D487" s="131" t="s">
        <v>1271</v>
      </c>
      <c r="E487" s="159"/>
    </row>
    <row r="488">
      <c r="A488" s="131" t="s">
        <v>353</v>
      </c>
      <c r="B488" s="131" t="s">
        <v>31</v>
      </c>
      <c r="C488" s="131" t="s">
        <v>31</v>
      </c>
      <c r="D488" s="160" t="s">
        <v>31</v>
      </c>
      <c r="E488" s="159"/>
    </row>
    <row r="489">
      <c r="A489" s="131" t="s">
        <v>1272</v>
      </c>
      <c r="B489" s="161" t="s">
        <v>1273</v>
      </c>
      <c r="C489" s="160" t="s">
        <v>1274</v>
      </c>
      <c r="D489" s="160" t="s">
        <v>1275</v>
      </c>
      <c r="E489" s="159"/>
    </row>
    <row r="490">
      <c r="A490" s="131" t="s">
        <v>1276</v>
      </c>
      <c r="B490" s="160" t="s">
        <v>1277</v>
      </c>
      <c r="C490" s="160" t="s">
        <v>1278</v>
      </c>
      <c r="D490" s="131" t="s">
        <v>1279</v>
      </c>
      <c r="E490" s="159"/>
    </row>
    <row r="491">
      <c r="A491" s="159"/>
      <c r="B491" s="159"/>
      <c r="C491" s="159"/>
      <c r="D491" s="159"/>
      <c r="E491" s="159"/>
    </row>
    <row r="492">
      <c r="A492" s="159"/>
      <c r="B492" s="159"/>
      <c r="C492" s="159"/>
      <c r="D492" s="131"/>
      <c r="E492" s="159"/>
    </row>
    <row r="493">
      <c r="A493" s="131" t="s">
        <v>1280</v>
      </c>
      <c r="B493" s="131" t="s">
        <v>1280</v>
      </c>
      <c r="C493" s="131" t="s">
        <v>1280</v>
      </c>
      <c r="D493" s="131" t="s">
        <v>1280</v>
      </c>
      <c r="E493" s="159"/>
    </row>
    <row r="494">
      <c r="A494" s="131" t="s">
        <v>356</v>
      </c>
      <c r="B494" s="131" t="s">
        <v>38</v>
      </c>
      <c r="C494" s="131" t="s">
        <v>38</v>
      </c>
      <c r="D494" s="117" t="s">
        <v>38</v>
      </c>
      <c r="E494" s="159"/>
    </row>
    <row r="495">
      <c r="A495" s="131" t="s">
        <v>1281</v>
      </c>
      <c r="B495" s="160" t="s">
        <v>1282</v>
      </c>
      <c r="C495" s="160" t="s">
        <v>1283</v>
      </c>
      <c r="D495" s="131" t="s">
        <v>1284</v>
      </c>
      <c r="E495" s="159"/>
    </row>
    <row r="496">
      <c r="A496" s="131" t="s">
        <v>1285</v>
      </c>
      <c r="B496" s="160" t="s">
        <v>1286</v>
      </c>
      <c r="C496" s="160" t="s">
        <v>1287</v>
      </c>
      <c r="D496" s="131" t="s">
        <v>1288</v>
      </c>
      <c r="E496" s="159"/>
    </row>
    <row r="497">
      <c r="A497" s="159"/>
      <c r="B497" s="159"/>
      <c r="C497" s="159"/>
      <c r="D497" s="131" t="s">
        <v>1289</v>
      </c>
      <c r="E497" s="159"/>
    </row>
    <row r="498">
      <c r="A498" s="159"/>
      <c r="B498" s="159"/>
      <c r="C498" s="159"/>
      <c r="D498" s="131"/>
      <c r="E498" s="159"/>
    </row>
    <row r="499">
      <c r="A499" s="131" t="s">
        <v>1290</v>
      </c>
      <c r="B499" s="131" t="s">
        <v>1290</v>
      </c>
      <c r="C499" s="131" t="s">
        <v>1290</v>
      </c>
      <c r="D499" s="117" t="s">
        <v>1290</v>
      </c>
      <c r="E499" s="159"/>
    </row>
    <row r="500">
      <c r="A500" s="131" t="s">
        <v>353</v>
      </c>
      <c r="B500" s="131" t="s">
        <v>31</v>
      </c>
      <c r="C500" s="131" t="s">
        <v>31</v>
      </c>
      <c r="D500" s="133" t="s">
        <v>31</v>
      </c>
      <c r="E500" s="159"/>
    </row>
    <row r="501">
      <c r="A501" s="131" t="s">
        <v>1291</v>
      </c>
      <c r="B501" s="117" t="s">
        <v>1292</v>
      </c>
      <c r="C501" s="117" t="s">
        <v>1293</v>
      </c>
      <c r="D501" s="131" t="s">
        <v>1293</v>
      </c>
      <c r="E501" s="159"/>
    </row>
    <row r="502">
      <c r="A502" s="159"/>
      <c r="B502" s="159"/>
      <c r="C502" s="131" t="s">
        <v>1294</v>
      </c>
      <c r="D502" s="131" t="s">
        <v>1294</v>
      </c>
      <c r="E502" s="159"/>
    </row>
    <row r="503">
      <c r="A503" s="159"/>
      <c r="B503" s="159"/>
      <c r="C503" s="159"/>
      <c r="D503" s="131"/>
      <c r="E503" s="159"/>
    </row>
    <row r="504">
      <c r="A504" s="131" t="s">
        <v>1295</v>
      </c>
      <c r="B504" s="131" t="s">
        <v>1295</v>
      </c>
      <c r="C504" s="131" t="s">
        <v>1295</v>
      </c>
      <c r="D504" s="160" t="s">
        <v>1295</v>
      </c>
      <c r="E504" s="159"/>
    </row>
    <row r="505">
      <c r="A505" s="131" t="s">
        <v>358</v>
      </c>
      <c r="B505" s="131" t="s">
        <v>42</v>
      </c>
      <c r="C505" s="131" t="s">
        <v>42</v>
      </c>
      <c r="D505" s="160" t="s">
        <v>42</v>
      </c>
      <c r="E505" s="159"/>
    </row>
    <row r="506">
      <c r="A506" s="131" t="s">
        <v>1296</v>
      </c>
      <c r="B506" s="117" t="s">
        <v>1297</v>
      </c>
      <c r="C506" s="117" t="s">
        <v>1298</v>
      </c>
      <c r="D506" s="160" t="s">
        <v>1298</v>
      </c>
      <c r="E506" s="117" t="s">
        <v>1299</v>
      </c>
    </row>
    <row r="507">
      <c r="A507" s="159"/>
      <c r="B507" s="159"/>
      <c r="C507" s="133" t="s">
        <v>1300</v>
      </c>
      <c r="D507" s="131" t="s">
        <v>1300</v>
      </c>
      <c r="E507" s="131" t="s">
        <v>1301</v>
      </c>
    </row>
    <row r="508">
      <c r="A508" s="159"/>
      <c r="B508" s="159"/>
      <c r="C508" s="159"/>
      <c r="D508" s="159"/>
      <c r="E508" s="159"/>
    </row>
    <row r="509">
      <c r="A509" s="131" t="s">
        <v>1302</v>
      </c>
      <c r="B509" s="131" t="s">
        <v>1302</v>
      </c>
      <c r="C509" s="131" t="s">
        <v>1302</v>
      </c>
      <c r="D509" s="131" t="s">
        <v>1302</v>
      </c>
      <c r="E509" s="159"/>
    </row>
    <row r="510">
      <c r="A510" s="131" t="s">
        <v>353</v>
      </c>
      <c r="B510" s="131" t="s">
        <v>31</v>
      </c>
      <c r="C510" s="131" t="s">
        <v>31</v>
      </c>
      <c r="D510" s="131" t="s">
        <v>31</v>
      </c>
      <c r="E510" s="159"/>
    </row>
    <row r="511">
      <c r="A511" s="131" t="s">
        <v>1303</v>
      </c>
      <c r="B511" s="161" t="s">
        <v>1304</v>
      </c>
      <c r="C511" s="160" t="s">
        <v>1305</v>
      </c>
      <c r="D511" s="160" t="s">
        <v>1306</v>
      </c>
      <c r="E511" s="159"/>
    </row>
    <row r="512">
      <c r="A512" s="131" t="s">
        <v>1307</v>
      </c>
      <c r="B512" s="161" t="s">
        <v>1308</v>
      </c>
      <c r="C512" s="160" t="s">
        <v>1309</v>
      </c>
      <c r="D512" s="160" t="s">
        <v>1310</v>
      </c>
      <c r="E512" s="159"/>
    </row>
    <row r="513">
      <c r="A513" s="131" t="s">
        <v>1311</v>
      </c>
      <c r="B513" s="161" t="s">
        <v>1312</v>
      </c>
      <c r="C513" s="160" t="s">
        <v>1313</v>
      </c>
      <c r="D513" s="160" t="s">
        <v>1314</v>
      </c>
      <c r="E513" s="159"/>
    </row>
    <row r="514">
      <c r="A514" s="159"/>
      <c r="B514" s="159"/>
      <c r="C514" s="159"/>
      <c r="D514" s="159"/>
      <c r="E514" s="159"/>
    </row>
    <row r="515">
      <c r="A515" s="159"/>
      <c r="B515" s="159"/>
      <c r="C515" s="159"/>
      <c r="D515" s="159"/>
      <c r="E515" s="159"/>
    </row>
    <row r="516">
      <c r="A516" s="131" t="s">
        <v>1315</v>
      </c>
      <c r="B516" s="131" t="s">
        <v>1315</v>
      </c>
      <c r="C516" s="131" t="s">
        <v>1315</v>
      </c>
      <c r="D516" s="131" t="s">
        <v>1315</v>
      </c>
      <c r="E516" s="131"/>
    </row>
    <row r="517">
      <c r="A517" s="131" t="s">
        <v>354</v>
      </c>
      <c r="B517" s="131" t="s">
        <v>34</v>
      </c>
      <c r="C517" s="131" t="s">
        <v>34</v>
      </c>
      <c r="D517" s="131" t="s">
        <v>34</v>
      </c>
      <c r="E517" s="159"/>
    </row>
    <row r="518">
      <c r="A518" s="131" t="s">
        <v>1316</v>
      </c>
      <c r="B518" s="161" t="s">
        <v>1317</v>
      </c>
      <c r="C518" s="160" t="s">
        <v>1318</v>
      </c>
      <c r="D518" s="160" t="s">
        <v>1319</v>
      </c>
      <c r="E518" s="159"/>
    </row>
    <row r="519">
      <c r="A519" s="131" t="s">
        <v>1320</v>
      </c>
      <c r="B519" s="161" t="s">
        <v>1321</v>
      </c>
      <c r="C519" s="160" t="s">
        <v>1322</v>
      </c>
      <c r="D519" s="160" t="s">
        <v>1323</v>
      </c>
      <c r="E519" s="159"/>
    </row>
    <row r="520">
      <c r="A520" s="131" t="s">
        <v>1324</v>
      </c>
      <c r="B520" s="160" t="s">
        <v>1325</v>
      </c>
      <c r="C520" s="160" t="s">
        <v>1326</v>
      </c>
      <c r="D520" s="131" t="s">
        <v>1327</v>
      </c>
      <c r="E520" s="159"/>
    </row>
    <row r="521">
      <c r="A521" s="159"/>
      <c r="B521" s="159"/>
      <c r="C521" s="159"/>
      <c r="D521" s="159"/>
      <c r="E521" s="159"/>
    </row>
    <row r="522">
      <c r="A522" s="159"/>
      <c r="B522" s="159"/>
      <c r="C522" s="159"/>
      <c r="D522" s="131"/>
      <c r="E522" s="159"/>
    </row>
    <row r="523">
      <c r="A523" s="131" t="s">
        <v>1328</v>
      </c>
      <c r="B523" s="131" t="s">
        <v>1328</v>
      </c>
      <c r="C523" s="131" t="s">
        <v>1328</v>
      </c>
      <c r="D523" s="131" t="s">
        <v>1328</v>
      </c>
      <c r="E523" s="159"/>
    </row>
    <row r="524">
      <c r="A524" s="131" t="s">
        <v>355</v>
      </c>
      <c r="B524" s="131" t="s">
        <v>36</v>
      </c>
      <c r="C524" s="131" t="s">
        <v>36</v>
      </c>
      <c r="D524" s="160" t="s">
        <v>36</v>
      </c>
      <c r="E524" s="159"/>
    </row>
    <row r="525">
      <c r="A525" s="131" t="s">
        <v>1329</v>
      </c>
      <c r="B525" s="160" t="s">
        <v>1330</v>
      </c>
      <c r="C525" s="160" t="s">
        <v>1331</v>
      </c>
      <c r="D525" s="160" t="s">
        <v>1332</v>
      </c>
      <c r="E525" s="159"/>
    </row>
    <row r="526">
      <c r="A526" s="131" t="s">
        <v>1333</v>
      </c>
      <c r="B526" s="161" t="s">
        <v>1334</v>
      </c>
      <c r="C526" s="160" t="s">
        <v>1335</v>
      </c>
      <c r="D526" s="131" t="s">
        <v>1336</v>
      </c>
      <c r="E526" s="159"/>
    </row>
    <row r="527">
      <c r="A527" s="159"/>
      <c r="B527" s="159"/>
      <c r="C527" s="159"/>
      <c r="D527" s="131" t="s">
        <v>1337</v>
      </c>
      <c r="E527" s="159"/>
    </row>
    <row r="528">
      <c r="A528" s="159"/>
      <c r="B528" s="159"/>
      <c r="C528" s="159"/>
      <c r="D528" s="131"/>
      <c r="E528" s="159"/>
    </row>
    <row r="529">
      <c r="A529" s="131" t="s">
        <v>1338</v>
      </c>
      <c r="B529" s="131" t="s">
        <v>1338</v>
      </c>
      <c r="C529" s="131" t="s">
        <v>1338</v>
      </c>
      <c r="D529" s="131" t="s">
        <v>1338</v>
      </c>
      <c r="E529" s="159"/>
    </row>
    <row r="530">
      <c r="A530" s="131" t="s">
        <v>353</v>
      </c>
      <c r="B530" s="131" t="s">
        <v>31</v>
      </c>
      <c r="C530" s="131" t="s">
        <v>31</v>
      </c>
      <c r="D530" s="160" t="s">
        <v>31</v>
      </c>
      <c r="E530" s="159"/>
    </row>
    <row r="531">
      <c r="A531" s="131" t="s">
        <v>1339</v>
      </c>
      <c r="B531" s="161" t="s">
        <v>1340</v>
      </c>
      <c r="C531" s="161" t="s">
        <v>1340</v>
      </c>
      <c r="D531" s="160" t="s">
        <v>1341</v>
      </c>
      <c r="E531" s="159"/>
    </row>
    <row r="532">
      <c r="A532" s="131" t="s">
        <v>1342</v>
      </c>
      <c r="B532" s="161" t="s">
        <v>1343</v>
      </c>
      <c r="C532" s="160" t="s">
        <v>1344</v>
      </c>
      <c r="D532" s="131" t="s">
        <v>1345</v>
      </c>
      <c r="E532" s="159"/>
    </row>
    <row r="533">
      <c r="A533" s="159"/>
      <c r="B533" s="159"/>
      <c r="C533" s="159"/>
      <c r="D533" s="159"/>
      <c r="E533" s="159"/>
    </row>
    <row r="534">
      <c r="A534" s="159"/>
      <c r="B534" s="159"/>
      <c r="C534" s="159"/>
      <c r="D534" s="131"/>
      <c r="E534" s="159"/>
    </row>
    <row r="535">
      <c r="A535" s="131" t="s">
        <v>1346</v>
      </c>
      <c r="B535" s="131" t="s">
        <v>1346</v>
      </c>
      <c r="C535" s="131" t="s">
        <v>1346</v>
      </c>
      <c r="D535" s="131" t="s">
        <v>1346</v>
      </c>
      <c r="E535" s="159"/>
    </row>
    <row r="536">
      <c r="A536" s="131" t="s">
        <v>356</v>
      </c>
      <c r="B536" s="131" t="s">
        <v>38</v>
      </c>
      <c r="C536" s="131" t="s">
        <v>38</v>
      </c>
      <c r="D536" s="117" t="s">
        <v>38</v>
      </c>
      <c r="E536" s="159"/>
    </row>
    <row r="537">
      <c r="A537" s="131" t="s">
        <v>1347</v>
      </c>
      <c r="B537" s="161" t="s">
        <v>1348</v>
      </c>
      <c r="C537" s="160" t="s">
        <v>1349</v>
      </c>
      <c r="D537" s="131" t="s">
        <v>1350</v>
      </c>
      <c r="E537" s="159"/>
    </row>
    <row r="538">
      <c r="A538" s="131" t="s">
        <v>1351</v>
      </c>
      <c r="B538" s="160" t="s">
        <v>1352</v>
      </c>
      <c r="C538" s="160" t="s">
        <v>1353</v>
      </c>
      <c r="D538" s="131" t="s">
        <v>1354</v>
      </c>
      <c r="E538" s="160"/>
    </row>
    <row r="539">
      <c r="A539" s="159"/>
      <c r="B539" s="159"/>
      <c r="C539" s="159"/>
      <c r="D539" s="131"/>
      <c r="E539" s="159"/>
    </row>
    <row r="540">
      <c r="A540" s="159"/>
      <c r="B540" s="159"/>
      <c r="C540" s="159"/>
      <c r="D540" s="131"/>
      <c r="E540" s="159"/>
    </row>
    <row r="541">
      <c r="A541" s="131" t="s">
        <v>1355</v>
      </c>
      <c r="B541" s="131" t="s">
        <v>1355</v>
      </c>
      <c r="C541" s="131" t="s">
        <v>1355</v>
      </c>
      <c r="D541" s="160" t="s">
        <v>1355</v>
      </c>
      <c r="E541" s="159"/>
    </row>
    <row r="542">
      <c r="A542" s="131" t="s">
        <v>353</v>
      </c>
      <c r="B542" s="131" t="s">
        <v>31</v>
      </c>
      <c r="C542" s="131" t="s">
        <v>31</v>
      </c>
      <c r="D542" s="160" t="s">
        <v>31</v>
      </c>
      <c r="E542" s="159"/>
    </row>
    <row r="543">
      <c r="A543" s="131" t="s">
        <v>1356</v>
      </c>
      <c r="B543" s="117" t="s">
        <v>1357</v>
      </c>
      <c r="C543" s="117" t="s">
        <v>1358</v>
      </c>
      <c r="D543" s="160" t="s">
        <v>1358</v>
      </c>
      <c r="E543" s="131" t="s">
        <v>1359</v>
      </c>
    </row>
    <row r="544">
      <c r="A544" s="159"/>
      <c r="B544" s="159"/>
      <c r="C544" s="159"/>
      <c r="D544" s="159"/>
      <c r="E544" s="159"/>
    </row>
    <row r="545">
      <c r="A545" s="159"/>
      <c r="B545" s="159"/>
      <c r="C545" s="159"/>
      <c r="D545" s="159"/>
      <c r="E545" s="159"/>
    </row>
    <row r="546">
      <c r="A546" s="131" t="s">
        <v>1360</v>
      </c>
      <c r="B546" s="131" t="s">
        <v>1360</v>
      </c>
      <c r="C546" s="131" t="s">
        <v>1360</v>
      </c>
      <c r="D546" s="131" t="s">
        <v>1360</v>
      </c>
      <c r="E546" s="159"/>
    </row>
    <row r="547">
      <c r="A547" s="131" t="s">
        <v>361</v>
      </c>
      <c r="B547" s="131" t="s">
        <v>49</v>
      </c>
      <c r="C547" s="131" t="s">
        <v>49</v>
      </c>
      <c r="D547" s="131" t="s">
        <v>49</v>
      </c>
      <c r="E547" s="159"/>
    </row>
    <row r="548">
      <c r="A548" s="131" t="s">
        <v>1361</v>
      </c>
      <c r="B548" s="161" t="s">
        <v>1362</v>
      </c>
      <c r="C548" s="160" t="s">
        <v>1363</v>
      </c>
      <c r="D548" s="160" t="s">
        <v>1363</v>
      </c>
      <c r="E548" s="131"/>
    </row>
    <row r="549">
      <c r="A549" s="131" t="s">
        <v>1364</v>
      </c>
      <c r="B549" s="161" t="s">
        <v>1365</v>
      </c>
      <c r="C549" s="160" t="s">
        <v>1366</v>
      </c>
      <c r="D549" s="160" t="s">
        <v>1367</v>
      </c>
      <c r="E549" s="159"/>
    </row>
    <row r="550">
      <c r="A550" s="131" t="s">
        <v>1368</v>
      </c>
      <c r="B550" s="161" t="s">
        <v>1369</v>
      </c>
      <c r="C550" s="160" t="s">
        <v>1370</v>
      </c>
      <c r="D550" s="131" t="s">
        <v>1371</v>
      </c>
      <c r="E550" s="159"/>
    </row>
    <row r="551">
      <c r="A551" s="159"/>
      <c r="B551" s="159"/>
      <c r="C551" s="159"/>
      <c r="D551" s="159"/>
      <c r="E551" s="159"/>
    </row>
    <row r="552">
      <c r="A552" s="159"/>
      <c r="B552" s="159"/>
      <c r="C552" s="159"/>
      <c r="D552" s="131"/>
      <c r="E552" s="159"/>
    </row>
    <row r="553">
      <c r="A553" s="131" t="s">
        <v>1372</v>
      </c>
      <c r="B553" s="131" t="s">
        <v>1372</v>
      </c>
      <c r="C553" s="131" t="s">
        <v>1372</v>
      </c>
      <c r="D553" s="131" t="s">
        <v>1372</v>
      </c>
      <c r="E553" s="159"/>
    </row>
    <row r="554">
      <c r="A554" s="131" t="s">
        <v>359</v>
      </c>
      <c r="B554" s="131" t="s">
        <v>44</v>
      </c>
      <c r="C554" s="131" t="s">
        <v>44</v>
      </c>
      <c r="D554" s="160" t="s">
        <v>44</v>
      </c>
      <c r="E554" s="159"/>
    </row>
    <row r="555">
      <c r="A555" s="131" t="s">
        <v>1373</v>
      </c>
      <c r="B555" s="161" t="s">
        <v>1374</v>
      </c>
      <c r="C555" s="160" t="s">
        <v>1375</v>
      </c>
      <c r="D555" s="160" t="s">
        <v>1376</v>
      </c>
      <c r="E555" s="159"/>
    </row>
    <row r="556">
      <c r="A556" s="131" t="s">
        <v>1377</v>
      </c>
      <c r="B556" s="161" t="s">
        <v>1378</v>
      </c>
      <c r="C556" s="160" t="s">
        <v>1379</v>
      </c>
      <c r="D556" s="160" t="s">
        <v>1380</v>
      </c>
      <c r="E556" s="159"/>
    </row>
    <row r="557">
      <c r="A557" s="159"/>
      <c r="B557" s="159"/>
      <c r="C557" s="159"/>
      <c r="D557" s="131" t="s">
        <v>1381</v>
      </c>
      <c r="E557" s="159"/>
    </row>
    <row r="558">
      <c r="A558" s="159"/>
      <c r="B558" s="159"/>
      <c r="C558" s="159"/>
      <c r="D558" s="159"/>
      <c r="E558" s="159"/>
    </row>
    <row r="559">
      <c r="A559" s="131" t="s">
        <v>1382</v>
      </c>
      <c r="B559" s="131" t="s">
        <v>1382</v>
      </c>
      <c r="C559" s="131" t="s">
        <v>1382</v>
      </c>
      <c r="D559" s="131" t="s">
        <v>1382</v>
      </c>
      <c r="E559" s="159"/>
    </row>
    <row r="560">
      <c r="A560" s="131" t="s">
        <v>354</v>
      </c>
      <c r="B560" s="131" t="s">
        <v>34</v>
      </c>
      <c r="C560" s="131" t="s">
        <v>34</v>
      </c>
      <c r="D560" s="164" t="s">
        <v>34</v>
      </c>
      <c r="E560" s="159"/>
    </row>
    <row r="561">
      <c r="A561" s="131" t="s">
        <v>1383</v>
      </c>
      <c r="B561" s="161" t="s">
        <v>1384</v>
      </c>
      <c r="C561" s="160" t="s">
        <v>1385</v>
      </c>
      <c r="D561" s="160" t="s">
        <v>1385</v>
      </c>
      <c r="E561" s="159"/>
    </row>
    <row r="562">
      <c r="A562" s="131" t="s">
        <v>1386</v>
      </c>
      <c r="B562" s="161" t="s">
        <v>1387</v>
      </c>
      <c r="C562" s="160" t="s">
        <v>1388</v>
      </c>
      <c r="D562" s="133" t="s">
        <v>1389</v>
      </c>
      <c r="E562" s="159"/>
    </row>
    <row r="563">
      <c r="A563" s="131" t="s">
        <v>1390</v>
      </c>
      <c r="B563" s="161" t="s">
        <v>1391</v>
      </c>
      <c r="C563" s="160" t="s">
        <v>1392</v>
      </c>
      <c r="D563" s="131" t="s">
        <v>1393</v>
      </c>
      <c r="E563" s="159"/>
    </row>
    <row r="564">
      <c r="A564" s="159"/>
      <c r="B564" s="159"/>
      <c r="C564" s="159"/>
      <c r="D564" s="131"/>
      <c r="E564" s="159"/>
    </row>
    <row r="565">
      <c r="A565" s="159"/>
      <c r="B565" s="159"/>
      <c r="C565" s="159"/>
      <c r="D565" s="131"/>
      <c r="E565" s="159"/>
    </row>
    <row r="566">
      <c r="A566" s="131" t="s">
        <v>1394</v>
      </c>
      <c r="B566" s="131" t="s">
        <v>1394</v>
      </c>
      <c r="C566" s="131" t="s">
        <v>1394</v>
      </c>
      <c r="D566" s="160" t="s">
        <v>1394</v>
      </c>
      <c r="E566" s="159"/>
    </row>
    <row r="567">
      <c r="A567" s="131" t="s">
        <v>357</v>
      </c>
      <c r="B567" s="131" t="s">
        <v>40</v>
      </c>
      <c r="C567" s="131" t="s">
        <v>40</v>
      </c>
      <c r="D567" s="160" t="s">
        <v>40</v>
      </c>
      <c r="E567" s="159"/>
    </row>
    <row r="568">
      <c r="A568" s="131" t="s">
        <v>1395</v>
      </c>
      <c r="B568" s="165" t="s">
        <v>1396</v>
      </c>
      <c r="C568" s="160" t="s">
        <v>1397</v>
      </c>
      <c r="D568" s="160" t="s">
        <v>1398</v>
      </c>
      <c r="E568" s="159"/>
    </row>
    <row r="569">
      <c r="A569" s="131" t="s">
        <v>1399</v>
      </c>
      <c r="B569" s="165" t="s">
        <v>1400</v>
      </c>
      <c r="C569" s="160" t="s">
        <v>1401</v>
      </c>
      <c r="D569" s="131" t="s">
        <v>1402</v>
      </c>
      <c r="E569" s="131"/>
    </row>
    <row r="570">
      <c r="A570" s="159"/>
      <c r="B570" s="159"/>
      <c r="C570" s="131"/>
      <c r="D570" s="131" t="s">
        <v>1403</v>
      </c>
      <c r="E570" s="159"/>
    </row>
    <row r="571">
      <c r="A571" s="159"/>
      <c r="B571" s="159"/>
      <c r="C571" s="159"/>
      <c r="D571" s="131"/>
      <c r="E571" s="159"/>
    </row>
    <row r="572">
      <c r="A572" s="131" t="s">
        <v>1404</v>
      </c>
      <c r="B572" s="131" t="s">
        <v>1404</v>
      </c>
      <c r="C572" s="131" t="s">
        <v>1404</v>
      </c>
      <c r="D572" s="160" t="s">
        <v>1404</v>
      </c>
      <c r="E572" s="159"/>
    </row>
    <row r="573">
      <c r="A573" s="131" t="s">
        <v>353</v>
      </c>
      <c r="B573" s="131" t="s">
        <v>31</v>
      </c>
      <c r="C573" s="131" t="s">
        <v>31</v>
      </c>
      <c r="D573" s="160" t="s">
        <v>31</v>
      </c>
      <c r="E573" s="159"/>
    </row>
    <row r="574">
      <c r="A574" s="131" t="s">
        <v>1405</v>
      </c>
      <c r="B574" s="161" t="s">
        <v>1406</v>
      </c>
      <c r="C574" s="160" t="s">
        <v>1407</v>
      </c>
      <c r="D574" s="160" t="s">
        <v>1408</v>
      </c>
      <c r="E574" s="159"/>
    </row>
    <row r="575">
      <c r="A575" s="131" t="s">
        <v>1409</v>
      </c>
      <c r="B575" s="161" t="s">
        <v>1410</v>
      </c>
      <c r="C575" s="160" t="s">
        <v>1411</v>
      </c>
      <c r="D575" s="160" t="s">
        <v>1412</v>
      </c>
      <c r="E575" s="159"/>
    </row>
    <row r="576">
      <c r="A576" s="131" t="s">
        <v>1413</v>
      </c>
      <c r="B576" s="161" t="s">
        <v>1414</v>
      </c>
      <c r="C576" s="160" t="s">
        <v>1415</v>
      </c>
      <c r="D576" s="160" t="s">
        <v>1416</v>
      </c>
      <c r="E576" s="159"/>
    </row>
    <row r="577">
      <c r="A577" s="159"/>
      <c r="B577" s="159"/>
      <c r="C577" s="159"/>
      <c r="D577" s="160"/>
      <c r="E577" s="159"/>
    </row>
    <row r="578">
      <c r="A578" s="159"/>
      <c r="B578" s="159"/>
      <c r="C578" s="159"/>
      <c r="D578" s="160"/>
      <c r="E578" s="159"/>
    </row>
    <row r="579">
      <c r="A579" s="131" t="s">
        <v>1417</v>
      </c>
      <c r="B579" s="131" t="s">
        <v>1417</v>
      </c>
      <c r="C579" s="131" t="s">
        <v>1417</v>
      </c>
      <c r="D579" s="160" t="s">
        <v>1417</v>
      </c>
      <c r="E579" s="159"/>
    </row>
    <row r="580">
      <c r="A580" s="131" t="s">
        <v>768</v>
      </c>
      <c r="B580" s="131" t="s">
        <v>769</v>
      </c>
      <c r="C580" s="131" t="s">
        <v>769</v>
      </c>
      <c r="D580" s="160" t="s">
        <v>769</v>
      </c>
      <c r="E580" s="159"/>
    </row>
    <row r="581">
      <c r="A581" s="131" t="s">
        <v>1418</v>
      </c>
      <c r="B581" s="161" t="s">
        <v>1419</v>
      </c>
      <c r="C581" s="160" t="s">
        <v>1420</v>
      </c>
      <c r="D581" s="160" t="s">
        <v>1421</v>
      </c>
      <c r="E581" s="159"/>
    </row>
    <row r="582">
      <c r="A582" s="131" t="s">
        <v>1422</v>
      </c>
      <c r="B582" s="160" t="s">
        <v>1423</v>
      </c>
      <c r="C582" s="160" t="s">
        <v>1424</v>
      </c>
      <c r="D582" s="160" t="s">
        <v>1425</v>
      </c>
      <c r="E582" s="131"/>
    </row>
    <row r="583">
      <c r="A583" s="131" t="s">
        <v>1426</v>
      </c>
      <c r="B583" s="160" t="s">
        <v>1427</v>
      </c>
      <c r="C583" s="160" t="s">
        <v>1428</v>
      </c>
      <c r="D583" s="160" t="s">
        <v>1429</v>
      </c>
      <c r="E583" s="159"/>
    </row>
    <row r="584">
      <c r="A584" s="131"/>
      <c r="B584" s="160"/>
      <c r="C584" s="160"/>
      <c r="E584" s="159"/>
    </row>
    <row r="585">
      <c r="A585" s="131"/>
      <c r="B585" s="160"/>
      <c r="C585" s="160"/>
      <c r="E585" s="159"/>
    </row>
    <row r="586">
      <c r="A586" s="131"/>
      <c r="B586" s="160"/>
      <c r="C586" s="160"/>
      <c r="E586" s="159"/>
    </row>
    <row r="587">
      <c r="A587" s="131"/>
      <c r="B587" s="160"/>
      <c r="C587" s="160"/>
      <c r="E587" s="159"/>
    </row>
    <row r="588">
      <c r="A588" s="131"/>
      <c r="B588" s="160"/>
      <c r="C588" s="160"/>
      <c r="E588" s="159"/>
    </row>
    <row r="589">
      <c r="A589" s="131"/>
      <c r="B589" s="160"/>
      <c r="C589" s="160"/>
      <c r="E589" s="159"/>
    </row>
    <row r="590">
      <c r="A590" s="131"/>
      <c r="B590" s="160"/>
      <c r="C590" s="160"/>
      <c r="E590" s="159"/>
    </row>
    <row r="591">
      <c r="A591" s="131"/>
      <c r="B591" s="160"/>
      <c r="C591" s="160"/>
      <c r="E591" s="159"/>
    </row>
    <row r="592">
      <c r="A592" s="131"/>
      <c r="B592" s="160"/>
      <c r="C592" s="160"/>
      <c r="E592" s="15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52.5"/>
    <col customWidth="1" min="3" max="3" width="51.13"/>
    <col customWidth="1" min="4" max="4" width="52.63"/>
    <col customWidth="1" min="5" max="5" width="92.63"/>
  </cols>
  <sheetData>
    <row r="1">
      <c r="A1" s="166" t="s">
        <v>608</v>
      </c>
      <c r="B1" s="166" t="s">
        <v>608</v>
      </c>
      <c r="C1" s="166" t="s">
        <v>608</v>
      </c>
      <c r="D1" s="160" t="s">
        <v>608</v>
      </c>
      <c r="E1" s="161"/>
    </row>
    <row r="2">
      <c r="A2" s="166" t="s">
        <v>353</v>
      </c>
      <c r="B2" s="166" t="s">
        <v>31</v>
      </c>
      <c r="C2" s="166" t="s">
        <v>31</v>
      </c>
      <c r="D2" s="160" t="s">
        <v>31</v>
      </c>
      <c r="E2" s="167"/>
    </row>
    <row r="3">
      <c r="A3" s="166" t="s">
        <v>1430</v>
      </c>
      <c r="B3" s="161" t="s">
        <v>1431</v>
      </c>
      <c r="C3" s="160" t="s">
        <v>1432</v>
      </c>
      <c r="D3" s="160" t="s">
        <v>1432</v>
      </c>
      <c r="E3" s="167"/>
    </row>
    <row r="4">
      <c r="A4" s="161"/>
      <c r="B4" s="161"/>
      <c r="C4" s="161"/>
      <c r="D4" s="161"/>
      <c r="E4" s="167"/>
    </row>
    <row r="5">
      <c r="A5" s="161"/>
      <c r="B5" s="161"/>
      <c r="C5" s="161"/>
      <c r="D5" s="161"/>
      <c r="E5" s="167"/>
    </row>
    <row r="6">
      <c r="A6" s="166" t="s">
        <v>616</v>
      </c>
      <c r="B6" s="166" t="s">
        <v>616</v>
      </c>
      <c r="C6" s="166" t="s">
        <v>616</v>
      </c>
      <c r="D6" s="160" t="s">
        <v>616</v>
      </c>
      <c r="E6" s="167"/>
    </row>
    <row r="7">
      <c r="A7" s="166" t="s">
        <v>356</v>
      </c>
      <c r="B7" s="166" t="s">
        <v>38</v>
      </c>
      <c r="C7" s="166" t="s">
        <v>38</v>
      </c>
      <c r="D7" s="160" t="s">
        <v>38</v>
      </c>
      <c r="E7" s="167"/>
    </row>
    <row r="8">
      <c r="A8" s="166" t="s">
        <v>1433</v>
      </c>
      <c r="B8" s="161" t="s">
        <v>1434</v>
      </c>
      <c r="C8" s="161" t="s">
        <v>1434</v>
      </c>
      <c r="D8" s="160" t="s">
        <v>1435</v>
      </c>
      <c r="E8" s="167"/>
    </row>
    <row r="9">
      <c r="A9" s="161"/>
      <c r="B9" s="161"/>
      <c r="C9" s="161"/>
      <c r="D9" s="161"/>
      <c r="E9" s="167"/>
    </row>
    <row r="10">
      <c r="A10" s="161"/>
      <c r="B10" s="161"/>
      <c r="C10" s="161"/>
      <c r="D10" s="161"/>
      <c r="E10" s="167"/>
    </row>
    <row r="11">
      <c r="A11" s="166" t="s">
        <v>621</v>
      </c>
      <c r="B11" s="166" t="s">
        <v>621</v>
      </c>
      <c r="C11" s="166" t="s">
        <v>621</v>
      </c>
      <c r="D11" s="160" t="s">
        <v>621</v>
      </c>
      <c r="E11" s="167"/>
    </row>
    <row r="12">
      <c r="A12" s="166" t="s">
        <v>160</v>
      </c>
      <c r="B12" s="166" t="s">
        <v>362</v>
      </c>
      <c r="C12" s="166" t="s">
        <v>362</v>
      </c>
      <c r="D12" s="160" t="s">
        <v>362</v>
      </c>
      <c r="E12" s="167"/>
    </row>
    <row r="13">
      <c r="A13" s="166" t="s">
        <v>1436</v>
      </c>
      <c r="B13" s="161" t="s">
        <v>1437</v>
      </c>
      <c r="C13" s="160" t="s">
        <v>1438</v>
      </c>
      <c r="D13" s="160" t="s">
        <v>1439</v>
      </c>
      <c r="E13" s="167"/>
    </row>
    <row r="14">
      <c r="A14" s="166" t="s">
        <v>1440</v>
      </c>
      <c r="B14" s="161" t="s">
        <v>1441</v>
      </c>
      <c r="C14" s="160" t="s">
        <v>1442</v>
      </c>
      <c r="D14" s="160" t="s">
        <v>1443</v>
      </c>
      <c r="E14" s="167"/>
    </row>
    <row r="15">
      <c r="A15" s="161"/>
      <c r="B15" s="161"/>
      <c r="C15" s="161"/>
      <c r="D15" s="133" t="s">
        <v>1444</v>
      </c>
      <c r="E15" s="167"/>
    </row>
    <row r="16">
      <c r="A16" s="161"/>
      <c r="B16" s="161"/>
      <c r="C16" s="161"/>
      <c r="D16" s="161"/>
      <c r="E16" s="167"/>
    </row>
    <row r="17">
      <c r="A17" s="166" t="s">
        <v>627</v>
      </c>
      <c r="B17" s="166" t="s">
        <v>627</v>
      </c>
      <c r="C17" s="166" t="s">
        <v>627</v>
      </c>
      <c r="D17" s="160" t="s">
        <v>627</v>
      </c>
      <c r="E17" s="167"/>
    </row>
    <row r="18">
      <c r="A18" s="166" t="s">
        <v>160</v>
      </c>
      <c r="B18" s="166" t="s">
        <v>362</v>
      </c>
      <c r="C18" s="166" t="s">
        <v>362</v>
      </c>
      <c r="D18" s="160" t="s">
        <v>362</v>
      </c>
      <c r="E18" s="167"/>
    </row>
    <row r="19">
      <c r="A19" s="166" t="s">
        <v>1445</v>
      </c>
      <c r="B19" s="160" t="s">
        <v>1446</v>
      </c>
      <c r="C19" s="160" t="s">
        <v>1446</v>
      </c>
      <c r="D19" s="160" t="s">
        <v>1447</v>
      </c>
      <c r="E19" s="167"/>
    </row>
    <row r="20">
      <c r="A20" s="166" t="s">
        <v>1448</v>
      </c>
      <c r="B20" s="160" t="s">
        <v>1449</v>
      </c>
      <c r="C20" s="160" t="s">
        <v>1450</v>
      </c>
      <c r="D20" s="160" t="s">
        <v>1451</v>
      </c>
      <c r="E20" s="160"/>
    </row>
    <row r="21">
      <c r="A21" s="166" t="s">
        <v>1452</v>
      </c>
      <c r="B21" s="160" t="s">
        <v>1453</v>
      </c>
      <c r="C21" s="160" t="s">
        <v>1454</v>
      </c>
      <c r="D21" s="160" t="s">
        <v>1455</v>
      </c>
      <c r="E21" s="167"/>
    </row>
    <row r="22">
      <c r="A22" s="161"/>
      <c r="B22" s="161"/>
      <c r="C22" s="161"/>
      <c r="D22" s="161"/>
      <c r="E22" s="167"/>
    </row>
    <row r="23">
      <c r="A23" s="161"/>
      <c r="B23" s="161"/>
      <c r="C23" s="161"/>
      <c r="D23" s="161"/>
      <c r="E23" s="167"/>
    </row>
    <row r="24">
      <c r="A24" s="166" t="s">
        <v>634</v>
      </c>
      <c r="B24" s="166" t="s">
        <v>634</v>
      </c>
      <c r="C24" s="166" t="s">
        <v>634</v>
      </c>
      <c r="D24" s="160" t="s">
        <v>634</v>
      </c>
      <c r="E24" s="167"/>
    </row>
    <row r="25">
      <c r="A25" s="166" t="s">
        <v>356</v>
      </c>
      <c r="B25" s="166" t="s">
        <v>38</v>
      </c>
      <c r="C25" s="166" t="s">
        <v>38</v>
      </c>
      <c r="D25" s="160" t="s">
        <v>38</v>
      </c>
      <c r="E25" s="167"/>
    </row>
    <row r="26">
      <c r="A26" s="166" t="s">
        <v>1456</v>
      </c>
      <c r="B26" s="161" t="s">
        <v>1457</v>
      </c>
      <c r="C26" s="161" t="s">
        <v>1457</v>
      </c>
      <c r="D26" s="160" t="s">
        <v>1458</v>
      </c>
      <c r="E26" s="167"/>
    </row>
    <row r="27">
      <c r="A27" s="166" t="s">
        <v>1459</v>
      </c>
      <c r="B27" s="161" t="s">
        <v>1460</v>
      </c>
      <c r="C27" s="161" t="s">
        <v>1460</v>
      </c>
      <c r="D27" s="160" t="s">
        <v>1461</v>
      </c>
      <c r="E27" s="167"/>
    </row>
    <row r="28">
      <c r="A28" s="161"/>
      <c r="B28" s="161"/>
      <c r="C28" s="161"/>
      <c r="D28" s="160" t="s">
        <v>1462</v>
      </c>
      <c r="E28" s="167"/>
    </row>
    <row r="29">
      <c r="A29" s="161"/>
      <c r="B29" s="161"/>
      <c r="C29" s="161"/>
      <c r="D29" s="161"/>
      <c r="E29" s="167"/>
    </row>
    <row r="30">
      <c r="A30" s="166" t="s">
        <v>640</v>
      </c>
      <c r="B30" s="166" t="s">
        <v>640</v>
      </c>
      <c r="C30" s="166" t="s">
        <v>640</v>
      </c>
      <c r="D30" s="160" t="s">
        <v>640</v>
      </c>
      <c r="E30" s="167"/>
    </row>
    <row r="31">
      <c r="A31" s="166" t="s">
        <v>160</v>
      </c>
      <c r="B31" s="166" t="s">
        <v>362</v>
      </c>
      <c r="C31" s="166" t="s">
        <v>362</v>
      </c>
      <c r="D31" s="160" t="s">
        <v>362</v>
      </c>
      <c r="E31" s="167"/>
    </row>
    <row r="32">
      <c r="A32" s="166" t="s">
        <v>1463</v>
      </c>
      <c r="B32" s="161" t="s">
        <v>1464</v>
      </c>
      <c r="C32" s="160" t="s">
        <v>1465</v>
      </c>
      <c r="D32" s="160" t="s">
        <v>1466</v>
      </c>
      <c r="E32" s="167"/>
    </row>
    <row r="33">
      <c r="A33" s="161"/>
      <c r="B33" s="161"/>
      <c r="C33" s="161"/>
      <c r="D33" s="160"/>
      <c r="E33" s="167"/>
    </row>
    <row r="34">
      <c r="A34" s="161"/>
      <c r="B34" s="161"/>
      <c r="C34" s="161"/>
      <c r="D34" s="161"/>
      <c r="E34" s="167"/>
    </row>
    <row r="35">
      <c r="A35" s="166" t="s">
        <v>647</v>
      </c>
      <c r="B35" s="166" t="s">
        <v>647</v>
      </c>
      <c r="C35" s="166" t="s">
        <v>647</v>
      </c>
      <c r="D35" s="160" t="s">
        <v>647</v>
      </c>
      <c r="E35" s="167"/>
    </row>
    <row r="36">
      <c r="A36" s="166" t="s">
        <v>353</v>
      </c>
      <c r="B36" s="166" t="s">
        <v>31</v>
      </c>
      <c r="C36" s="166" t="s">
        <v>31</v>
      </c>
      <c r="D36" s="160" t="s">
        <v>31</v>
      </c>
      <c r="E36" s="167"/>
    </row>
    <row r="37">
      <c r="A37" s="166" t="s">
        <v>1467</v>
      </c>
      <c r="B37" s="161" t="s">
        <v>1468</v>
      </c>
      <c r="C37" s="160" t="s">
        <v>1469</v>
      </c>
      <c r="D37" s="160" t="s">
        <v>1470</v>
      </c>
      <c r="E37" s="167"/>
    </row>
    <row r="38">
      <c r="A38" s="166" t="s">
        <v>1471</v>
      </c>
      <c r="B38" s="161" t="s">
        <v>1472</v>
      </c>
      <c r="C38" s="160" t="s">
        <v>1473</v>
      </c>
      <c r="D38" s="160" t="s">
        <v>1474</v>
      </c>
      <c r="E38" s="167"/>
    </row>
    <row r="39">
      <c r="A39" s="166" t="s">
        <v>1475</v>
      </c>
      <c r="B39" s="161" t="s">
        <v>1476</v>
      </c>
      <c r="C39" s="160" t="s">
        <v>1477</v>
      </c>
      <c r="D39" s="160" t="s">
        <v>1478</v>
      </c>
      <c r="E39" s="167"/>
    </row>
    <row r="40">
      <c r="A40" s="161"/>
      <c r="B40" s="161"/>
      <c r="C40" s="161"/>
      <c r="D40" s="160"/>
      <c r="E40" s="167"/>
    </row>
    <row r="41">
      <c r="A41" s="161"/>
      <c r="B41" s="161"/>
      <c r="C41" s="161"/>
      <c r="D41" s="161"/>
      <c r="E41" s="167"/>
    </row>
    <row r="42">
      <c r="A42" s="166" t="s">
        <v>657</v>
      </c>
      <c r="B42" s="166" t="s">
        <v>657</v>
      </c>
      <c r="C42" s="166" t="s">
        <v>657</v>
      </c>
      <c r="D42" s="160" t="s">
        <v>657</v>
      </c>
      <c r="E42" s="167"/>
    </row>
    <row r="43">
      <c r="A43" s="166" t="s">
        <v>160</v>
      </c>
      <c r="B43" s="166" t="s">
        <v>362</v>
      </c>
      <c r="C43" s="166" t="s">
        <v>362</v>
      </c>
      <c r="D43" s="160" t="s">
        <v>362</v>
      </c>
      <c r="E43" s="167"/>
    </row>
    <row r="44">
      <c r="A44" s="166" t="s">
        <v>1479</v>
      </c>
      <c r="B44" s="161" t="s">
        <v>1480</v>
      </c>
      <c r="C44" s="160" t="s">
        <v>1481</v>
      </c>
      <c r="D44" s="160" t="s">
        <v>1482</v>
      </c>
      <c r="E44" s="167"/>
    </row>
    <row r="45">
      <c r="A45" s="166" t="s">
        <v>1483</v>
      </c>
      <c r="B45" s="160" t="s">
        <v>1484</v>
      </c>
      <c r="C45" s="160" t="s">
        <v>1485</v>
      </c>
      <c r="D45" s="160" t="s">
        <v>1486</v>
      </c>
      <c r="E45" s="167"/>
    </row>
    <row r="46">
      <c r="A46" s="166" t="s">
        <v>1487</v>
      </c>
      <c r="B46" s="161" t="s">
        <v>1488</v>
      </c>
      <c r="C46" s="160" t="s">
        <v>1489</v>
      </c>
      <c r="D46" s="160" t="s">
        <v>1490</v>
      </c>
      <c r="E46" s="167"/>
    </row>
    <row r="47">
      <c r="A47" s="161"/>
      <c r="C47" s="161"/>
      <c r="D47" s="160"/>
      <c r="E47" s="167"/>
    </row>
    <row r="48">
      <c r="A48" s="161"/>
      <c r="B48" s="161"/>
      <c r="C48" s="161"/>
      <c r="D48" s="161"/>
      <c r="E48" s="167"/>
    </row>
    <row r="49">
      <c r="A49" s="166" t="s">
        <v>663</v>
      </c>
      <c r="B49" s="166" t="s">
        <v>663</v>
      </c>
      <c r="C49" s="166" t="s">
        <v>663</v>
      </c>
      <c r="D49" s="160" t="s">
        <v>663</v>
      </c>
      <c r="E49" s="167"/>
    </row>
    <row r="50">
      <c r="A50" s="166" t="s">
        <v>353</v>
      </c>
      <c r="B50" s="166" t="s">
        <v>31</v>
      </c>
      <c r="C50" s="166" t="s">
        <v>31</v>
      </c>
      <c r="D50" s="160" t="s">
        <v>31</v>
      </c>
      <c r="E50" s="167"/>
    </row>
    <row r="51">
      <c r="A51" s="166" t="s">
        <v>1491</v>
      </c>
      <c r="B51" s="161" t="s">
        <v>1492</v>
      </c>
      <c r="C51" s="160" t="s">
        <v>1493</v>
      </c>
      <c r="D51" s="160" t="s">
        <v>1493</v>
      </c>
      <c r="E51" s="167"/>
    </row>
    <row r="52">
      <c r="A52" s="161"/>
      <c r="B52" s="161"/>
      <c r="C52" s="161"/>
      <c r="D52" s="160"/>
      <c r="E52" s="167"/>
    </row>
    <row r="53">
      <c r="A53" s="161"/>
      <c r="B53" s="161"/>
      <c r="C53" s="161"/>
      <c r="D53" s="161"/>
      <c r="E53" s="167"/>
    </row>
    <row r="54">
      <c r="A54" s="166" t="s">
        <v>674</v>
      </c>
      <c r="B54" s="166" t="s">
        <v>674</v>
      </c>
      <c r="C54" s="166" t="s">
        <v>674</v>
      </c>
      <c r="D54" s="160" t="s">
        <v>674</v>
      </c>
      <c r="E54" s="167"/>
    </row>
    <row r="55">
      <c r="A55" s="166" t="s">
        <v>160</v>
      </c>
      <c r="B55" s="166" t="s">
        <v>362</v>
      </c>
      <c r="C55" s="166" t="s">
        <v>362</v>
      </c>
      <c r="D55" s="160" t="s">
        <v>362</v>
      </c>
      <c r="E55" s="167"/>
    </row>
    <row r="56">
      <c r="A56" s="166" t="s">
        <v>1494</v>
      </c>
      <c r="B56" s="161" t="s">
        <v>1495</v>
      </c>
      <c r="C56" s="160" t="s">
        <v>1496</v>
      </c>
      <c r="D56" s="160" t="s">
        <v>1497</v>
      </c>
      <c r="E56" s="167"/>
    </row>
    <row r="57">
      <c r="A57" s="166" t="s">
        <v>1498</v>
      </c>
      <c r="B57" s="161" t="s">
        <v>1499</v>
      </c>
      <c r="C57" s="160" t="s">
        <v>1500</v>
      </c>
      <c r="D57" s="160" t="s">
        <v>1501</v>
      </c>
      <c r="E57" s="167"/>
    </row>
    <row r="58">
      <c r="A58" s="166" t="s">
        <v>1502</v>
      </c>
      <c r="B58" s="161" t="s">
        <v>1503</v>
      </c>
      <c r="C58" s="160" t="s">
        <v>1504</v>
      </c>
      <c r="D58" s="160" t="s">
        <v>1505</v>
      </c>
      <c r="E58" s="160"/>
    </row>
    <row r="59">
      <c r="A59" s="161"/>
      <c r="B59" s="161"/>
      <c r="C59" s="161"/>
      <c r="D59" s="160"/>
      <c r="E59" s="167"/>
    </row>
    <row r="60">
      <c r="A60" s="161"/>
      <c r="B60" s="161"/>
      <c r="C60" s="161"/>
      <c r="D60" s="161"/>
      <c r="E60" s="167"/>
    </row>
    <row r="61">
      <c r="A61" s="166" t="s">
        <v>681</v>
      </c>
      <c r="B61" s="166" t="s">
        <v>681</v>
      </c>
      <c r="C61" s="166" t="s">
        <v>681</v>
      </c>
      <c r="D61" s="160" t="s">
        <v>681</v>
      </c>
      <c r="E61" s="167"/>
    </row>
    <row r="62">
      <c r="A62" s="166" t="s">
        <v>353</v>
      </c>
      <c r="B62" s="166" t="s">
        <v>31</v>
      </c>
      <c r="C62" s="166" t="s">
        <v>31</v>
      </c>
      <c r="D62" s="160" t="s">
        <v>31</v>
      </c>
      <c r="E62" s="167"/>
    </row>
    <row r="63">
      <c r="A63" s="166" t="s">
        <v>1506</v>
      </c>
      <c r="B63" s="161" t="s">
        <v>1507</v>
      </c>
      <c r="C63" s="160" t="s">
        <v>1508</v>
      </c>
      <c r="D63" s="160" t="s">
        <v>1509</v>
      </c>
      <c r="E63" s="167"/>
    </row>
    <row r="64">
      <c r="A64" s="161"/>
      <c r="B64" s="161"/>
      <c r="C64" s="161"/>
      <c r="D64" s="160"/>
      <c r="E64" s="167"/>
    </row>
    <row r="65">
      <c r="A65" s="161"/>
      <c r="B65" s="161"/>
      <c r="C65" s="161"/>
      <c r="D65" s="161"/>
      <c r="E65" s="167"/>
    </row>
    <row r="66">
      <c r="A66" s="166" t="s">
        <v>691</v>
      </c>
      <c r="B66" s="166" t="s">
        <v>691</v>
      </c>
      <c r="C66" s="166" t="s">
        <v>691</v>
      </c>
      <c r="D66" s="160" t="s">
        <v>691</v>
      </c>
      <c r="E66" s="167"/>
    </row>
    <row r="67">
      <c r="A67" s="166" t="s">
        <v>353</v>
      </c>
      <c r="B67" s="166" t="s">
        <v>31</v>
      </c>
      <c r="C67" s="166" t="s">
        <v>31</v>
      </c>
      <c r="D67" s="160" t="s">
        <v>31</v>
      </c>
      <c r="E67" s="167"/>
    </row>
    <row r="68">
      <c r="A68" s="166" t="s">
        <v>1510</v>
      </c>
      <c r="B68" s="161" t="s">
        <v>1511</v>
      </c>
      <c r="C68" s="160" t="s">
        <v>1512</v>
      </c>
      <c r="D68" s="160" t="s">
        <v>1513</v>
      </c>
      <c r="E68" s="167"/>
    </row>
    <row r="69">
      <c r="A69" s="166" t="s">
        <v>1514</v>
      </c>
      <c r="B69" s="160" t="s">
        <v>1515</v>
      </c>
      <c r="C69" s="160" t="s">
        <v>1516</v>
      </c>
      <c r="D69" s="160" t="s">
        <v>1517</v>
      </c>
      <c r="E69" s="167"/>
    </row>
    <row r="70">
      <c r="A70" s="166" t="s">
        <v>1518</v>
      </c>
      <c r="B70" s="161" t="s">
        <v>1519</v>
      </c>
      <c r="C70" s="160" t="s">
        <v>1520</v>
      </c>
      <c r="D70" s="160" t="s">
        <v>1521</v>
      </c>
      <c r="E70" s="167"/>
    </row>
    <row r="71">
      <c r="A71" s="161"/>
      <c r="B71" s="161"/>
      <c r="C71" s="161"/>
      <c r="D71" s="160"/>
      <c r="E71" s="167"/>
    </row>
    <row r="72">
      <c r="A72" s="161"/>
      <c r="B72" s="161"/>
      <c r="C72" s="161"/>
      <c r="D72" s="161"/>
      <c r="E72" s="167"/>
    </row>
    <row r="73">
      <c r="A73" s="166" t="s">
        <v>698</v>
      </c>
      <c r="B73" s="166" t="s">
        <v>698</v>
      </c>
      <c r="C73" s="166" t="s">
        <v>698</v>
      </c>
      <c r="D73" s="160" t="s">
        <v>698</v>
      </c>
      <c r="E73" s="167"/>
    </row>
    <row r="74">
      <c r="A74" s="166" t="s">
        <v>160</v>
      </c>
      <c r="B74" s="166" t="s">
        <v>362</v>
      </c>
      <c r="C74" s="166" t="s">
        <v>362</v>
      </c>
      <c r="D74" s="160" t="s">
        <v>362</v>
      </c>
      <c r="E74" s="167"/>
    </row>
    <row r="75">
      <c r="A75" s="166" t="s">
        <v>1522</v>
      </c>
      <c r="B75" s="161" t="s">
        <v>1523</v>
      </c>
      <c r="C75" s="160" t="s">
        <v>1524</v>
      </c>
      <c r="D75" s="160" t="s">
        <v>1525</v>
      </c>
      <c r="E75" s="155" t="s">
        <v>1526</v>
      </c>
    </row>
    <row r="76">
      <c r="A76" s="166" t="s">
        <v>1527</v>
      </c>
      <c r="B76" s="161" t="s">
        <v>1528</v>
      </c>
      <c r="C76" s="160" t="s">
        <v>1529</v>
      </c>
      <c r="D76" s="160" t="s">
        <v>1530</v>
      </c>
      <c r="E76" s="167"/>
    </row>
    <row r="77">
      <c r="A77" s="166" t="s">
        <v>1531</v>
      </c>
      <c r="B77" s="161" t="s">
        <v>1532</v>
      </c>
      <c r="C77" s="160" t="s">
        <v>1533</v>
      </c>
      <c r="D77" s="160" t="s">
        <v>1534</v>
      </c>
      <c r="E77" s="167"/>
    </row>
    <row r="78">
      <c r="A78" s="161"/>
      <c r="B78" s="161"/>
      <c r="C78" s="161"/>
      <c r="D78" s="160"/>
      <c r="E78" s="167"/>
    </row>
    <row r="79">
      <c r="A79" s="161"/>
      <c r="B79" s="161"/>
      <c r="C79" s="161"/>
      <c r="D79" s="161"/>
      <c r="E79" s="167"/>
    </row>
    <row r="80">
      <c r="A80" s="166" t="s">
        <v>707</v>
      </c>
      <c r="B80" s="166" t="s">
        <v>707</v>
      </c>
      <c r="C80" s="166" t="s">
        <v>707</v>
      </c>
      <c r="D80" s="160" t="s">
        <v>707</v>
      </c>
      <c r="E80" s="167"/>
    </row>
    <row r="81">
      <c r="A81" s="166" t="s">
        <v>353</v>
      </c>
      <c r="B81" s="166" t="s">
        <v>31</v>
      </c>
      <c r="C81" s="166" t="s">
        <v>31</v>
      </c>
      <c r="D81" s="160" t="s">
        <v>31</v>
      </c>
      <c r="E81" s="167"/>
    </row>
    <row r="82">
      <c r="A82" s="166" t="s">
        <v>1535</v>
      </c>
      <c r="B82" s="161" t="s">
        <v>1536</v>
      </c>
      <c r="C82" s="160" t="s">
        <v>1537</v>
      </c>
      <c r="D82" s="160" t="s">
        <v>1538</v>
      </c>
      <c r="E82" s="161" t="s">
        <v>1539</v>
      </c>
    </row>
    <row r="83">
      <c r="A83" s="166" t="s">
        <v>1540</v>
      </c>
      <c r="B83" s="161" t="s">
        <v>1541</v>
      </c>
      <c r="C83" s="160" t="s">
        <v>1542</v>
      </c>
      <c r="D83" s="160" t="s">
        <v>1543</v>
      </c>
      <c r="E83" s="161" t="s">
        <v>1544</v>
      </c>
    </row>
    <row r="84">
      <c r="A84" s="161"/>
      <c r="B84" s="161"/>
      <c r="C84" s="161"/>
      <c r="D84" s="160"/>
      <c r="E84" s="167"/>
    </row>
    <row r="85">
      <c r="A85" s="161"/>
      <c r="B85" s="161"/>
      <c r="C85" s="161"/>
      <c r="D85" s="161"/>
      <c r="E85" s="167"/>
    </row>
    <row r="86">
      <c r="A86" s="166" t="s">
        <v>716</v>
      </c>
      <c r="B86" s="166" t="s">
        <v>716</v>
      </c>
      <c r="C86" s="166" t="s">
        <v>716</v>
      </c>
      <c r="D86" s="160" t="s">
        <v>716</v>
      </c>
      <c r="E86" s="167"/>
    </row>
    <row r="87">
      <c r="A87" s="166" t="s">
        <v>356</v>
      </c>
      <c r="B87" s="166" t="s">
        <v>38</v>
      </c>
      <c r="C87" s="166" t="s">
        <v>38</v>
      </c>
      <c r="D87" s="160" t="s">
        <v>38</v>
      </c>
      <c r="E87" s="167"/>
    </row>
    <row r="88">
      <c r="A88" s="166" t="s">
        <v>1545</v>
      </c>
      <c r="B88" s="161" t="s">
        <v>1546</v>
      </c>
      <c r="C88" s="160" t="s">
        <v>1547</v>
      </c>
      <c r="D88" s="160" t="s">
        <v>1547</v>
      </c>
      <c r="E88" s="167"/>
    </row>
    <row r="89">
      <c r="A89" s="161"/>
      <c r="B89" s="161"/>
      <c r="C89" s="161"/>
      <c r="D89" s="160"/>
      <c r="E89" s="167"/>
    </row>
    <row r="90">
      <c r="A90" s="161"/>
      <c r="B90" s="161"/>
      <c r="C90" s="161"/>
      <c r="D90" s="161"/>
      <c r="E90" s="167"/>
    </row>
    <row r="91">
      <c r="A91" s="166" t="s">
        <v>724</v>
      </c>
      <c r="B91" s="166" t="s">
        <v>724</v>
      </c>
      <c r="C91" s="166" t="s">
        <v>724</v>
      </c>
      <c r="D91" s="160" t="s">
        <v>724</v>
      </c>
      <c r="E91" s="167"/>
    </row>
    <row r="92">
      <c r="A92" s="166" t="s">
        <v>358</v>
      </c>
      <c r="B92" s="166" t="s">
        <v>42</v>
      </c>
      <c r="C92" s="166" t="s">
        <v>42</v>
      </c>
      <c r="D92" s="160" t="s">
        <v>42</v>
      </c>
      <c r="E92" s="167"/>
    </row>
    <row r="93">
      <c r="A93" s="166" t="s">
        <v>1548</v>
      </c>
      <c r="B93" s="161" t="s">
        <v>1549</v>
      </c>
      <c r="C93" s="160" t="s">
        <v>1550</v>
      </c>
      <c r="D93" s="160" t="s">
        <v>1551</v>
      </c>
      <c r="E93" s="167"/>
    </row>
    <row r="94">
      <c r="A94" s="161"/>
      <c r="B94" s="161"/>
      <c r="C94" s="161"/>
      <c r="D94" s="160"/>
      <c r="E94" s="167"/>
    </row>
    <row r="95">
      <c r="A95" s="161"/>
      <c r="B95" s="161"/>
      <c r="C95" s="161"/>
      <c r="D95" s="161"/>
      <c r="E95" s="167"/>
    </row>
    <row r="96">
      <c r="A96" s="166" t="s">
        <v>733</v>
      </c>
      <c r="B96" s="166" t="s">
        <v>733</v>
      </c>
      <c r="C96" s="166" t="s">
        <v>733</v>
      </c>
      <c r="D96" s="160" t="s">
        <v>733</v>
      </c>
      <c r="E96" s="167"/>
    </row>
    <row r="97">
      <c r="A97" s="166" t="s">
        <v>353</v>
      </c>
      <c r="B97" s="166" t="s">
        <v>31</v>
      </c>
      <c r="C97" s="166" t="s">
        <v>31</v>
      </c>
      <c r="D97" s="160" t="s">
        <v>31</v>
      </c>
      <c r="E97" s="167"/>
    </row>
    <row r="98">
      <c r="A98" s="166" t="s">
        <v>1552</v>
      </c>
      <c r="B98" s="161" t="s">
        <v>1553</v>
      </c>
      <c r="C98" s="161" t="s">
        <v>1553</v>
      </c>
      <c r="D98" s="160" t="s">
        <v>1553</v>
      </c>
      <c r="E98" s="167"/>
    </row>
    <row r="99">
      <c r="A99" s="161"/>
      <c r="B99" s="161"/>
      <c r="C99" s="161"/>
      <c r="D99" s="160"/>
      <c r="E99" s="167"/>
    </row>
    <row r="100">
      <c r="A100" s="161"/>
      <c r="B100" s="161"/>
      <c r="C100" s="161"/>
      <c r="D100" s="161"/>
      <c r="E100" s="167"/>
    </row>
    <row r="101">
      <c r="A101" s="166" t="s">
        <v>746</v>
      </c>
      <c r="B101" s="166" t="s">
        <v>746</v>
      </c>
      <c r="C101" s="166" t="s">
        <v>746</v>
      </c>
      <c r="D101" s="160" t="s">
        <v>746</v>
      </c>
      <c r="E101" s="167"/>
    </row>
    <row r="102">
      <c r="A102" s="166" t="s">
        <v>356</v>
      </c>
      <c r="B102" s="166" t="s">
        <v>38</v>
      </c>
      <c r="C102" s="166" t="s">
        <v>38</v>
      </c>
      <c r="D102" s="160" t="s">
        <v>38</v>
      </c>
      <c r="E102" s="167"/>
    </row>
    <row r="103">
      <c r="A103" s="166" t="s">
        <v>1554</v>
      </c>
      <c r="B103" s="161" t="s">
        <v>1555</v>
      </c>
      <c r="C103" s="161" t="s">
        <v>1555</v>
      </c>
      <c r="D103" s="160" t="s">
        <v>1555</v>
      </c>
      <c r="E103" s="167"/>
    </row>
    <row r="104">
      <c r="A104" s="161"/>
      <c r="B104" s="161"/>
      <c r="C104" s="161"/>
      <c r="D104" s="160"/>
      <c r="E104" s="167"/>
    </row>
    <row r="105">
      <c r="A105" s="161"/>
      <c r="B105" s="161"/>
      <c r="C105" s="161"/>
      <c r="D105" s="161"/>
      <c r="E105" s="167"/>
    </row>
    <row r="106">
      <c r="A106" s="166" t="s">
        <v>752</v>
      </c>
      <c r="B106" s="166" t="s">
        <v>752</v>
      </c>
      <c r="C106" s="166" t="s">
        <v>752</v>
      </c>
      <c r="D106" s="160" t="s">
        <v>752</v>
      </c>
      <c r="E106" s="167"/>
    </row>
    <row r="107">
      <c r="A107" s="166" t="s">
        <v>353</v>
      </c>
      <c r="B107" s="166" t="s">
        <v>31</v>
      </c>
      <c r="C107" s="166" t="s">
        <v>31</v>
      </c>
      <c r="D107" s="160" t="s">
        <v>31</v>
      </c>
      <c r="E107" s="167"/>
    </row>
    <row r="108">
      <c r="A108" s="166" t="s">
        <v>1556</v>
      </c>
      <c r="B108" s="161" t="s">
        <v>1557</v>
      </c>
      <c r="C108" s="160" t="s">
        <v>1558</v>
      </c>
      <c r="D108" s="160" t="s">
        <v>1558</v>
      </c>
      <c r="E108" s="167"/>
    </row>
    <row r="109">
      <c r="A109" s="161"/>
      <c r="B109" s="161"/>
      <c r="C109" s="161"/>
      <c r="D109" s="160"/>
      <c r="E109" s="167"/>
    </row>
    <row r="110">
      <c r="A110" s="161"/>
      <c r="B110" s="161"/>
      <c r="C110" s="161"/>
      <c r="D110" s="161"/>
      <c r="E110" s="167"/>
    </row>
    <row r="111">
      <c r="A111" s="166" t="s">
        <v>763</v>
      </c>
      <c r="B111" s="166" t="s">
        <v>763</v>
      </c>
      <c r="C111" s="166" t="s">
        <v>763</v>
      </c>
      <c r="D111" s="160" t="s">
        <v>763</v>
      </c>
      <c r="E111" s="167"/>
    </row>
    <row r="112">
      <c r="A112" s="166" t="s">
        <v>356</v>
      </c>
      <c r="B112" s="166" t="s">
        <v>38</v>
      </c>
      <c r="C112" s="166" t="s">
        <v>38</v>
      </c>
      <c r="D112" s="160" t="s">
        <v>38</v>
      </c>
      <c r="E112" s="167"/>
    </row>
    <row r="113">
      <c r="A113" s="166" t="s">
        <v>1559</v>
      </c>
      <c r="B113" s="161" t="s">
        <v>1560</v>
      </c>
      <c r="C113" s="160" t="s">
        <v>1561</v>
      </c>
      <c r="D113" s="160" t="s">
        <v>1562</v>
      </c>
      <c r="E113" s="167"/>
    </row>
    <row r="114">
      <c r="A114" s="161"/>
      <c r="B114" s="161"/>
      <c r="C114" s="161"/>
      <c r="D114" s="160" t="s">
        <v>1563</v>
      </c>
      <c r="E114" s="167"/>
    </row>
    <row r="115">
      <c r="A115" s="161"/>
      <c r="B115" s="161"/>
      <c r="C115" s="161"/>
      <c r="D115" s="160"/>
      <c r="E115" s="167"/>
    </row>
    <row r="116">
      <c r="A116" s="166" t="s">
        <v>767</v>
      </c>
      <c r="B116" s="166" t="s">
        <v>767</v>
      </c>
      <c r="C116" s="166" t="s">
        <v>767</v>
      </c>
      <c r="D116" s="160" t="s">
        <v>767</v>
      </c>
      <c r="E116" s="167"/>
    </row>
    <row r="117">
      <c r="A117" s="166" t="s">
        <v>356</v>
      </c>
      <c r="B117" s="166" t="s">
        <v>38</v>
      </c>
      <c r="C117" s="166" t="s">
        <v>38</v>
      </c>
      <c r="D117" s="160" t="s">
        <v>38</v>
      </c>
      <c r="E117" s="167"/>
    </row>
    <row r="118">
      <c r="A118" s="166" t="s">
        <v>1564</v>
      </c>
      <c r="B118" s="161" t="s">
        <v>1565</v>
      </c>
      <c r="C118" s="160" t="s">
        <v>1566</v>
      </c>
      <c r="D118" s="160" t="s">
        <v>1567</v>
      </c>
      <c r="E118" s="167"/>
    </row>
    <row r="119">
      <c r="A119" s="166" t="s">
        <v>1568</v>
      </c>
      <c r="B119" s="168" t="s">
        <v>1569</v>
      </c>
      <c r="C119" s="160" t="s">
        <v>1570</v>
      </c>
      <c r="D119" s="160" t="s">
        <v>1571</v>
      </c>
      <c r="E119" s="167"/>
    </row>
    <row r="120">
      <c r="A120" s="161"/>
      <c r="B120" s="161"/>
      <c r="C120" s="161"/>
      <c r="D120" s="160" t="s">
        <v>1572</v>
      </c>
      <c r="E120" s="167"/>
    </row>
    <row r="121">
      <c r="A121" s="161"/>
      <c r="B121" s="161"/>
      <c r="C121" s="161"/>
      <c r="D121" s="160"/>
      <c r="E121" s="167"/>
    </row>
    <row r="122">
      <c r="A122" s="166" t="s">
        <v>776</v>
      </c>
      <c r="B122" s="166" t="s">
        <v>776</v>
      </c>
      <c r="C122" s="166" t="s">
        <v>776</v>
      </c>
      <c r="D122" s="160" t="s">
        <v>776</v>
      </c>
      <c r="E122" s="167"/>
    </row>
    <row r="123">
      <c r="A123" s="166" t="s">
        <v>353</v>
      </c>
      <c r="B123" s="166" t="s">
        <v>31</v>
      </c>
      <c r="C123" s="166" t="s">
        <v>31</v>
      </c>
      <c r="D123" s="160" t="s">
        <v>31</v>
      </c>
      <c r="E123" s="167"/>
    </row>
    <row r="124">
      <c r="A124" s="166" t="s">
        <v>1573</v>
      </c>
      <c r="B124" s="161" t="s">
        <v>1574</v>
      </c>
      <c r="C124" s="161" t="s">
        <v>1574</v>
      </c>
      <c r="D124" s="160" t="s">
        <v>1575</v>
      </c>
      <c r="E124" s="167"/>
    </row>
    <row r="125">
      <c r="A125" s="166" t="s">
        <v>1576</v>
      </c>
      <c r="B125" s="160" t="s">
        <v>1577</v>
      </c>
      <c r="C125" s="160" t="s">
        <v>1578</v>
      </c>
      <c r="D125" s="160" t="s">
        <v>1579</v>
      </c>
      <c r="E125" s="167"/>
    </row>
    <row r="126">
      <c r="A126" s="166" t="s">
        <v>1580</v>
      </c>
      <c r="B126" s="161" t="s">
        <v>1581</v>
      </c>
      <c r="C126" s="160" t="s">
        <v>1582</v>
      </c>
      <c r="D126" s="160" t="s">
        <v>1583</v>
      </c>
      <c r="E126" s="167"/>
    </row>
    <row r="127">
      <c r="A127" s="161"/>
      <c r="B127" s="161"/>
      <c r="C127" s="161"/>
      <c r="D127" s="160"/>
      <c r="E127" s="167"/>
    </row>
    <row r="128">
      <c r="A128" s="161"/>
      <c r="B128" s="161"/>
      <c r="C128" s="161"/>
      <c r="D128" s="160"/>
      <c r="E128" s="167"/>
    </row>
    <row r="129">
      <c r="A129" s="166" t="s">
        <v>787</v>
      </c>
      <c r="B129" s="166" t="s">
        <v>787</v>
      </c>
      <c r="C129" s="166" t="s">
        <v>787</v>
      </c>
      <c r="D129" s="160" t="s">
        <v>787</v>
      </c>
      <c r="E129" s="167"/>
    </row>
    <row r="130">
      <c r="A130" s="166" t="s">
        <v>356</v>
      </c>
      <c r="B130" s="166" t="s">
        <v>38</v>
      </c>
      <c r="C130" s="166" t="s">
        <v>38</v>
      </c>
      <c r="D130" s="160" t="s">
        <v>38</v>
      </c>
      <c r="E130" s="167"/>
    </row>
    <row r="131">
      <c r="A131" s="166" t="s">
        <v>1584</v>
      </c>
      <c r="B131" s="161" t="s">
        <v>1585</v>
      </c>
      <c r="C131" s="160" t="s">
        <v>1586</v>
      </c>
      <c r="D131" s="160" t="s">
        <v>1586</v>
      </c>
      <c r="E131" s="167"/>
    </row>
    <row r="132">
      <c r="A132" s="161"/>
      <c r="B132" s="161"/>
      <c r="C132" s="161"/>
      <c r="D132" s="160"/>
      <c r="E132" s="167"/>
    </row>
    <row r="133">
      <c r="A133" s="161"/>
      <c r="B133" s="161"/>
      <c r="C133" s="161"/>
      <c r="D133" s="160"/>
      <c r="E133" s="167"/>
    </row>
    <row r="134">
      <c r="A134" s="166" t="s">
        <v>799</v>
      </c>
      <c r="B134" s="166" t="s">
        <v>799</v>
      </c>
      <c r="C134" s="166" t="s">
        <v>799</v>
      </c>
      <c r="D134" s="160" t="s">
        <v>799</v>
      </c>
      <c r="E134" s="167"/>
    </row>
    <row r="135">
      <c r="A135" s="166" t="s">
        <v>355</v>
      </c>
      <c r="B135" s="166" t="s">
        <v>36</v>
      </c>
      <c r="C135" s="166" t="s">
        <v>36</v>
      </c>
      <c r="D135" s="160" t="s">
        <v>36</v>
      </c>
      <c r="E135" s="167"/>
    </row>
    <row r="136">
      <c r="A136" s="166" t="s">
        <v>1587</v>
      </c>
      <c r="B136" s="161" t="s">
        <v>1588</v>
      </c>
      <c r="C136" s="160" t="s">
        <v>1589</v>
      </c>
      <c r="D136" s="160" t="s">
        <v>1589</v>
      </c>
      <c r="E136" s="167"/>
    </row>
    <row r="137">
      <c r="A137" s="161"/>
      <c r="B137" s="161"/>
      <c r="C137" s="161"/>
      <c r="D137" s="160"/>
      <c r="E137" s="167"/>
    </row>
    <row r="138">
      <c r="A138" s="161"/>
      <c r="B138" s="161"/>
      <c r="C138" s="161"/>
      <c r="D138" s="160"/>
      <c r="E138" s="167"/>
    </row>
    <row r="139">
      <c r="A139" s="166" t="s">
        <v>809</v>
      </c>
      <c r="B139" s="166" t="s">
        <v>809</v>
      </c>
      <c r="C139" s="166" t="s">
        <v>809</v>
      </c>
      <c r="D139" s="160" t="s">
        <v>809</v>
      </c>
      <c r="E139" s="167"/>
    </row>
    <row r="140">
      <c r="A140" s="166" t="s">
        <v>358</v>
      </c>
      <c r="B140" s="166" t="s">
        <v>42</v>
      </c>
      <c r="C140" s="166" t="s">
        <v>42</v>
      </c>
      <c r="D140" s="160" t="s">
        <v>42</v>
      </c>
      <c r="E140" s="167"/>
    </row>
    <row r="141">
      <c r="A141" s="166" t="s">
        <v>1590</v>
      </c>
      <c r="B141" s="161" t="s">
        <v>1591</v>
      </c>
      <c r="C141" s="160" t="s">
        <v>1592</v>
      </c>
      <c r="D141" s="160" t="s">
        <v>1592</v>
      </c>
      <c r="E141" s="167"/>
    </row>
    <row r="142">
      <c r="A142" s="161"/>
      <c r="B142" s="161"/>
      <c r="C142" s="161"/>
      <c r="D142" s="160"/>
      <c r="E142" s="167"/>
    </row>
    <row r="143">
      <c r="A143" s="161"/>
      <c r="B143" s="161"/>
      <c r="C143" s="161"/>
      <c r="D143" s="160"/>
      <c r="E143" s="167"/>
    </row>
    <row r="144">
      <c r="A144" s="166" t="s">
        <v>816</v>
      </c>
      <c r="B144" s="166" t="s">
        <v>816</v>
      </c>
      <c r="C144" s="166" t="s">
        <v>816</v>
      </c>
      <c r="D144" s="160" t="s">
        <v>816</v>
      </c>
      <c r="E144" s="167"/>
    </row>
    <row r="145">
      <c r="A145" s="166" t="s">
        <v>357</v>
      </c>
      <c r="B145" s="166" t="s">
        <v>40</v>
      </c>
      <c r="C145" s="166" t="s">
        <v>40</v>
      </c>
      <c r="D145" s="160" t="s">
        <v>40</v>
      </c>
      <c r="E145" s="167"/>
    </row>
    <row r="146">
      <c r="A146" s="166" t="s">
        <v>1593</v>
      </c>
      <c r="B146" s="161" t="s">
        <v>1594</v>
      </c>
      <c r="C146" s="161" t="s">
        <v>1594</v>
      </c>
      <c r="D146" s="160" t="s">
        <v>1594</v>
      </c>
      <c r="E146" s="167"/>
    </row>
    <row r="147">
      <c r="A147" s="161"/>
      <c r="B147" s="161"/>
      <c r="C147" s="161"/>
      <c r="D147" s="160"/>
      <c r="E147" s="167"/>
    </row>
    <row r="148">
      <c r="A148" s="161"/>
      <c r="B148" s="161"/>
      <c r="C148" s="161"/>
      <c r="D148" s="160"/>
      <c r="E148" s="167"/>
    </row>
    <row r="149">
      <c r="A149" s="166" t="s">
        <v>822</v>
      </c>
      <c r="B149" s="166" t="s">
        <v>822</v>
      </c>
      <c r="C149" s="166" t="s">
        <v>822</v>
      </c>
      <c r="D149" s="160" t="s">
        <v>822</v>
      </c>
      <c r="E149" s="167"/>
    </row>
    <row r="150">
      <c r="A150" s="166" t="s">
        <v>354</v>
      </c>
      <c r="B150" s="166" t="s">
        <v>34</v>
      </c>
      <c r="C150" s="166" t="s">
        <v>34</v>
      </c>
      <c r="D150" s="160" t="s">
        <v>34</v>
      </c>
      <c r="E150" s="167"/>
    </row>
    <row r="151">
      <c r="A151" s="166" t="s">
        <v>1595</v>
      </c>
      <c r="B151" s="161" t="s">
        <v>1596</v>
      </c>
      <c r="C151" s="160" t="s">
        <v>1597</v>
      </c>
      <c r="D151" s="160" t="s">
        <v>1597</v>
      </c>
      <c r="E151" s="167"/>
    </row>
    <row r="152">
      <c r="A152" s="161"/>
      <c r="B152" s="161"/>
      <c r="C152" s="161"/>
      <c r="D152" s="160"/>
      <c r="E152" s="167"/>
    </row>
    <row r="153">
      <c r="A153" s="161"/>
      <c r="B153" s="161"/>
      <c r="C153" s="161"/>
      <c r="D153" s="160"/>
      <c r="E153" s="167"/>
    </row>
    <row r="154">
      <c r="A154" s="166" t="s">
        <v>828</v>
      </c>
      <c r="B154" s="166" t="s">
        <v>828</v>
      </c>
      <c r="C154" s="166" t="s">
        <v>828</v>
      </c>
      <c r="D154" s="160" t="s">
        <v>828</v>
      </c>
      <c r="E154" s="167"/>
    </row>
    <row r="155">
      <c r="A155" s="166" t="s">
        <v>356</v>
      </c>
      <c r="B155" s="166" t="s">
        <v>38</v>
      </c>
      <c r="C155" s="166" t="s">
        <v>38</v>
      </c>
      <c r="D155" s="160" t="s">
        <v>38</v>
      </c>
      <c r="E155" s="167"/>
    </row>
    <row r="156">
      <c r="A156" s="166" t="s">
        <v>1598</v>
      </c>
      <c r="B156" s="160" t="s">
        <v>1599</v>
      </c>
      <c r="C156" s="160" t="s">
        <v>1600</v>
      </c>
      <c r="D156" s="160" t="s">
        <v>1600</v>
      </c>
      <c r="E156" s="167"/>
    </row>
    <row r="157">
      <c r="A157" s="166" t="s">
        <v>1601</v>
      </c>
      <c r="B157" s="161" t="s">
        <v>1602</v>
      </c>
      <c r="C157" s="160" t="s">
        <v>1603</v>
      </c>
      <c r="D157" s="160" t="s">
        <v>1604</v>
      </c>
      <c r="E157" s="167"/>
    </row>
    <row r="158">
      <c r="A158" s="160" t="s">
        <v>1605</v>
      </c>
      <c r="B158" s="160" t="s">
        <v>1606</v>
      </c>
      <c r="C158" s="160" t="s">
        <v>1607</v>
      </c>
      <c r="D158" s="160" t="s">
        <v>1608</v>
      </c>
      <c r="E158" s="169"/>
    </row>
    <row r="159">
      <c r="A159" s="161"/>
      <c r="B159" s="161"/>
      <c r="C159" s="161"/>
      <c r="D159" s="160"/>
      <c r="E159" s="167"/>
    </row>
    <row r="160">
      <c r="A160" s="161"/>
      <c r="B160" s="161"/>
      <c r="C160" s="161"/>
      <c r="D160" s="160"/>
      <c r="E160" s="167"/>
    </row>
    <row r="161">
      <c r="A161" s="166" t="s">
        <v>841</v>
      </c>
      <c r="B161" s="166" t="s">
        <v>841</v>
      </c>
      <c r="C161" s="166" t="s">
        <v>841</v>
      </c>
      <c r="D161" s="160" t="s">
        <v>841</v>
      </c>
      <c r="E161" s="167"/>
    </row>
    <row r="162">
      <c r="A162" s="166" t="s">
        <v>356</v>
      </c>
      <c r="B162" s="166" t="s">
        <v>38</v>
      </c>
      <c r="C162" s="166" t="s">
        <v>38</v>
      </c>
      <c r="D162" s="160" t="s">
        <v>38</v>
      </c>
      <c r="E162" s="167"/>
    </row>
    <row r="163">
      <c r="A163" s="166" t="s">
        <v>1609</v>
      </c>
      <c r="B163" s="161" t="s">
        <v>1610</v>
      </c>
      <c r="C163" s="160" t="s">
        <v>1611</v>
      </c>
      <c r="D163" s="160" t="s">
        <v>1612</v>
      </c>
      <c r="E163" s="155" t="s">
        <v>1613</v>
      </c>
    </row>
    <row r="164">
      <c r="A164" s="161"/>
      <c r="B164" s="161"/>
      <c r="C164" s="161"/>
      <c r="D164" s="160" t="s">
        <v>1614</v>
      </c>
      <c r="E164" s="167"/>
    </row>
    <row r="165">
      <c r="A165" s="161"/>
      <c r="B165" s="161"/>
      <c r="C165" s="161"/>
      <c r="D165" s="160" t="s">
        <v>1615</v>
      </c>
      <c r="E165" s="167"/>
    </row>
    <row r="166">
      <c r="A166" s="166"/>
      <c r="B166" s="166"/>
      <c r="C166" s="166"/>
      <c r="D166" s="160"/>
      <c r="E166" s="167"/>
    </row>
    <row r="167">
      <c r="A167" s="166" t="s">
        <v>847</v>
      </c>
      <c r="B167" s="166" t="s">
        <v>847</v>
      </c>
      <c r="C167" s="166" t="s">
        <v>847</v>
      </c>
      <c r="D167" s="160" t="s">
        <v>847</v>
      </c>
      <c r="E167" s="167"/>
    </row>
    <row r="168">
      <c r="A168" s="166" t="s">
        <v>353</v>
      </c>
      <c r="B168" s="166" t="s">
        <v>31</v>
      </c>
      <c r="C168" s="166" t="s">
        <v>31</v>
      </c>
      <c r="D168" s="160" t="s">
        <v>31</v>
      </c>
      <c r="E168" s="167"/>
    </row>
    <row r="169">
      <c r="A169" s="160" t="s">
        <v>1616</v>
      </c>
      <c r="B169" s="161" t="s">
        <v>1617</v>
      </c>
      <c r="C169" s="160" t="s">
        <v>1618</v>
      </c>
      <c r="D169" s="160" t="s">
        <v>1619</v>
      </c>
      <c r="E169" s="167"/>
    </row>
    <row r="170">
      <c r="A170" s="161"/>
      <c r="B170" s="161"/>
      <c r="C170" s="161"/>
      <c r="D170" s="160"/>
      <c r="E170" s="167"/>
    </row>
    <row r="171">
      <c r="A171" s="161"/>
      <c r="B171" s="161"/>
      <c r="C171" s="161"/>
      <c r="D171" s="160"/>
      <c r="E171" s="167"/>
    </row>
    <row r="172">
      <c r="A172" s="166" t="s">
        <v>851</v>
      </c>
      <c r="B172" s="166" t="s">
        <v>851</v>
      </c>
      <c r="C172" s="166" t="s">
        <v>851</v>
      </c>
      <c r="D172" s="160" t="s">
        <v>851</v>
      </c>
      <c r="E172" s="167"/>
    </row>
    <row r="173">
      <c r="A173" s="166" t="s">
        <v>356</v>
      </c>
      <c r="B173" s="166" t="s">
        <v>38</v>
      </c>
      <c r="C173" s="166" t="s">
        <v>38</v>
      </c>
      <c r="D173" s="160" t="s">
        <v>38</v>
      </c>
      <c r="E173" s="167"/>
    </row>
    <row r="174">
      <c r="A174" s="166" t="s">
        <v>1620</v>
      </c>
      <c r="B174" s="161" t="s">
        <v>1621</v>
      </c>
      <c r="C174" s="160" t="s">
        <v>1622</v>
      </c>
      <c r="D174" s="160" t="s">
        <v>1623</v>
      </c>
      <c r="E174" s="167"/>
    </row>
    <row r="175">
      <c r="A175" s="166" t="s">
        <v>1624</v>
      </c>
      <c r="B175" s="161" t="s">
        <v>1551</v>
      </c>
      <c r="C175" s="161" t="s">
        <v>1551</v>
      </c>
      <c r="D175" s="160" t="s">
        <v>1625</v>
      </c>
      <c r="E175" s="167"/>
    </row>
    <row r="176">
      <c r="A176" s="161"/>
      <c r="B176" s="161"/>
      <c r="C176" s="161"/>
      <c r="D176" s="160" t="s">
        <v>1626</v>
      </c>
      <c r="E176" s="167"/>
    </row>
    <row r="177">
      <c r="A177" s="161"/>
      <c r="B177" s="161"/>
      <c r="C177" s="161"/>
      <c r="D177" s="160"/>
      <c r="E177" s="167"/>
    </row>
    <row r="178">
      <c r="A178" s="166" t="s">
        <v>855</v>
      </c>
      <c r="B178" s="166" t="s">
        <v>855</v>
      </c>
      <c r="C178" s="166" t="s">
        <v>855</v>
      </c>
      <c r="D178" s="160" t="s">
        <v>855</v>
      </c>
      <c r="E178" s="167"/>
    </row>
    <row r="179">
      <c r="A179" s="166" t="s">
        <v>354</v>
      </c>
      <c r="B179" s="166" t="s">
        <v>34</v>
      </c>
      <c r="C179" s="166" t="s">
        <v>34</v>
      </c>
      <c r="D179" s="160" t="s">
        <v>34</v>
      </c>
      <c r="E179" s="167"/>
    </row>
    <row r="180">
      <c r="A180" s="166" t="s">
        <v>1627</v>
      </c>
      <c r="B180" s="161" t="s">
        <v>1628</v>
      </c>
      <c r="C180" s="160" t="s">
        <v>1629</v>
      </c>
      <c r="D180" s="160" t="s">
        <v>1629</v>
      </c>
      <c r="E180" s="167"/>
    </row>
    <row r="181">
      <c r="A181" s="166" t="s">
        <v>1630</v>
      </c>
      <c r="B181" s="161" t="s">
        <v>1631</v>
      </c>
      <c r="C181" s="160" t="s">
        <v>1632</v>
      </c>
      <c r="D181" s="160" t="s">
        <v>1632</v>
      </c>
      <c r="E181" s="167"/>
    </row>
    <row r="182">
      <c r="A182" s="161"/>
      <c r="B182" s="161"/>
      <c r="C182" s="161"/>
      <c r="D182" s="160"/>
      <c r="E182" s="167"/>
    </row>
    <row r="183">
      <c r="A183" s="161"/>
      <c r="B183" s="161"/>
      <c r="C183" s="161"/>
      <c r="D183" s="160"/>
      <c r="E183" s="167"/>
    </row>
    <row r="184">
      <c r="A184" s="166" t="s">
        <v>863</v>
      </c>
      <c r="B184" s="166" t="s">
        <v>863</v>
      </c>
      <c r="C184" s="166" t="s">
        <v>863</v>
      </c>
      <c r="D184" s="160" t="s">
        <v>863</v>
      </c>
      <c r="E184" s="167"/>
    </row>
    <row r="185">
      <c r="A185" s="166" t="s">
        <v>355</v>
      </c>
      <c r="B185" s="166" t="s">
        <v>36</v>
      </c>
      <c r="C185" s="166" t="s">
        <v>36</v>
      </c>
      <c r="D185" s="160" t="s">
        <v>36</v>
      </c>
      <c r="E185" s="167"/>
    </row>
    <row r="186">
      <c r="A186" s="166" t="s">
        <v>1633</v>
      </c>
      <c r="B186" s="161" t="s">
        <v>1634</v>
      </c>
      <c r="C186" s="161" t="s">
        <v>1634</v>
      </c>
      <c r="D186" s="160" t="s">
        <v>1635</v>
      </c>
      <c r="E186" s="167"/>
    </row>
    <row r="187">
      <c r="A187" s="166" t="s">
        <v>1636</v>
      </c>
      <c r="B187" s="161" t="s">
        <v>1637</v>
      </c>
      <c r="C187" s="160" t="s">
        <v>1638</v>
      </c>
      <c r="D187" s="160" t="s">
        <v>1639</v>
      </c>
      <c r="E187" s="167"/>
    </row>
    <row r="188">
      <c r="A188" s="161"/>
      <c r="B188" s="161"/>
      <c r="C188" s="161"/>
      <c r="D188" s="160" t="s">
        <v>1640</v>
      </c>
      <c r="E188" s="167"/>
    </row>
    <row r="189">
      <c r="A189" s="161"/>
      <c r="B189" s="161"/>
      <c r="C189" s="161"/>
      <c r="D189" s="160"/>
      <c r="E189" s="167"/>
    </row>
    <row r="190">
      <c r="A190" s="166" t="s">
        <v>872</v>
      </c>
      <c r="B190" s="166" t="s">
        <v>872</v>
      </c>
      <c r="C190" s="166" t="s">
        <v>872</v>
      </c>
      <c r="D190" s="160" t="s">
        <v>872</v>
      </c>
      <c r="E190" s="167"/>
    </row>
    <row r="191">
      <c r="A191" s="166" t="s">
        <v>353</v>
      </c>
      <c r="B191" s="166" t="s">
        <v>31</v>
      </c>
      <c r="C191" s="166" t="s">
        <v>31</v>
      </c>
      <c r="D191" s="160" t="s">
        <v>31</v>
      </c>
      <c r="E191" s="167"/>
    </row>
    <row r="192">
      <c r="A192" s="166" t="s">
        <v>1641</v>
      </c>
      <c r="B192" s="161" t="s">
        <v>1642</v>
      </c>
      <c r="C192" s="160" t="s">
        <v>1643</v>
      </c>
      <c r="D192" s="160" t="s">
        <v>1644</v>
      </c>
      <c r="E192" s="167"/>
    </row>
    <row r="193">
      <c r="A193" s="161"/>
      <c r="B193" s="161"/>
      <c r="C193" s="161"/>
      <c r="D193" s="160" t="s">
        <v>1645</v>
      </c>
      <c r="E193" s="167"/>
    </row>
    <row r="194">
      <c r="A194" s="161"/>
      <c r="B194" s="161"/>
      <c r="C194" s="161"/>
      <c r="D194" s="160"/>
      <c r="E194" s="167"/>
    </row>
    <row r="195">
      <c r="A195" s="166" t="s">
        <v>876</v>
      </c>
      <c r="B195" s="166" t="s">
        <v>876</v>
      </c>
      <c r="C195" s="166" t="s">
        <v>876</v>
      </c>
      <c r="D195" s="160" t="s">
        <v>876</v>
      </c>
      <c r="E195" s="167"/>
    </row>
    <row r="196">
      <c r="A196" s="166" t="s">
        <v>358</v>
      </c>
      <c r="B196" s="166" t="s">
        <v>42</v>
      </c>
      <c r="C196" s="166" t="s">
        <v>42</v>
      </c>
      <c r="D196" s="160" t="s">
        <v>42</v>
      </c>
      <c r="E196" s="167"/>
    </row>
    <row r="197">
      <c r="A197" s="166" t="s">
        <v>1646</v>
      </c>
      <c r="B197" s="161" t="s">
        <v>1647</v>
      </c>
      <c r="C197" s="160" t="s">
        <v>1648</v>
      </c>
      <c r="D197" s="160" t="s">
        <v>1649</v>
      </c>
      <c r="E197" s="167"/>
    </row>
    <row r="198">
      <c r="A198" s="161"/>
      <c r="B198" s="161"/>
      <c r="C198" s="161"/>
      <c r="D198" s="160"/>
      <c r="E198" s="167"/>
    </row>
    <row r="199">
      <c r="A199" s="161"/>
      <c r="B199" s="161"/>
      <c r="C199" s="161"/>
      <c r="D199" s="160"/>
      <c r="E199" s="167"/>
    </row>
    <row r="200">
      <c r="A200" s="166" t="s">
        <v>884</v>
      </c>
      <c r="B200" s="166" t="s">
        <v>884</v>
      </c>
      <c r="C200" s="166" t="s">
        <v>884</v>
      </c>
      <c r="D200" s="160" t="s">
        <v>884</v>
      </c>
      <c r="E200" s="167"/>
    </row>
    <row r="201">
      <c r="A201" s="166" t="s">
        <v>355</v>
      </c>
      <c r="B201" s="166" t="s">
        <v>36</v>
      </c>
      <c r="C201" s="166" t="s">
        <v>36</v>
      </c>
      <c r="D201" s="160" t="s">
        <v>36</v>
      </c>
      <c r="E201" s="167"/>
    </row>
    <row r="202">
      <c r="A202" s="166" t="s">
        <v>1650</v>
      </c>
      <c r="B202" s="161" t="s">
        <v>1651</v>
      </c>
      <c r="C202" s="161" t="s">
        <v>1651</v>
      </c>
      <c r="D202" s="160" t="s">
        <v>1651</v>
      </c>
      <c r="E202" s="167"/>
    </row>
    <row r="203">
      <c r="A203" s="161"/>
      <c r="B203" s="161"/>
      <c r="C203" s="161"/>
      <c r="D203" s="160"/>
      <c r="E203" s="167"/>
    </row>
    <row r="204">
      <c r="A204" s="161"/>
      <c r="B204" s="161"/>
      <c r="C204" s="161"/>
      <c r="D204" s="160"/>
      <c r="E204" s="167"/>
    </row>
    <row r="205">
      <c r="A205" s="166" t="s">
        <v>896</v>
      </c>
      <c r="B205" s="166" t="s">
        <v>896</v>
      </c>
      <c r="C205" s="166" t="s">
        <v>896</v>
      </c>
      <c r="D205" s="160" t="s">
        <v>896</v>
      </c>
      <c r="E205" s="167"/>
    </row>
    <row r="206">
      <c r="A206" s="166" t="s">
        <v>353</v>
      </c>
      <c r="B206" s="166" t="s">
        <v>31</v>
      </c>
      <c r="C206" s="166" t="s">
        <v>31</v>
      </c>
      <c r="D206" s="160" t="s">
        <v>31</v>
      </c>
      <c r="E206" s="167"/>
    </row>
    <row r="207">
      <c r="A207" s="166" t="s">
        <v>1652</v>
      </c>
      <c r="B207" s="161" t="s">
        <v>1653</v>
      </c>
      <c r="C207" s="160" t="s">
        <v>1654</v>
      </c>
      <c r="D207" s="160" t="s">
        <v>1654</v>
      </c>
      <c r="E207" s="167"/>
    </row>
    <row r="208">
      <c r="A208" s="161"/>
      <c r="B208" s="161"/>
      <c r="C208" s="161"/>
      <c r="D208" s="160"/>
      <c r="E208" s="167"/>
    </row>
    <row r="209">
      <c r="A209" s="161"/>
      <c r="B209" s="161"/>
      <c r="C209" s="161"/>
      <c r="D209" s="160"/>
      <c r="E209" s="167"/>
    </row>
    <row r="210">
      <c r="A210" s="166" t="s">
        <v>901</v>
      </c>
      <c r="B210" s="166" t="s">
        <v>901</v>
      </c>
      <c r="C210" s="166" t="s">
        <v>901</v>
      </c>
      <c r="D210" s="160" t="s">
        <v>901</v>
      </c>
      <c r="E210" s="167"/>
    </row>
    <row r="211">
      <c r="A211" s="166" t="s">
        <v>358</v>
      </c>
      <c r="B211" s="166" t="s">
        <v>42</v>
      </c>
      <c r="C211" s="166" t="s">
        <v>42</v>
      </c>
      <c r="D211" s="160" t="s">
        <v>42</v>
      </c>
      <c r="E211" s="167"/>
    </row>
    <row r="212">
      <c r="A212" s="160" t="s">
        <v>1655</v>
      </c>
      <c r="B212" s="161" t="s">
        <v>1656</v>
      </c>
      <c r="C212" s="160" t="s">
        <v>1657</v>
      </c>
      <c r="D212" s="160" t="s">
        <v>1658</v>
      </c>
      <c r="E212" s="167"/>
    </row>
    <row r="213">
      <c r="A213" s="161"/>
      <c r="B213" s="161"/>
      <c r="C213" s="161"/>
      <c r="D213" s="160" t="s">
        <v>1659</v>
      </c>
      <c r="E213" s="167"/>
    </row>
    <row r="214">
      <c r="A214" s="161"/>
      <c r="B214" s="161"/>
      <c r="C214" s="161"/>
      <c r="D214" s="160"/>
      <c r="E214" s="167"/>
    </row>
    <row r="215">
      <c r="A215" s="166" t="s">
        <v>906</v>
      </c>
      <c r="B215" s="166" t="s">
        <v>906</v>
      </c>
      <c r="C215" s="166" t="s">
        <v>906</v>
      </c>
      <c r="D215" s="160" t="s">
        <v>906</v>
      </c>
      <c r="E215" s="167"/>
    </row>
    <row r="216">
      <c r="A216" s="166" t="s">
        <v>353</v>
      </c>
      <c r="B216" s="166" t="s">
        <v>31</v>
      </c>
      <c r="C216" s="166" t="s">
        <v>31</v>
      </c>
      <c r="D216" s="160" t="s">
        <v>31</v>
      </c>
      <c r="E216" s="167"/>
    </row>
    <row r="217">
      <c r="A217" s="160" t="s">
        <v>1660</v>
      </c>
      <c r="B217" s="161" t="s">
        <v>1661</v>
      </c>
      <c r="C217" s="160" t="s">
        <v>1662</v>
      </c>
      <c r="D217" s="160" t="s">
        <v>1663</v>
      </c>
      <c r="E217" s="167"/>
    </row>
    <row r="218">
      <c r="A218" s="166" t="s">
        <v>1664</v>
      </c>
      <c r="B218" s="161" t="s">
        <v>1665</v>
      </c>
      <c r="C218" s="160" t="s">
        <v>1666</v>
      </c>
      <c r="D218" s="160" t="s">
        <v>1667</v>
      </c>
      <c r="E218" s="167"/>
    </row>
    <row r="219">
      <c r="A219" s="166" t="s">
        <v>1668</v>
      </c>
      <c r="B219" s="161" t="s">
        <v>1669</v>
      </c>
      <c r="C219" s="160" t="s">
        <v>1670</v>
      </c>
      <c r="D219" s="160" t="s">
        <v>1671</v>
      </c>
      <c r="E219" s="167"/>
    </row>
    <row r="220">
      <c r="A220" s="161"/>
      <c r="B220" s="161"/>
      <c r="C220" s="161"/>
      <c r="D220" s="160"/>
      <c r="E220" s="167"/>
    </row>
    <row r="221">
      <c r="A221" s="161"/>
      <c r="B221" s="161"/>
      <c r="C221" s="161"/>
      <c r="D221" s="160"/>
      <c r="E221" s="167"/>
    </row>
    <row r="222">
      <c r="A222" s="166" t="s">
        <v>909</v>
      </c>
      <c r="B222" s="166" t="s">
        <v>909</v>
      </c>
      <c r="C222" s="166" t="s">
        <v>909</v>
      </c>
      <c r="D222" s="160" t="s">
        <v>909</v>
      </c>
      <c r="E222" s="167"/>
    </row>
    <row r="223">
      <c r="A223" s="166" t="s">
        <v>353</v>
      </c>
      <c r="B223" s="166" t="s">
        <v>31</v>
      </c>
      <c r="C223" s="166" t="s">
        <v>31</v>
      </c>
      <c r="D223" s="160" t="s">
        <v>31</v>
      </c>
      <c r="E223" s="167"/>
    </row>
    <row r="224">
      <c r="A224" s="166" t="s">
        <v>1672</v>
      </c>
      <c r="B224" s="161" t="s">
        <v>1673</v>
      </c>
      <c r="C224" s="160" t="s">
        <v>1674</v>
      </c>
      <c r="D224" s="160" t="s">
        <v>1674</v>
      </c>
      <c r="E224" s="167"/>
    </row>
    <row r="225">
      <c r="A225" s="161"/>
      <c r="B225" s="161"/>
      <c r="C225" s="161"/>
      <c r="D225" s="160"/>
      <c r="E225" s="167"/>
    </row>
    <row r="226">
      <c r="A226" s="161"/>
      <c r="B226" s="161"/>
      <c r="C226" s="161"/>
      <c r="D226" s="160"/>
      <c r="E226" s="167"/>
    </row>
    <row r="227">
      <c r="A227" s="166" t="s">
        <v>915</v>
      </c>
      <c r="B227" s="166" t="s">
        <v>915</v>
      </c>
      <c r="C227" s="166" t="s">
        <v>915</v>
      </c>
      <c r="D227" s="160" t="s">
        <v>915</v>
      </c>
      <c r="E227" s="167"/>
    </row>
    <row r="228">
      <c r="A228" s="166" t="s">
        <v>160</v>
      </c>
      <c r="B228" s="166" t="s">
        <v>362</v>
      </c>
      <c r="C228" s="166" t="s">
        <v>362</v>
      </c>
      <c r="D228" s="160" t="s">
        <v>362</v>
      </c>
      <c r="E228" s="167"/>
    </row>
    <row r="229">
      <c r="A229" s="166" t="s">
        <v>1675</v>
      </c>
      <c r="B229" s="161" t="s">
        <v>1676</v>
      </c>
      <c r="C229" s="160" t="s">
        <v>1677</v>
      </c>
      <c r="D229" s="160" t="s">
        <v>1678</v>
      </c>
      <c r="E229" s="167"/>
    </row>
    <row r="230">
      <c r="A230" s="166" t="s">
        <v>1679</v>
      </c>
      <c r="B230" s="161" t="s">
        <v>1680</v>
      </c>
      <c r="C230" s="160" t="s">
        <v>1681</v>
      </c>
      <c r="D230" s="160" t="s">
        <v>1682</v>
      </c>
      <c r="E230" s="167"/>
    </row>
    <row r="231">
      <c r="A231" s="161"/>
      <c r="B231" s="161"/>
      <c r="C231" s="161"/>
      <c r="D231" s="160" t="s">
        <v>1683</v>
      </c>
      <c r="E231" s="167"/>
    </row>
    <row r="232">
      <c r="A232" s="161"/>
      <c r="B232" s="161"/>
      <c r="C232" s="161"/>
      <c r="D232" s="160"/>
      <c r="E232" s="167"/>
    </row>
    <row r="233">
      <c r="A233" s="166" t="s">
        <v>921</v>
      </c>
      <c r="B233" s="166" t="s">
        <v>921</v>
      </c>
      <c r="C233" s="166" t="s">
        <v>921</v>
      </c>
      <c r="D233" s="160" t="s">
        <v>921</v>
      </c>
      <c r="E233" s="167"/>
    </row>
    <row r="234">
      <c r="A234" s="166" t="s">
        <v>353</v>
      </c>
      <c r="B234" s="166" t="s">
        <v>31</v>
      </c>
      <c r="C234" s="166" t="s">
        <v>31</v>
      </c>
      <c r="D234" s="160" t="s">
        <v>31</v>
      </c>
      <c r="E234" s="167"/>
    </row>
    <row r="235">
      <c r="A235" s="166" t="s">
        <v>1684</v>
      </c>
      <c r="B235" s="161" t="s">
        <v>1685</v>
      </c>
      <c r="C235" s="160" t="s">
        <v>1686</v>
      </c>
      <c r="D235" s="160" t="s">
        <v>1686</v>
      </c>
      <c r="E235" s="167"/>
    </row>
    <row r="236">
      <c r="A236" s="166" t="s">
        <v>1687</v>
      </c>
      <c r="B236" s="161" t="s">
        <v>1688</v>
      </c>
      <c r="C236" s="160" t="s">
        <v>1689</v>
      </c>
      <c r="D236" s="160" t="s">
        <v>1690</v>
      </c>
      <c r="E236" s="167"/>
    </row>
    <row r="237">
      <c r="A237" s="166" t="s">
        <v>1691</v>
      </c>
      <c r="B237" s="161" t="s">
        <v>1692</v>
      </c>
      <c r="C237" s="160" t="s">
        <v>1693</v>
      </c>
      <c r="D237" s="160" t="s">
        <v>1694</v>
      </c>
      <c r="E237" s="167"/>
    </row>
    <row r="238">
      <c r="A238" s="161"/>
      <c r="B238" s="161"/>
      <c r="C238" s="161"/>
      <c r="D238" s="160"/>
      <c r="E238" s="167"/>
    </row>
    <row r="239">
      <c r="A239" s="161"/>
      <c r="B239" s="161"/>
      <c r="C239" s="161"/>
      <c r="D239" s="160"/>
      <c r="E239" s="167"/>
    </row>
    <row r="240">
      <c r="A240" s="166" t="s">
        <v>927</v>
      </c>
      <c r="B240" s="166" t="s">
        <v>927</v>
      </c>
      <c r="C240" s="166" t="s">
        <v>927</v>
      </c>
      <c r="D240" s="160" t="s">
        <v>927</v>
      </c>
      <c r="E240" s="167"/>
    </row>
    <row r="241">
      <c r="A241" s="166" t="s">
        <v>353</v>
      </c>
      <c r="B241" s="166" t="s">
        <v>31</v>
      </c>
      <c r="C241" s="166" t="s">
        <v>31</v>
      </c>
      <c r="D241" s="160" t="s">
        <v>31</v>
      </c>
      <c r="E241" s="167"/>
    </row>
    <row r="242">
      <c r="A242" s="166" t="s">
        <v>1695</v>
      </c>
      <c r="B242" s="161" t="s">
        <v>1696</v>
      </c>
      <c r="C242" s="160" t="s">
        <v>1697</v>
      </c>
      <c r="D242" s="133" t="s">
        <v>1697</v>
      </c>
      <c r="E242" s="155"/>
    </row>
    <row r="243">
      <c r="A243" s="166" t="s">
        <v>1698</v>
      </c>
      <c r="B243" s="161" t="s">
        <v>1699</v>
      </c>
      <c r="C243" s="160" t="s">
        <v>1700</v>
      </c>
      <c r="D243" s="133" t="s">
        <v>1700</v>
      </c>
      <c r="E243" s="167"/>
    </row>
    <row r="244">
      <c r="A244" s="166" t="s">
        <v>1701</v>
      </c>
      <c r="B244" s="161" t="s">
        <v>1702</v>
      </c>
      <c r="C244" s="133" t="s">
        <v>1703</v>
      </c>
      <c r="D244" s="133" t="s">
        <v>1703</v>
      </c>
      <c r="E244" s="167"/>
    </row>
    <row r="245">
      <c r="A245" s="166"/>
      <c r="B245" s="161"/>
      <c r="C245" s="133"/>
      <c r="D245" s="133"/>
      <c r="E245" s="167"/>
    </row>
    <row r="246">
      <c r="A246" s="166"/>
      <c r="B246" s="161"/>
      <c r="C246" s="133"/>
      <c r="D246" s="133"/>
      <c r="E246" s="167"/>
    </row>
    <row r="247">
      <c r="A247" s="166"/>
      <c r="B247" s="161"/>
      <c r="C247" s="133"/>
      <c r="D247" s="133"/>
      <c r="E247" s="167"/>
    </row>
    <row r="248">
      <c r="A248" s="166"/>
      <c r="B248" s="161"/>
      <c r="C248" s="133"/>
      <c r="D248" s="133"/>
      <c r="E248" s="167"/>
    </row>
    <row r="249">
      <c r="A249" s="166"/>
      <c r="B249" s="161"/>
      <c r="C249" s="133"/>
      <c r="D249" s="133"/>
      <c r="E249" s="167"/>
    </row>
    <row r="250">
      <c r="A250" s="166"/>
      <c r="B250" s="161"/>
      <c r="C250" s="133"/>
      <c r="D250" s="133"/>
      <c r="E250" s="167"/>
    </row>
    <row r="251">
      <c r="A251" s="166"/>
      <c r="B251" s="161"/>
      <c r="C251" s="133"/>
      <c r="E251" s="167"/>
    </row>
    <row r="252">
      <c r="A252" s="166"/>
      <c r="B252" s="161"/>
      <c r="C252" s="133"/>
      <c r="E252" s="16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42.75"/>
    <col customWidth="1" min="3" max="3" width="59.13"/>
    <col customWidth="1" min="4" max="4" width="64.25"/>
    <col customWidth="1" min="5" max="5" width="94.38"/>
  </cols>
  <sheetData>
    <row r="1">
      <c r="A1" s="117" t="s">
        <v>608</v>
      </c>
      <c r="B1" s="166" t="s">
        <v>608</v>
      </c>
      <c r="C1" s="166" t="s">
        <v>608</v>
      </c>
      <c r="D1" s="160" t="s">
        <v>608</v>
      </c>
      <c r="E1" s="117"/>
    </row>
    <row r="2">
      <c r="A2" s="117" t="s">
        <v>361</v>
      </c>
      <c r="B2" s="166" t="s">
        <v>49</v>
      </c>
      <c r="C2" s="166" t="s">
        <v>49</v>
      </c>
      <c r="D2" s="160" t="s">
        <v>49</v>
      </c>
      <c r="E2" s="117"/>
    </row>
    <row r="3">
      <c r="A3" s="117" t="s">
        <v>1704</v>
      </c>
      <c r="B3" s="166" t="s">
        <v>1705</v>
      </c>
      <c r="C3" s="160" t="s">
        <v>1706</v>
      </c>
      <c r="D3" s="160" t="s">
        <v>1707</v>
      </c>
      <c r="E3" s="117"/>
    </row>
    <row r="4">
      <c r="A4" s="117" t="s">
        <v>1708</v>
      </c>
      <c r="B4" s="166" t="s">
        <v>1709</v>
      </c>
      <c r="C4" s="160" t="s">
        <v>1710</v>
      </c>
      <c r="D4" s="160" t="s">
        <v>1711</v>
      </c>
      <c r="E4" s="117"/>
    </row>
    <row r="5">
      <c r="A5" s="117" t="s">
        <v>1712</v>
      </c>
      <c r="B5" s="166" t="s">
        <v>1713</v>
      </c>
      <c r="C5" s="160" t="s">
        <v>1714</v>
      </c>
      <c r="D5" s="160"/>
      <c r="E5" s="117"/>
    </row>
    <row r="6">
      <c r="B6" s="161"/>
      <c r="C6" s="161"/>
      <c r="D6" s="161"/>
    </row>
    <row r="7">
      <c r="B7" s="161"/>
      <c r="C7" s="161"/>
      <c r="D7" s="160"/>
    </row>
    <row r="8">
      <c r="A8" s="117" t="s">
        <v>616</v>
      </c>
      <c r="B8" s="166" t="s">
        <v>616</v>
      </c>
      <c r="C8" s="166" t="s">
        <v>616</v>
      </c>
      <c r="D8" s="160" t="s">
        <v>616</v>
      </c>
      <c r="E8" s="117"/>
    </row>
    <row r="9">
      <c r="A9" s="117" t="s">
        <v>353</v>
      </c>
      <c r="B9" s="166" t="s">
        <v>31</v>
      </c>
      <c r="C9" s="166" t="s">
        <v>31</v>
      </c>
      <c r="D9" s="160" t="s">
        <v>31</v>
      </c>
      <c r="E9" s="117"/>
    </row>
    <row r="10">
      <c r="A10" s="117" t="s">
        <v>1715</v>
      </c>
      <c r="B10" s="166" t="s">
        <v>1716</v>
      </c>
      <c r="C10" s="160" t="s">
        <v>1717</v>
      </c>
      <c r="D10" s="160" t="s">
        <v>1717</v>
      </c>
      <c r="E10" s="117"/>
    </row>
    <row r="11">
      <c r="A11" s="117" t="s">
        <v>1718</v>
      </c>
      <c r="B11" s="166" t="s">
        <v>1719</v>
      </c>
      <c r="C11" s="160" t="s">
        <v>1720</v>
      </c>
      <c r="D11" s="160" t="s">
        <v>1721</v>
      </c>
      <c r="E11" s="117"/>
    </row>
    <row r="12">
      <c r="B12" s="161"/>
      <c r="C12" s="161"/>
      <c r="D12" s="161"/>
    </row>
    <row r="13">
      <c r="B13" s="161"/>
      <c r="C13" s="161"/>
      <c r="D13" s="160"/>
    </row>
    <row r="14">
      <c r="A14" s="117" t="s">
        <v>621</v>
      </c>
      <c r="B14" s="166" t="s">
        <v>621</v>
      </c>
      <c r="C14" s="166" t="s">
        <v>621</v>
      </c>
      <c r="D14" s="160" t="s">
        <v>621</v>
      </c>
      <c r="E14" s="117"/>
    </row>
    <row r="15">
      <c r="A15" s="117" t="s">
        <v>353</v>
      </c>
      <c r="B15" s="166" t="s">
        <v>31</v>
      </c>
      <c r="C15" s="166" t="s">
        <v>31</v>
      </c>
      <c r="D15" s="160" t="s">
        <v>31</v>
      </c>
      <c r="E15" s="117"/>
    </row>
    <row r="16">
      <c r="A16" s="117" t="s">
        <v>1722</v>
      </c>
      <c r="B16" s="166" t="s">
        <v>1723</v>
      </c>
      <c r="C16" s="160" t="s">
        <v>1724</v>
      </c>
      <c r="D16" s="160" t="s">
        <v>1725</v>
      </c>
      <c r="E16" s="117"/>
    </row>
    <row r="17">
      <c r="A17" s="117" t="s">
        <v>1726</v>
      </c>
      <c r="B17" s="166" t="s">
        <v>1727</v>
      </c>
      <c r="C17" s="160" t="s">
        <v>1728</v>
      </c>
      <c r="D17" s="160" t="s">
        <v>1729</v>
      </c>
      <c r="E17" s="117"/>
    </row>
    <row r="18">
      <c r="B18" s="161"/>
      <c r="C18" s="161"/>
      <c r="D18" s="161"/>
    </row>
    <row r="19">
      <c r="B19" s="161"/>
      <c r="C19" s="161"/>
      <c r="D19" s="160"/>
    </row>
    <row r="20">
      <c r="A20" s="117" t="s">
        <v>627</v>
      </c>
      <c r="B20" s="166" t="s">
        <v>627</v>
      </c>
      <c r="C20" s="166" t="s">
        <v>627</v>
      </c>
      <c r="D20" s="160" t="s">
        <v>627</v>
      </c>
      <c r="E20" s="117"/>
    </row>
    <row r="21">
      <c r="A21" s="117" t="s">
        <v>353</v>
      </c>
      <c r="B21" s="166" t="s">
        <v>31</v>
      </c>
      <c r="C21" s="166" t="s">
        <v>31</v>
      </c>
      <c r="D21" s="160" t="s">
        <v>31</v>
      </c>
      <c r="E21" s="117"/>
    </row>
    <row r="22">
      <c r="A22" s="117" t="s">
        <v>1730</v>
      </c>
      <c r="B22" s="166" t="s">
        <v>1731</v>
      </c>
      <c r="C22" s="160" t="s">
        <v>1732</v>
      </c>
      <c r="D22" s="160" t="s">
        <v>1733</v>
      </c>
      <c r="E22" s="117"/>
    </row>
    <row r="23">
      <c r="A23" s="117" t="s">
        <v>1734</v>
      </c>
      <c r="B23" s="166" t="s">
        <v>1735</v>
      </c>
      <c r="C23" s="160" t="s">
        <v>1736</v>
      </c>
      <c r="D23" s="160" t="s">
        <v>1737</v>
      </c>
      <c r="E23" s="117"/>
    </row>
    <row r="24">
      <c r="A24" s="117" t="s">
        <v>1738</v>
      </c>
      <c r="B24" s="166" t="s">
        <v>1739</v>
      </c>
      <c r="C24" s="166" t="s">
        <v>1739</v>
      </c>
      <c r="D24" s="160" t="s">
        <v>1740</v>
      </c>
      <c r="E24" s="117"/>
    </row>
    <row r="25">
      <c r="B25" s="161"/>
      <c r="C25" s="161"/>
      <c r="D25" s="161"/>
    </row>
    <row r="26">
      <c r="B26" s="161"/>
      <c r="C26" s="161"/>
      <c r="D26" s="160"/>
    </row>
    <row r="27">
      <c r="A27" s="117" t="s">
        <v>634</v>
      </c>
      <c r="B27" s="166" t="s">
        <v>634</v>
      </c>
      <c r="C27" s="166" t="s">
        <v>634</v>
      </c>
      <c r="D27" s="160" t="s">
        <v>634</v>
      </c>
      <c r="E27" s="117"/>
    </row>
    <row r="28">
      <c r="A28" s="117" t="s">
        <v>358</v>
      </c>
      <c r="B28" s="166" t="s">
        <v>42</v>
      </c>
      <c r="C28" s="166" t="s">
        <v>42</v>
      </c>
      <c r="D28" s="160" t="s">
        <v>42</v>
      </c>
      <c r="E28" s="117"/>
    </row>
    <row r="29">
      <c r="A29" s="117" t="s">
        <v>1741</v>
      </c>
      <c r="B29" s="166" t="s">
        <v>1742</v>
      </c>
      <c r="C29" s="160" t="s">
        <v>1298</v>
      </c>
      <c r="D29" s="160" t="s">
        <v>1298</v>
      </c>
      <c r="E29" s="117"/>
    </row>
    <row r="30">
      <c r="B30" s="161"/>
      <c r="C30" s="161"/>
      <c r="D30" s="161"/>
    </row>
    <row r="31">
      <c r="B31" s="161"/>
      <c r="C31" s="161"/>
      <c r="D31" s="160"/>
    </row>
    <row r="32">
      <c r="A32" s="117" t="s">
        <v>640</v>
      </c>
      <c r="B32" s="166" t="s">
        <v>640</v>
      </c>
      <c r="C32" s="166" t="s">
        <v>640</v>
      </c>
      <c r="D32" s="160" t="s">
        <v>640</v>
      </c>
      <c r="E32" s="117"/>
    </row>
    <row r="33">
      <c r="A33" s="117" t="s">
        <v>354</v>
      </c>
      <c r="B33" s="166" t="s">
        <v>34</v>
      </c>
      <c r="C33" s="166" t="s">
        <v>34</v>
      </c>
      <c r="D33" s="160" t="s">
        <v>34</v>
      </c>
      <c r="E33" s="117"/>
    </row>
    <row r="34">
      <c r="A34" s="117" t="s">
        <v>1743</v>
      </c>
      <c r="B34" s="166" t="s">
        <v>1744</v>
      </c>
      <c r="C34" s="160" t="s">
        <v>1745</v>
      </c>
      <c r="D34" s="160" t="s">
        <v>1745</v>
      </c>
      <c r="E34" s="117"/>
    </row>
    <row r="35">
      <c r="A35" s="117" t="s">
        <v>1746</v>
      </c>
      <c r="B35" s="166" t="s">
        <v>1747</v>
      </c>
      <c r="C35" s="160" t="s">
        <v>1748</v>
      </c>
      <c r="D35" s="160" t="s">
        <v>1748</v>
      </c>
      <c r="E35" s="117"/>
    </row>
    <row r="36">
      <c r="B36" s="161"/>
      <c r="C36" s="161"/>
      <c r="D36" s="161"/>
    </row>
    <row r="37">
      <c r="B37" s="161"/>
      <c r="C37" s="161"/>
      <c r="D37" s="160"/>
    </row>
    <row r="38">
      <c r="A38" s="117" t="s">
        <v>647</v>
      </c>
      <c r="B38" s="166" t="s">
        <v>647</v>
      </c>
      <c r="C38" s="166" t="s">
        <v>647</v>
      </c>
      <c r="D38" s="160" t="s">
        <v>647</v>
      </c>
      <c r="E38" s="117"/>
    </row>
    <row r="39">
      <c r="A39" s="117" t="s">
        <v>353</v>
      </c>
      <c r="B39" s="166" t="s">
        <v>31</v>
      </c>
      <c r="C39" s="166" t="s">
        <v>31</v>
      </c>
      <c r="D39" s="160" t="s">
        <v>31</v>
      </c>
      <c r="E39" s="117"/>
    </row>
    <row r="40">
      <c r="A40" s="117" t="s">
        <v>1749</v>
      </c>
      <c r="B40" s="160" t="s">
        <v>1750</v>
      </c>
      <c r="C40" s="160" t="s">
        <v>1751</v>
      </c>
      <c r="D40" s="160" t="s">
        <v>1752</v>
      </c>
      <c r="E40" s="117"/>
    </row>
    <row r="41">
      <c r="A41" s="117" t="s">
        <v>1753</v>
      </c>
      <c r="B41" s="166" t="s">
        <v>1754</v>
      </c>
      <c r="C41" s="160" t="s">
        <v>1755</v>
      </c>
      <c r="D41" s="160" t="s">
        <v>1756</v>
      </c>
      <c r="E41" s="117"/>
    </row>
    <row r="42">
      <c r="A42" s="117" t="s">
        <v>1757</v>
      </c>
      <c r="B42" s="160" t="s">
        <v>1758</v>
      </c>
      <c r="C42" s="160" t="s">
        <v>1759</v>
      </c>
      <c r="D42" s="160" t="s">
        <v>1760</v>
      </c>
      <c r="E42" s="117"/>
    </row>
    <row r="43">
      <c r="B43" s="161"/>
      <c r="C43" s="161"/>
      <c r="D43" s="161"/>
    </row>
    <row r="44">
      <c r="B44" s="161"/>
      <c r="C44" s="161"/>
      <c r="D44" s="160"/>
    </row>
    <row r="45">
      <c r="A45" s="117" t="s">
        <v>657</v>
      </c>
      <c r="B45" s="166" t="s">
        <v>657</v>
      </c>
      <c r="C45" s="166" t="s">
        <v>657</v>
      </c>
      <c r="D45" s="160" t="s">
        <v>657</v>
      </c>
      <c r="E45" s="117"/>
    </row>
    <row r="46">
      <c r="A46" s="117" t="s">
        <v>358</v>
      </c>
      <c r="B46" s="166" t="s">
        <v>42</v>
      </c>
      <c r="C46" s="166" t="s">
        <v>42</v>
      </c>
      <c r="D46" s="160" t="s">
        <v>42</v>
      </c>
      <c r="E46" s="117"/>
    </row>
    <row r="47">
      <c r="A47" s="117" t="s">
        <v>1761</v>
      </c>
      <c r="B47" s="160" t="s">
        <v>1762</v>
      </c>
      <c r="C47" s="160" t="s">
        <v>1763</v>
      </c>
      <c r="D47" s="160" t="s">
        <v>1764</v>
      </c>
      <c r="E47" s="117"/>
    </row>
    <row r="48">
      <c r="B48" s="161"/>
      <c r="C48" s="161"/>
      <c r="D48" s="160" t="s">
        <v>1765</v>
      </c>
    </row>
    <row r="49">
      <c r="B49" s="161"/>
      <c r="C49" s="161"/>
      <c r="D49" s="160" t="s">
        <v>1766</v>
      </c>
    </row>
    <row r="50">
      <c r="A50" s="117"/>
      <c r="B50" s="166"/>
      <c r="C50" s="166"/>
      <c r="D50" s="160"/>
      <c r="E50" s="117"/>
    </row>
    <row r="51">
      <c r="A51" s="117" t="s">
        <v>663</v>
      </c>
      <c r="B51" s="166" t="s">
        <v>663</v>
      </c>
      <c r="C51" s="166" t="s">
        <v>663</v>
      </c>
      <c r="D51" s="160" t="s">
        <v>663</v>
      </c>
      <c r="E51" s="117"/>
    </row>
    <row r="52">
      <c r="A52" s="117" t="s">
        <v>353</v>
      </c>
      <c r="B52" s="166" t="s">
        <v>31</v>
      </c>
      <c r="C52" s="166" t="s">
        <v>31</v>
      </c>
      <c r="D52" s="160" t="s">
        <v>31</v>
      </c>
      <c r="E52" s="117"/>
    </row>
    <row r="53">
      <c r="A53" s="117" t="s">
        <v>1767</v>
      </c>
      <c r="B53" s="166" t="s">
        <v>1768</v>
      </c>
      <c r="C53" s="160" t="s">
        <v>1769</v>
      </c>
      <c r="D53" s="160" t="s">
        <v>1770</v>
      </c>
      <c r="E53" s="117"/>
    </row>
    <row r="54">
      <c r="A54" s="117" t="s">
        <v>1771</v>
      </c>
      <c r="B54" s="160" t="s">
        <v>1772</v>
      </c>
      <c r="C54" s="160" t="s">
        <v>1773</v>
      </c>
      <c r="D54" s="160" t="s">
        <v>1774</v>
      </c>
      <c r="E54" s="117"/>
    </row>
    <row r="55">
      <c r="B55" s="161"/>
      <c r="C55" s="161"/>
      <c r="D55" s="160"/>
      <c r="E55" s="117"/>
    </row>
    <row r="56">
      <c r="B56" s="161"/>
      <c r="C56" s="161"/>
      <c r="D56" s="160"/>
    </row>
    <row r="57">
      <c r="A57" s="117" t="s">
        <v>674</v>
      </c>
      <c r="B57" s="166" t="s">
        <v>674</v>
      </c>
      <c r="C57" s="166" t="s">
        <v>674</v>
      </c>
      <c r="D57" s="160" t="s">
        <v>674</v>
      </c>
      <c r="E57" s="117"/>
    </row>
    <row r="58">
      <c r="A58" s="117" t="s">
        <v>361</v>
      </c>
      <c r="B58" s="166" t="s">
        <v>49</v>
      </c>
      <c r="C58" s="166" t="s">
        <v>49</v>
      </c>
      <c r="D58" s="160" t="s">
        <v>49</v>
      </c>
      <c r="E58" s="117"/>
    </row>
    <row r="59">
      <c r="A59" s="117" t="s">
        <v>1775</v>
      </c>
      <c r="B59" s="166" t="s">
        <v>1776</v>
      </c>
      <c r="C59" s="160" t="s">
        <v>1777</v>
      </c>
      <c r="D59" s="160" t="s">
        <v>1778</v>
      </c>
      <c r="E59" s="117"/>
    </row>
    <row r="60">
      <c r="B60" s="161"/>
      <c r="C60" s="161"/>
      <c r="D60" s="160" t="s">
        <v>1779</v>
      </c>
    </row>
    <row r="61">
      <c r="B61" s="161"/>
      <c r="C61" s="161"/>
      <c r="D61" s="160"/>
    </row>
    <row r="62">
      <c r="A62" s="117"/>
      <c r="B62" s="166"/>
      <c r="C62" s="166"/>
      <c r="D62" s="160"/>
      <c r="E62" s="117"/>
    </row>
    <row r="63">
      <c r="A63" s="117" t="s">
        <v>681</v>
      </c>
      <c r="B63" s="166" t="s">
        <v>681</v>
      </c>
      <c r="C63" s="166" t="s">
        <v>681</v>
      </c>
      <c r="D63" s="160" t="s">
        <v>681</v>
      </c>
      <c r="E63" s="117"/>
    </row>
    <row r="64">
      <c r="A64" s="117" t="s">
        <v>353</v>
      </c>
      <c r="B64" s="166" t="s">
        <v>31</v>
      </c>
      <c r="C64" s="166" t="s">
        <v>31</v>
      </c>
      <c r="D64" s="160" t="s">
        <v>31</v>
      </c>
      <c r="E64" s="117"/>
    </row>
    <row r="65">
      <c r="A65" s="117" t="s">
        <v>1780</v>
      </c>
      <c r="B65" s="166" t="s">
        <v>1781</v>
      </c>
      <c r="C65" s="160" t="s">
        <v>1782</v>
      </c>
      <c r="D65" s="160" t="s">
        <v>1783</v>
      </c>
      <c r="E65" s="157"/>
    </row>
    <row r="66">
      <c r="B66" s="161"/>
      <c r="C66" s="161"/>
      <c r="D66" s="160" t="s">
        <v>1784</v>
      </c>
    </row>
    <row r="67">
      <c r="B67" s="161"/>
      <c r="C67" s="161"/>
      <c r="D67" s="160"/>
    </row>
    <row r="68">
      <c r="A68" s="117"/>
      <c r="B68" s="166"/>
      <c r="C68" s="166"/>
      <c r="D68" s="160"/>
      <c r="E68" s="117"/>
    </row>
    <row r="69">
      <c r="A69" s="117" t="s">
        <v>691</v>
      </c>
      <c r="B69" s="166" t="s">
        <v>691</v>
      </c>
      <c r="C69" s="166" t="s">
        <v>691</v>
      </c>
      <c r="D69" s="160" t="s">
        <v>691</v>
      </c>
      <c r="E69" s="117"/>
    </row>
    <row r="70">
      <c r="A70" s="117" t="s">
        <v>358</v>
      </c>
      <c r="B70" s="166" t="s">
        <v>42</v>
      </c>
      <c r="C70" s="166" t="s">
        <v>42</v>
      </c>
      <c r="D70" s="160" t="s">
        <v>42</v>
      </c>
      <c r="E70" s="117"/>
    </row>
    <row r="71">
      <c r="A71" s="117" t="s">
        <v>1785</v>
      </c>
      <c r="B71" s="166" t="s">
        <v>1786</v>
      </c>
      <c r="C71" s="160" t="s">
        <v>1787</v>
      </c>
      <c r="D71" s="160" t="s">
        <v>1788</v>
      </c>
      <c r="E71" s="117"/>
    </row>
    <row r="72">
      <c r="B72" s="161"/>
      <c r="C72" s="161"/>
      <c r="D72" s="160"/>
    </row>
    <row r="73">
      <c r="B73" s="161"/>
      <c r="C73" s="161"/>
      <c r="D73" s="160"/>
    </row>
    <row r="74">
      <c r="A74" s="117" t="s">
        <v>698</v>
      </c>
      <c r="B74" s="166" t="s">
        <v>698</v>
      </c>
      <c r="C74" s="166" t="s">
        <v>698</v>
      </c>
      <c r="D74" s="160" t="s">
        <v>698</v>
      </c>
      <c r="E74" s="117"/>
    </row>
    <row r="75">
      <c r="A75" s="117" t="s">
        <v>361</v>
      </c>
      <c r="B75" s="166" t="s">
        <v>49</v>
      </c>
      <c r="C75" s="166" t="s">
        <v>49</v>
      </c>
      <c r="D75" s="160" t="s">
        <v>49</v>
      </c>
      <c r="E75" s="117"/>
    </row>
    <row r="76">
      <c r="A76" s="117" t="s">
        <v>1789</v>
      </c>
      <c r="B76" s="166" t="s">
        <v>1790</v>
      </c>
      <c r="C76" s="166" t="s">
        <v>1790</v>
      </c>
      <c r="D76" s="160" t="s">
        <v>1791</v>
      </c>
      <c r="E76" s="117"/>
    </row>
    <row r="77">
      <c r="A77" s="117" t="s">
        <v>1792</v>
      </c>
      <c r="B77" s="166" t="s">
        <v>1793</v>
      </c>
      <c r="C77" s="160" t="s">
        <v>1794</v>
      </c>
      <c r="D77" s="160" t="s">
        <v>1795</v>
      </c>
      <c r="E77" s="117"/>
    </row>
    <row r="78">
      <c r="A78" s="117"/>
      <c r="B78" s="166"/>
      <c r="C78" s="160"/>
      <c r="D78" s="160" t="s">
        <v>1796</v>
      </c>
      <c r="E78" s="117"/>
    </row>
    <row r="79">
      <c r="A79" s="117"/>
      <c r="B79" s="166"/>
      <c r="C79" s="160"/>
      <c r="D79" s="160"/>
      <c r="E79" s="117"/>
    </row>
    <row r="80">
      <c r="A80" s="117"/>
      <c r="B80" s="166"/>
      <c r="C80" s="160"/>
      <c r="D80" s="160"/>
      <c r="E80" s="117"/>
    </row>
    <row r="81">
      <c r="A81" s="117"/>
      <c r="B81" s="166"/>
      <c r="C81" s="160"/>
      <c r="D81" s="160"/>
      <c r="E81" s="1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2" max="2" width="53.63"/>
    <col customWidth="1" min="3" max="3" width="40.13"/>
    <col customWidth="1" min="4" max="4" width="48.63"/>
    <col customWidth="1" min="5" max="5" width="92.75"/>
  </cols>
  <sheetData>
    <row r="1">
      <c r="A1" s="117" t="s">
        <v>608</v>
      </c>
      <c r="B1" s="166" t="s">
        <v>608</v>
      </c>
      <c r="C1" s="166" t="s">
        <v>608</v>
      </c>
      <c r="D1" s="160" t="s">
        <v>608</v>
      </c>
      <c r="E1" s="117"/>
    </row>
    <row r="2">
      <c r="A2" s="117" t="s">
        <v>361</v>
      </c>
      <c r="B2" s="166" t="s">
        <v>49</v>
      </c>
      <c r="C2" s="166" t="s">
        <v>49</v>
      </c>
      <c r="D2" s="160" t="s">
        <v>49</v>
      </c>
      <c r="E2" s="117"/>
    </row>
    <row r="3">
      <c r="A3" s="117" t="s">
        <v>1797</v>
      </c>
      <c r="B3" s="166" t="s">
        <v>1798</v>
      </c>
      <c r="C3" s="160" t="s">
        <v>1799</v>
      </c>
      <c r="D3" s="160" t="s">
        <v>1800</v>
      </c>
      <c r="E3" s="117"/>
    </row>
    <row r="4">
      <c r="A4" s="117" t="s">
        <v>1801</v>
      </c>
      <c r="B4" s="166" t="s">
        <v>1802</v>
      </c>
      <c r="C4" s="160" t="s">
        <v>1803</v>
      </c>
      <c r="D4" s="160" t="s">
        <v>1804</v>
      </c>
      <c r="E4" s="117"/>
    </row>
    <row r="5">
      <c r="A5" s="117" t="s">
        <v>1805</v>
      </c>
      <c r="B5" s="166" t="s">
        <v>1806</v>
      </c>
      <c r="C5" s="160" t="s">
        <v>1807</v>
      </c>
      <c r="D5" s="160" t="s">
        <v>1808</v>
      </c>
      <c r="E5" s="117"/>
    </row>
    <row r="6">
      <c r="B6" s="161"/>
      <c r="C6" s="161"/>
      <c r="D6" s="161"/>
    </row>
    <row r="7">
      <c r="B7" s="161"/>
      <c r="C7" s="161"/>
      <c r="D7" s="161"/>
    </row>
    <row r="8">
      <c r="A8" s="117" t="s">
        <v>616</v>
      </c>
      <c r="B8" s="166" t="s">
        <v>616</v>
      </c>
      <c r="C8" s="166" t="s">
        <v>616</v>
      </c>
      <c r="D8" s="160" t="s">
        <v>616</v>
      </c>
      <c r="E8" s="117"/>
    </row>
    <row r="9">
      <c r="A9" s="117" t="s">
        <v>353</v>
      </c>
      <c r="B9" s="166" t="s">
        <v>31</v>
      </c>
      <c r="C9" s="166" t="s">
        <v>31</v>
      </c>
      <c r="D9" s="160" t="s">
        <v>31</v>
      </c>
      <c r="E9" s="117"/>
    </row>
    <row r="10">
      <c r="A10" s="117" t="s">
        <v>1809</v>
      </c>
      <c r="B10" s="166" t="s">
        <v>1810</v>
      </c>
      <c r="C10" s="160" t="s">
        <v>1811</v>
      </c>
      <c r="D10" s="160" t="s">
        <v>1812</v>
      </c>
      <c r="E10" s="117"/>
    </row>
    <row r="11">
      <c r="B11" s="161"/>
      <c r="C11" s="161"/>
      <c r="D11" s="161"/>
    </row>
    <row r="12">
      <c r="B12" s="161"/>
      <c r="C12" s="161"/>
      <c r="D12" s="161"/>
    </row>
    <row r="13">
      <c r="A13" s="117" t="s">
        <v>621</v>
      </c>
      <c r="B13" s="166" t="s">
        <v>621</v>
      </c>
      <c r="C13" s="166" t="s">
        <v>621</v>
      </c>
      <c r="D13" s="160" t="s">
        <v>621</v>
      </c>
      <c r="E13" s="117"/>
    </row>
    <row r="14">
      <c r="A14" s="117" t="s">
        <v>361</v>
      </c>
      <c r="B14" s="166" t="s">
        <v>49</v>
      </c>
      <c r="C14" s="166" t="s">
        <v>49</v>
      </c>
      <c r="D14" s="160" t="s">
        <v>49</v>
      </c>
      <c r="E14" s="117"/>
    </row>
    <row r="15">
      <c r="A15" s="117" t="s">
        <v>1813</v>
      </c>
      <c r="B15" s="166" t="s">
        <v>1814</v>
      </c>
      <c r="C15" s="160" t="s">
        <v>1815</v>
      </c>
      <c r="D15" s="160" t="s">
        <v>1815</v>
      </c>
      <c r="E15" s="117"/>
    </row>
    <row r="16">
      <c r="B16" s="161"/>
      <c r="C16" s="161"/>
      <c r="D16" s="161"/>
    </row>
    <row r="17">
      <c r="B17" s="161"/>
      <c r="C17" s="161"/>
      <c r="D17" s="161"/>
    </row>
    <row r="18">
      <c r="A18" s="117" t="s">
        <v>627</v>
      </c>
      <c r="B18" s="166" t="s">
        <v>627</v>
      </c>
      <c r="C18" s="166" t="s">
        <v>627</v>
      </c>
      <c r="D18" s="160" t="s">
        <v>627</v>
      </c>
      <c r="E18" s="117"/>
    </row>
    <row r="19">
      <c r="A19" s="117" t="s">
        <v>358</v>
      </c>
      <c r="B19" s="166" t="s">
        <v>42</v>
      </c>
      <c r="C19" s="166" t="s">
        <v>42</v>
      </c>
      <c r="D19" s="160" t="s">
        <v>42</v>
      </c>
      <c r="E19" s="117"/>
    </row>
    <row r="20">
      <c r="A20" s="117" t="s">
        <v>1816</v>
      </c>
      <c r="B20" s="166" t="s">
        <v>1817</v>
      </c>
      <c r="C20" s="160" t="s">
        <v>1818</v>
      </c>
      <c r="D20" s="160" t="s">
        <v>1819</v>
      </c>
      <c r="E20" s="160" t="s">
        <v>1820</v>
      </c>
    </row>
    <row r="21">
      <c r="A21" s="117" t="s">
        <v>1821</v>
      </c>
      <c r="B21" s="166" t="s">
        <v>1822</v>
      </c>
      <c r="C21" s="160" t="s">
        <v>1823</v>
      </c>
      <c r="D21" s="160" t="s">
        <v>1824</v>
      </c>
      <c r="E21" s="117"/>
    </row>
    <row r="22">
      <c r="A22" s="117" t="s">
        <v>1825</v>
      </c>
      <c r="B22" s="166" t="s">
        <v>1826</v>
      </c>
      <c r="C22" s="160" t="s">
        <v>1827</v>
      </c>
      <c r="D22" s="160" t="s">
        <v>1828</v>
      </c>
      <c r="E22" s="117"/>
    </row>
    <row r="23">
      <c r="B23" s="161"/>
      <c r="C23" s="161"/>
      <c r="D23" s="161"/>
    </row>
    <row r="24">
      <c r="B24" s="161"/>
      <c r="C24" s="161"/>
      <c r="D24" s="161"/>
    </row>
    <row r="25">
      <c r="A25" s="117" t="s">
        <v>634</v>
      </c>
      <c r="B25" s="166" t="s">
        <v>634</v>
      </c>
      <c r="C25" s="166" t="s">
        <v>634</v>
      </c>
      <c r="D25" s="160" t="s">
        <v>634</v>
      </c>
      <c r="E25" s="117"/>
    </row>
    <row r="26">
      <c r="A26" s="117" t="s">
        <v>353</v>
      </c>
      <c r="B26" s="166" t="s">
        <v>31</v>
      </c>
      <c r="C26" s="166" t="s">
        <v>31</v>
      </c>
      <c r="D26" s="160" t="s">
        <v>31</v>
      </c>
      <c r="E26" s="117"/>
    </row>
    <row r="27">
      <c r="A27" s="117" t="s">
        <v>1829</v>
      </c>
      <c r="B27" s="166" t="s">
        <v>1830</v>
      </c>
      <c r="C27" s="160" t="s">
        <v>1831</v>
      </c>
      <c r="D27" s="160" t="s">
        <v>1832</v>
      </c>
      <c r="E27" s="117"/>
    </row>
    <row r="28">
      <c r="A28" s="117" t="s">
        <v>1833</v>
      </c>
      <c r="B28" s="166" t="s">
        <v>1834</v>
      </c>
      <c r="C28" s="160" t="s">
        <v>1835</v>
      </c>
      <c r="D28" s="160" t="s">
        <v>1836</v>
      </c>
      <c r="E28" s="117"/>
    </row>
    <row r="29">
      <c r="A29" s="117" t="s">
        <v>1837</v>
      </c>
      <c r="B29" s="166" t="s">
        <v>1838</v>
      </c>
      <c r="C29" s="160" t="s">
        <v>1839</v>
      </c>
      <c r="D29" s="160" t="s">
        <v>1839</v>
      </c>
      <c r="E29" s="117"/>
    </row>
    <row r="30">
      <c r="B30" s="161"/>
      <c r="C30" s="161"/>
      <c r="D30" s="161"/>
    </row>
    <row r="31">
      <c r="B31" s="161"/>
      <c r="C31" s="161"/>
      <c r="D31" s="161"/>
    </row>
    <row r="32">
      <c r="A32" s="117" t="s">
        <v>640</v>
      </c>
      <c r="B32" s="166" t="s">
        <v>640</v>
      </c>
      <c r="C32" s="166" t="s">
        <v>640</v>
      </c>
      <c r="D32" s="160" t="s">
        <v>640</v>
      </c>
      <c r="E32" s="117"/>
    </row>
    <row r="33">
      <c r="A33" s="117" t="s">
        <v>354</v>
      </c>
      <c r="B33" s="166" t="s">
        <v>34</v>
      </c>
      <c r="C33" s="166" t="s">
        <v>34</v>
      </c>
      <c r="D33" s="160" t="s">
        <v>34</v>
      </c>
      <c r="E33" s="117"/>
    </row>
    <row r="34">
      <c r="A34" s="117" t="s">
        <v>1789</v>
      </c>
      <c r="B34" s="166" t="s">
        <v>1840</v>
      </c>
      <c r="C34" s="166" t="s">
        <v>1840</v>
      </c>
      <c r="D34" s="160" t="s">
        <v>1841</v>
      </c>
      <c r="E34" s="117"/>
    </row>
    <row r="35">
      <c r="A35" s="117" t="s">
        <v>1842</v>
      </c>
      <c r="B35" s="166" t="s">
        <v>1843</v>
      </c>
      <c r="C35" s="160" t="s">
        <v>1844</v>
      </c>
      <c r="D35" s="160" t="s">
        <v>1845</v>
      </c>
      <c r="E35" s="117"/>
    </row>
    <row r="36">
      <c r="B36" s="161"/>
      <c r="C36" s="161"/>
      <c r="D36" s="161"/>
    </row>
    <row r="37">
      <c r="B37" s="161"/>
      <c r="C37" s="161"/>
      <c r="D37" s="161"/>
    </row>
    <row r="38">
      <c r="A38" s="117" t="s">
        <v>647</v>
      </c>
      <c r="B38" s="166" t="s">
        <v>647</v>
      </c>
      <c r="C38" s="166" t="s">
        <v>647</v>
      </c>
      <c r="D38" s="160" t="s">
        <v>647</v>
      </c>
      <c r="E38" s="117"/>
    </row>
    <row r="39">
      <c r="A39" s="117" t="s">
        <v>358</v>
      </c>
      <c r="B39" s="166" t="s">
        <v>42</v>
      </c>
      <c r="C39" s="166" t="s">
        <v>42</v>
      </c>
      <c r="D39" s="160" t="s">
        <v>42</v>
      </c>
      <c r="E39" s="117"/>
    </row>
    <row r="40">
      <c r="A40" s="117" t="s">
        <v>1846</v>
      </c>
      <c r="B40" s="166" t="s">
        <v>1847</v>
      </c>
      <c r="C40" s="160" t="s">
        <v>1848</v>
      </c>
      <c r="D40" s="160" t="s">
        <v>1849</v>
      </c>
      <c r="E40" s="117"/>
    </row>
    <row r="41">
      <c r="B41" s="161"/>
      <c r="C41" s="161"/>
      <c r="D41" s="161"/>
    </row>
    <row r="42">
      <c r="B42" s="161"/>
      <c r="C42" s="161"/>
      <c r="D42" s="161"/>
    </row>
    <row r="43">
      <c r="A43" s="117" t="s">
        <v>657</v>
      </c>
      <c r="B43" s="166" t="s">
        <v>657</v>
      </c>
      <c r="C43" s="166" t="s">
        <v>657</v>
      </c>
      <c r="D43" s="160" t="s">
        <v>657</v>
      </c>
      <c r="E43" s="117"/>
    </row>
    <row r="44">
      <c r="A44" s="117" t="s">
        <v>354</v>
      </c>
      <c r="B44" s="166" t="s">
        <v>34</v>
      </c>
      <c r="C44" s="166" t="s">
        <v>34</v>
      </c>
      <c r="D44" s="160" t="s">
        <v>34</v>
      </c>
      <c r="E44" s="117"/>
    </row>
    <row r="45">
      <c r="A45" s="117" t="s">
        <v>1850</v>
      </c>
      <c r="B45" s="166" t="s">
        <v>1851</v>
      </c>
      <c r="C45" s="160" t="s">
        <v>1852</v>
      </c>
      <c r="D45" s="160" t="s">
        <v>1853</v>
      </c>
      <c r="E45" s="117" t="s">
        <v>1854</v>
      </c>
    </row>
    <row r="46">
      <c r="A46" s="117" t="s">
        <v>1855</v>
      </c>
      <c r="B46" s="166" t="s">
        <v>1856</v>
      </c>
      <c r="C46" s="160" t="s">
        <v>1857</v>
      </c>
      <c r="D46" s="160" t="s">
        <v>1858</v>
      </c>
      <c r="E46" s="117" t="s">
        <v>1859</v>
      </c>
    </row>
    <row r="47">
      <c r="B47" s="161"/>
      <c r="C47" s="161"/>
      <c r="D47" s="161"/>
    </row>
    <row r="48">
      <c r="B48" s="161"/>
      <c r="C48" s="161"/>
      <c r="D48" s="161"/>
    </row>
    <row r="49">
      <c r="A49" s="117" t="s">
        <v>663</v>
      </c>
      <c r="B49" s="166" t="s">
        <v>663</v>
      </c>
      <c r="C49" s="166" t="s">
        <v>663</v>
      </c>
      <c r="D49" s="160" t="s">
        <v>663</v>
      </c>
      <c r="E49" s="117"/>
    </row>
    <row r="50">
      <c r="A50" s="117" t="s">
        <v>361</v>
      </c>
      <c r="B50" s="166" t="s">
        <v>49</v>
      </c>
      <c r="C50" s="166" t="s">
        <v>49</v>
      </c>
      <c r="D50" s="160" t="s">
        <v>49</v>
      </c>
      <c r="E50" s="117"/>
    </row>
    <row r="51">
      <c r="A51" s="117" t="s">
        <v>1860</v>
      </c>
      <c r="B51" s="166" t="s">
        <v>1861</v>
      </c>
      <c r="C51" s="160" t="s">
        <v>1862</v>
      </c>
      <c r="D51" s="160" t="s">
        <v>1863</v>
      </c>
      <c r="E51" s="117"/>
    </row>
    <row r="52">
      <c r="A52" s="117" t="s">
        <v>1864</v>
      </c>
      <c r="B52" s="166" t="s">
        <v>1865</v>
      </c>
      <c r="C52" s="160" t="s">
        <v>1866</v>
      </c>
      <c r="D52" s="160" t="s">
        <v>1867</v>
      </c>
      <c r="E52" s="117"/>
    </row>
    <row r="53">
      <c r="A53" s="117" t="s">
        <v>1868</v>
      </c>
      <c r="B53" s="166" t="s">
        <v>1869</v>
      </c>
      <c r="C53" s="160" t="s">
        <v>1870</v>
      </c>
      <c r="D53" s="160" t="s">
        <v>1871</v>
      </c>
      <c r="E53" s="117"/>
    </row>
    <row r="54">
      <c r="B54" s="161"/>
      <c r="C54" s="161"/>
      <c r="D54" s="161"/>
    </row>
    <row r="55">
      <c r="B55" s="161"/>
      <c r="C55" s="161"/>
      <c r="D55" s="161"/>
    </row>
    <row r="56">
      <c r="A56" s="117" t="s">
        <v>674</v>
      </c>
      <c r="B56" s="166" t="s">
        <v>674</v>
      </c>
      <c r="C56" s="166" t="s">
        <v>674</v>
      </c>
      <c r="D56" s="160" t="s">
        <v>674</v>
      </c>
      <c r="E56" s="117"/>
    </row>
    <row r="57">
      <c r="A57" s="117" t="s">
        <v>353</v>
      </c>
      <c r="B57" s="166" t="s">
        <v>31</v>
      </c>
      <c r="C57" s="166" t="s">
        <v>31</v>
      </c>
      <c r="D57" s="160" t="s">
        <v>31</v>
      </c>
      <c r="E57" s="117"/>
    </row>
    <row r="58">
      <c r="A58" s="117" t="s">
        <v>1872</v>
      </c>
      <c r="B58" s="166" t="s">
        <v>1873</v>
      </c>
      <c r="C58" s="160" t="s">
        <v>1874</v>
      </c>
      <c r="D58" s="160" t="s">
        <v>1874</v>
      </c>
      <c r="E58" s="11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5"/>
    <col customWidth="1" min="2" max="2" width="48.5"/>
    <col customWidth="1" min="3" max="4" width="41.88"/>
    <col customWidth="1" min="5" max="5" width="52.75"/>
  </cols>
  <sheetData>
    <row r="1">
      <c r="A1" s="117" t="s">
        <v>608</v>
      </c>
      <c r="B1" s="166" t="s">
        <v>608</v>
      </c>
      <c r="C1" s="166" t="s">
        <v>608</v>
      </c>
      <c r="D1" s="160" t="s">
        <v>608</v>
      </c>
      <c r="E1" s="166"/>
    </row>
    <row r="2">
      <c r="A2" s="117" t="s">
        <v>359</v>
      </c>
      <c r="B2" s="166" t="s">
        <v>44</v>
      </c>
      <c r="C2" s="166" t="s">
        <v>44</v>
      </c>
      <c r="D2" s="160" t="s">
        <v>44</v>
      </c>
      <c r="E2" s="166"/>
    </row>
    <row r="3">
      <c r="A3" s="117" t="s">
        <v>1875</v>
      </c>
      <c r="B3" s="166" t="s">
        <v>1876</v>
      </c>
      <c r="C3" s="160" t="s">
        <v>1877</v>
      </c>
      <c r="D3" s="160" t="s">
        <v>1877</v>
      </c>
      <c r="E3" s="166"/>
    </row>
    <row r="4">
      <c r="A4" s="117" t="s">
        <v>1878</v>
      </c>
      <c r="B4" s="166" t="s">
        <v>1879</v>
      </c>
      <c r="C4" s="166" t="s">
        <v>1879</v>
      </c>
      <c r="D4" s="160" t="s">
        <v>1879</v>
      </c>
      <c r="E4" s="166"/>
    </row>
    <row r="5">
      <c r="B5" s="161"/>
      <c r="C5" s="161"/>
      <c r="D5" s="161"/>
      <c r="E5" s="161"/>
    </row>
    <row r="6">
      <c r="B6" s="161"/>
      <c r="C6" s="161"/>
      <c r="D6" s="161"/>
      <c r="E6" s="161"/>
    </row>
    <row r="7">
      <c r="A7" s="117" t="s">
        <v>616</v>
      </c>
      <c r="B7" s="166" t="s">
        <v>616</v>
      </c>
      <c r="C7" s="166" t="s">
        <v>616</v>
      </c>
      <c r="D7" s="160" t="s">
        <v>616</v>
      </c>
      <c r="E7" s="166"/>
    </row>
    <row r="8">
      <c r="A8" s="117" t="s">
        <v>353</v>
      </c>
      <c r="B8" s="166" t="s">
        <v>31</v>
      </c>
      <c r="C8" s="166" t="s">
        <v>31</v>
      </c>
      <c r="D8" s="160" t="s">
        <v>31</v>
      </c>
      <c r="E8" s="166"/>
    </row>
    <row r="9">
      <c r="A9" s="117" t="s">
        <v>1880</v>
      </c>
      <c r="B9" s="166" t="s">
        <v>1881</v>
      </c>
      <c r="C9" s="160" t="s">
        <v>1882</v>
      </c>
      <c r="D9" s="160" t="s">
        <v>1882</v>
      </c>
      <c r="E9" s="166"/>
    </row>
    <row r="10">
      <c r="B10" s="161"/>
      <c r="C10" s="161"/>
      <c r="D10" s="161"/>
      <c r="E10" s="161"/>
    </row>
    <row r="11">
      <c r="B11" s="161"/>
      <c r="C11" s="161"/>
      <c r="D11" s="161"/>
      <c r="E11" s="161"/>
    </row>
    <row r="12">
      <c r="A12" s="117" t="s">
        <v>621</v>
      </c>
      <c r="B12" s="166" t="s">
        <v>621</v>
      </c>
      <c r="C12" s="166" t="s">
        <v>621</v>
      </c>
      <c r="D12" s="160" t="s">
        <v>621</v>
      </c>
      <c r="E12" s="166"/>
    </row>
    <row r="13">
      <c r="A13" s="117" t="s">
        <v>359</v>
      </c>
      <c r="B13" s="166" t="s">
        <v>44</v>
      </c>
      <c r="C13" s="166" t="s">
        <v>44</v>
      </c>
      <c r="D13" s="160" t="s">
        <v>44</v>
      </c>
      <c r="E13" s="166"/>
    </row>
    <row r="14">
      <c r="A14" s="117" t="s">
        <v>1883</v>
      </c>
      <c r="B14" s="161" t="s">
        <v>1884</v>
      </c>
      <c r="C14" s="160" t="s">
        <v>1885</v>
      </c>
      <c r="D14" s="160" t="s">
        <v>1885</v>
      </c>
      <c r="E14" s="166"/>
    </row>
    <row r="15">
      <c r="A15" s="117" t="s">
        <v>1886</v>
      </c>
      <c r="B15" s="161" t="s">
        <v>1887</v>
      </c>
      <c r="C15" s="160" t="s">
        <v>1888</v>
      </c>
      <c r="D15" s="160" t="s">
        <v>1888</v>
      </c>
      <c r="E15" s="166"/>
    </row>
    <row r="16">
      <c r="B16" s="161"/>
      <c r="C16" s="160" t="s">
        <v>1889</v>
      </c>
      <c r="D16" s="160" t="s">
        <v>1889</v>
      </c>
      <c r="E16" s="161"/>
    </row>
    <row r="17">
      <c r="B17" s="161"/>
      <c r="C17" s="161"/>
      <c r="D17" s="161"/>
      <c r="E17" s="161"/>
    </row>
    <row r="18">
      <c r="A18" s="117" t="s">
        <v>627</v>
      </c>
      <c r="B18" s="166" t="s">
        <v>627</v>
      </c>
      <c r="C18" s="166" t="s">
        <v>627</v>
      </c>
      <c r="D18" s="160" t="s">
        <v>627</v>
      </c>
      <c r="E18" s="166"/>
    </row>
    <row r="19">
      <c r="A19" s="117" t="s">
        <v>353</v>
      </c>
      <c r="B19" s="166" t="s">
        <v>31</v>
      </c>
      <c r="C19" s="166" t="s">
        <v>31</v>
      </c>
      <c r="D19" s="160" t="s">
        <v>31</v>
      </c>
      <c r="E19" s="166"/>
    </row>
    <row r="20">
      <c r="A20" s="117" t="s">
        <v>1890</v>
      </c>
      <c r="B20" s="161" t="s">
        <v>1891</v>
      </c>
      <c r="C20" s="160" t="s">
        <v>1892</v>
      </c>
      <c r="D20" s="160" t="s">
        <v>1892</v>
      </c>
      <c r="E20" s="166"/>
    </row>
    <row r="21">
      <c r="A21" s="117" t="s">
        <v>1893</v>
      </c>
      <c r="B21" s="161" t="s">
        <v>1894</v>
      </c>
      <c r="C21" s="160" t="s">
        <v>1895</v>
      </c>
      <c r="D21" s="160" t="s">
        <v>1896</v>
      </c>
      <c r="E21" s="166"/>
    </row>
    <row r="22">
      <c r="B22" s="161"/>
      <c r="C22" s="161"/>
      <c r="D22" s="161"/>
      <c r="E22" s="161"/>
    </row>
    <row r="23">
      <c r="B23" s="161"/>
      <c r="C23" s="161"/>
      <c r="D23" s="161"/>
      <c r="E23" s="161"/>
    </row>
    <row r="24">
      <c r="A24" s="117" t="s">
        <v>634</v>
      </c>
      <c r="B24" s="166" t="s">
        <v>634</v>
      </c>
      <c r="C24" s="166" t="s">
        <v>634</v>
      </c>
      <c r="D24" s="160" t="s">
        <v>634</v>
      </c>
      <c r="E24" s="166"/>
    </row>
    <row r="25">
      <c r="A25" s="117" t="s">
        <v>359</v>
      </c>
      <c r="B25" s="166" t="s">
        <v>44</v>
      </c>
      <c r="C25" s="166" t="s">
        <v>44</v>
      </c>
      <c r="D25" s="160" t="s">
        <v>44</v>
      </c>
      <c r="E25" s="166"/>
    </row>
    <row r="26">
      <c r="A26" s="117" t="s">
        <v>1897</v>
      </c>
      <c r="B26" s="161" t="s">
        <v>1898</v>
      </c>
      <c r="C26" s="160" t="s">
        <v>1899</v>
      </c>
      <c r="D26" s="160" t="s">
        <v>1899</v>
      </c>
      <c r="E26" s="166"/>
    </row>
    <row r="27">
      <c r="B27" s="161"/>
      <c r="C27" s="133" t="s">
        <v>1900</v>
      </c>
      <c r="D27" s="133" t="s">
        <v>1900</v>
      </c>
      <c r="E27" s="161"/>
    </row>
    <row r="28">
      <c r="B28" s="161"/>
      <c r="C28" s="161"/>
      <c r="D28" s="161"/>
      <c r="E28" s="161"/>
    </row>
    <row r="29">
      <c r="A29" s="117" t="s">
        <v>640</v>
      </c>
      <c r="B29" s="166" t="s">
        <v>640</v>
      </c>
      <c r="C29" s="166" t="s">
        <v>640</v>
      </c>
      <c r="D29" s="160" t="s">
        <v>640</v>
      </c>
      <c r="E29" s="166"/>
    </row>
    <row r="30">
      <c r="A30" s="117" t="s">
        <v>353</v>
      </c>
      <c r="B30" s="166" t="s">
        <v>31</v>
      </c>
      <c r="C30" s="166" t="s">
        <v>31</v>
      </c>
      <c r="D30" s="160" t="s">
        <v>31</v>
      </c>
      <c r="E30" s="166"/>
    </row>
    <row r="31">
      <c r="A31" s="117" t="s">
        <v>1901</v>
      </c>
      <c r="B31" s="161" t="s">
        <v>1902</v>
      </c>
      <c r="C31" s="160" t="s">
        <v>1903</v>
      </c>
      <c r="D31" s="160" t="s">
        <v>1903</v>
      </c>
      <c r="E31" s="166"/>
    </row>
    <row r="32">
      <c r="B32" s="161"/>
      <c r="C32" s="160" t="s">
        <v>1904</v>
      </c>
      <c r="D32" s="160" t="s">
        <v>1904</v>
      </c>
      <c r="E32" s="161"/>
    </row>
    <row r="33">
      <c r="B33" s="161"/>
      <c r="C33" s="161"/>
      <c r="D33" s="161"/>
      <c r="E33" s="161"/>
    </row>
    <row r="34">
      <c r="A34" s="117" t="s">
        <v>647</v>
      </c>
      <c r="B34" s="166" t="s">
        <v>647</v>
      </c>
      <c r="C34" s="166" t="s">
        <v>647</v>
      </c>
      <c r="D34" s="160" t="s">
        <v>647</v>
      </c>
      <c r="E34" s="166"/>
    </row>
    <row r="35">
      <c r="A35" s="117" t="s">
        <v>360</v>
      </c>
      <c r="B35" s="166" t="s">
        <v>46</v>
      </c>
      <c r="C35" s="166" t="s">
        <v>46</v>
      </c>
      <c r="D35" s="160" t="s">
        <v>46</v>
      </c>
      <c r="E35" s="166"/>
    </row>
    <row r="36">
      <c r="A36" s="117" t="s">
        <v>1905</v>
      </c>
      <c r="B36" s="161" t="s">
        <v>1906</v>
      </c>
      <c r="C36" s="160" t="s">
        <v>1907</v>
      </c>
      <c r="D36" s="160" t="s">
        <v>1908</v>
      </c>
      <c r="E36" s="166"/>
    </row>
    <row r="37">
      <c r="A37" s="117" t="s">
        <v>1909</v>
      </c>
      <c r="B37" s="161" t="s">
        <v>1910</v>
      </c>
      <c r="C37" s="160" t="s">
        <v>1911</v>
      </c>
      <c r="D37" s="160" t="s">
        <v>1912</v>
      </c>
      <c r="E37" s="166"/>
    </row>
    <row r="38">
      <c r="A38" s="117" t="s">
        <v>1913</v>
      </c>
      <c r="B38" s="161" t="s">
        <v>1914</v>
      </c>
      <c r="C38" s="160" t="s">
        <v>1915</v>
      </c>
      <c r="D38" s="160" t="s">
        <v>1916</v>
      </c>
      <c r="E38" s="166"/>
    </row>
    <row r="39">
      <c r="B39" s="161"/>
      <c r="C39" s="161"/>
      <c r="D39" s="161"/>
      <c r="E39" s="161"/>
    </row>
    <row r="40">
      <c r="B40" s="161"/>
      <c r="C40" s="161"/>
      <c r="D40" s="161"/>
      <c r="E40" s="161"/>
    </row>
    <row r="41">
      <c r="A41" s="117" t="s">
        <v>657</v>
      </c>
      <c r="B41" s="166" t="s">
        <v>657</v>
      </c>
      <c r="C41" s="166" t="s">
        <v>657</v>
      </c>
      <c r="D41" s="160" t="s">
        <v>657</v>
      </c>
      <c r="E41" s="166"/>
    </row>
    <row r="42">
      <c r="A42" s="117" t="s">
        <v>357</v>
      </c>
      <c r="B42" s="166" t="s">
        <v>40</v>
      </c>
      <c r="C42" s="166" t="s">
        <v>40</v>
      </c>
      <c r="D42" s="160" t="s">
        <v>40</v>
      </c>
      <c r="E42" s="166"/>
    </row>
    <row r="43">
      <c r="A43" s="117" t="s">
        <v>1917</v>
      </c>
      <c r="B43" s="161" t="s">
        <v>1918</v>
      </c>
      <c r="C43" s="160" t="s">
        <v>1919</v>
      </c>
      <c r="D43" s="160" t="s">
        <v>1920</v>
      </c>
      <c r="E43" s="166"/>
    </row>
    <row r="44">
      <c r="A44" s="117" t="s">
        <v>1921</v>
      </c>
      <c r="B44" s="161" t="s">
        <v>1922</v>
      </c>
      <c r="C44" s="160" t="s">
        <v>1923</v>
      </c>
      <c r="D44" s="160" t="s">
        <v>1924</v>
      </c>
      <c r="E44" s="166"/>
    </row>
    <row r="45">
      <c r="A45" s="117" t="s">
        <v>1925</v>
      </c>
      <c r="B45" s="161" t="s">
        <v>1926</v>
      </c>
      <c r="C45" s="160" t="s">
        <v>1927</v>
      </c>
      <c r="D45" s="160" t="s">
        <v>1928</v>
      </c>
      <c r="E45" s="166"/>
    </row>
    <row r="46">
      <c r="B46" s="161"/>
      <c r="C46" s="161"/>
      <c r="D46" s="161"/>
      <c r="E46" s="161"/>
    </row>
    <row r="47">
      <c r="B47" s="161"/>
      <c r="C47" s="161"/>
      <c r="D47" s="161"/>
      <c r="E47" s="161"/>
    </row>
    <row r="48">
      <c r="A48" s="117" t="s">
        <v>663</v>
      </c>
      <c r="B48" s="166" t="s">
        <v>663</v>
      </c>
      <c r="C48" s="166" t="s">
        <v>663</v>
      </c>
      <c r="D48" s="160" t="s">
        <v>663</v>
      </c>
      <c r="E48" s="166"/>
    </row>
    <row r="49">
      <c r="A49" s="117" t="s">
        <v>360</v>
      </c>
      <c r="B49" s="166" t="s">
        <v>46</v>
      </c>
      <c r="C49" s="166" t="s">
        <v>46</v>
      </c>
      <c r="D49" s="160" t="s">
        <v>46</v>
      </c>
      <c r="E49" s="166"/>
    </row>
    <row r="50">
      <c r="A50" s="117" t="s">
        <v>1929</v>
      </c>
      <c r="B50" s="161" t="s">
        <v>1930</v>
      </c>
      <c r="C50" s="160" t="s">
        <v>1931</v>
      </c>
      <c r="D50" s="160" t="s">
        <v>1931</v>
      </c>
      <c r="E50" s="166"/>
    </row>
    <row r="51">
      <c r="B51" s="161"/>
      <c r="C51" s="161"/>
      <c r="D51" s="161"/>
      <c r="E51" s="161"/>
    </row>
    <row r="52">
      <c r="B52" s="161"/>
      <c r="C52" s="161"/>
      <c r="D52" s="161"/>
      <c r="E52" s="161"/>
    </row>
    <row r="53">
      <c r="A53" s="117" t="s">
        <v>674</v>
      </c>
      <c r="B53" s="166" t="s">
        <v>674</v>
      </c>
      <c r="C53" s="166" t="s">
        <v>674</v>
      </c>
      <c r="D53" s="160" t="s">
        <v>674</v>
      </c>
      <c r="E53" s="166"/>
    </row>
    <row r="54">
      <c r="A54" s="117" t="s">
        <v>357</v>
      </c>
      <c r="B54" s="166" t="s">
        <v>40</v>
      </c>
      <c r="C54" s="166" t="s">
        <v>40</v>
      </c>
      <c r="D54" s="160" t="s">
        <v>40</v>
      </c>
      <c r="E54" s="166"/>
    </row>
    <row r="55">
      <c r="A55" s="117" t="s">
        <v>1932</v>
      </c>
      <c r="B55" s="161" t="s">
        <v>1933</v>
      </c>
      <c r="C55" s="160" t="s">
        <v>1934</v>
      </c>
      <c r="D55" s="160" t="s">
        <v>1935</v>
      </c>
      <c r="E55" s="166"/>
    </row>
    <row r="56">
      <c r="A56" s="117" t="s">
        <v>1936</v>
      </c>
      <c r="B56" s="161" t="s">
        <v>1937</v>
      </c>
      <c r="C56" s="161" t="s">
        <v>1937</v>
      </c>
      <c r="D56" s="160" t="s">
        <v>1938</v>
      </c>
      <c r="E56" s="166"/>
    </row>
    <row r="57">
      <c r="B57" s="161"/>
      <c r="C57" s="161"/>
      <c r="D57" s="160" t="s">
        <v>1939</v>
      </c>
      <c r="E57" s="161"/>
    </row>
    <row r="58">
      <c r="B58" s="161"/>
      <c r="C58" s="161"/>
      <c r="D58" s="161"/>
      <c r="E58" s="161"/>
    </row>
    <row r="59">
      <c r="A59" s="117" t="s">
        <v>681</v>
      </c>
      <c r="B59" s="166" t="s">
        <v>681</v>
      </c>
      <c r="C59" s="166" t="s">
        <v>681</v>
      </c>
      <c r="D59" s="160" t="s">
        <v>681</v>
      </c>
      <c r="E59" s="166"/>
    </row>
    <row r="60">
      <c r="A60" s="117" t="s">
        <v>353</v>
      </c>
      <c r="B60" s="166" t="s">
        <v>31</v>
      </c>
      <c r="C60" s="166" t="s">
        <v>31</v>
      </c>
      <c r="D60" s="160" t="s">
        <v>31</v>
      </c>
      <c r="E60" s="166"/>
    </row>
    <row r="61">
      <c r="A61" s="117" t="s">
        <v>1940</v>
      </c>
      <c r="B61" s="161" t="s">
        <v>1941</v>
      </c>
      <c r="C61" s="160" t="s">
        <v>1942</v>
      </c>
      <c r="D61" s="160" t="s">
        <v>1943</v>
      </c>
      <c r="E61" s="166"/>
    </row>
    <row r="62">
      <c r="A62" s="117" t="s">
        <v>1944</v>
      </c>
      <c r="B62" s="161" t="s">
        <v>1945</v>
      </c>
      <c r="C62" s="160" t="s">
        <v>1946</v>
      </c>
      <c r="D62" s="160" t="s">
        <v>1947</v>
      </c>
      <c r="E62" s="166"/>
    </row>
    <row r="63">
      <c r="A63" s="117" t="s">
        <v>1948</v>
      </c>
      <c r="B63" s="161" t="s">
        <v>1949</v>
      </c>
      <c r="C63" s="160" t="s">
        <v>1950</v>
      </c>
      <c r="D63" s="160" t="s">
        <v>1951</v>
      </c>
      <c r="E63" s="166"/>
    </row>
    <row r="64">
      <c r="B64" s="161"/>
      <c r="C64" s="161"/>
      <c r="D64" s="161"/>
      <c r="E64" s="161"/>
    </row>
    <row r="65">
      <c r="B65" s="161"/>
      <c r="C65" s="161"/>
      <c r="D65" s="161"/>
      <c r="E65" s="161"/>
    </row>
    <row r="66">
      <c r="A66" s="117" t="s">
        <v>691</v>
      </c>
      <c r="B66" s="166" t="s">
        <v>691</v>
      </c>
      <c r="C66" s="166" t="s">
        <v>691</v>
      </c>
      <c r="D66" s="160" t="s">
        <v>691</v>
      </c>
      <c r="E66" s="166"/>
    </row>
    <row r="67">
      <c r="A67" s="117" t="s">
        <v>357</v>
      </c>
      <c r="B67" s="166" t="s">
        <v>40</v>
      </c>
      <c r="C67" s="166" t="s">
        <v>40</v>
      </c>
      <c r="D67" s="160" t="s">
        <v>40</v>
      </c>
      <c r="E67" s="166"/>
    </row>
    <row r="68">
      <c r="A68" s="117" t="s">
        <v>1952</v>
      </c>
      <c r="B68" s="161" t="s">
        <v>1953</v>
      </c>
      <c r="C68" s="160" t="s">
        <v>1954</v>
      </c>
      <c r="D68" s="160" t="s">
        <v>1955</v>
      </c>
      <c r="E68" s="166"/>
    </row>
    <row r="69">
      <c r="A69" s="117" t="s">
        <v>1956</v>
      </c>
      <c r="B69" s="161" t="s">
        <v>1957</v>
      </c>
      <c r="C69" s="160" t="s">
        <v>1958</v>
      </c>
      <c r="D69" s="160"/>
      <c r="E69" s="166"/>
    </row>
    <row r="70">
      <c r="B70" s="161"/>
      <c r="C70" s="161"/>
      <c r="D70" s="161"/>
      <c r="E70" s="161"/>
    </row>
    <row r="71">
      <c r="B71" s="161"/>
      <c r="C71" s="161"/>
      <c r="D71" s="161"/>
      <c r="E71" s="161"/>
    </row>
    <row r="72">
      <c r="A72" s="117" t="s">
        <v>698</v>
      </c>
      <c r="B72" s="166" t="s">
        <v>698</v>
      </c>
      <c r="C72" s="166" t="s">
        <v>698</v>
      </c>
      <c r="D72" s="160" t="s">
        <v>698</v>
      </c>
      <c r="E72" s="166"/>
    </row>
    <row r="73">
      <c r="A73" s="117" t="s">
        <v>359</v>
      </c>
      <c r="B73" s="166" t="s">
        <v>44</v>
      </c>
      <c r="C73" s="166" t="s">
        <v>44</v>
      </c>
      <c r="D73" s="160" t="s">
        <v>44</v>
      </c>
      <c r="E73" s="166"/>
    </row>
    <row r="74">
      <c r="A74" s="117" t="s">
        <v>1959</v>
      </c>
      <c r="B74" s="161" t="s">
        <v>1960</v>
      </c>
      <c r="C74" s="160" t="s">
        <v>1961</v>
      </c>
      <c r="D74" s="160" t="s">
        <v>1962</v>
      </c>
      <c r="E74" s="166"/>
    </row>
    <row r="75">
      <c r="A75" s="117" t="s">
        <v>1963</v>
      </c>
      <c r="B75" s="161" t="s">
        <v>1964</v>
      </c>
      <c r="C75" s="160" t="s">
        <v>1965</v>
      </c>
      <c r="D75" s="160" t="s">
        <v>1966</v>
      </c>
      <c r="E75" s="166"/>
    </row>
    <row r="76">
      <c r="B76" s="161"/>
      <c r="C76" s="161"/>
      <c r="D76" s="161"/>
      <c r="E76" s="161"/>
    </row>
    <row r="77">
      <c r="B77" s="161"/>
      <c r="C77" s="161"/>
      <c r="D77" s="161"/>
      <c r="E77" s="161"/>
    </row>
    <row r="78">
      <c r="A78" s="117" t="s">
        <v>707</v>
      </c>
      <c r="B78" s="166" t="s">
        <v>707</v>
      </c>
      <c r="C78" s="166" t="s">
        <v>707</v>
      </c>
      <c r="D78" s="160" t="s">
        <v>707</v>
      </c>
      <c r="E78" s="166"/>
    </row>
    <row r="79">
      <c r="A79" s="117" t="s">
        <v>353</v>
      </c>
      <c r="B79" s="166" t="s">
        <v>31</v>
      </c>
      <c r="C79" s="166" t="s">
        <v>31</v>
      </c>
      <c r="D79" s="160" t="s">
        <v>31</v>
      </c>
      <c r="E79" s="166"/>
    </row>
    <row r="80">
      <c r="A80" s="117" t="s">
        <v>1967</v>
      </c>
      <c r="B80" s="161" t="s">
        <v>1968</v>
      </c>
      <c r="C80" s="160" t="s">
        <v>1969</v>
      </c>
      <c r="D80" s="160" t="s">
        <v>1970</v>
      </c>
      <c r="E80" s="166"/>
    </row>
    <row r="81">
      <c r="A81" s="117" t="s">
        <v>1971</v>
      </c>
      <c r="B81" s="161" t="s">
        <v>1972</v>
      </c>
      <c r="C81" s="160" t="s">
        <v>1973</v>
      </c>
      <c r="D81" s="160" t="s">
        <v>1974</v>
      </c>
      <c r="E81" s="16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1.25"/>
    <col customWidth="1" min="3" max="3" width="45.88"/>
    <col customWidth="1" min="4" max="4" width="48.25"/>
    <col customWidth="1" min="5" max="5" width="66.5"/>
  </cols>
  <sheetData>
    <row r="1">
      <c r="A1" s="117" t="s">
        <v>608</v>
      </c>
      <c r="B1" s="166" t="s">
        <v>608</v>
      </c>
      <c r="C1" s="166" t="s">
        <v>608</v>
      </c>
      <c r="D1" s="160" t="s">
        <v>608</v>
      </c>
      <c r="E1" s="6"/>
    </row>
    <row r="2">
      <c r="A2" s="117" t="s">
        <v>359</v>
      </c>
      <c r="B2" s="166" t="s">
        <v>44</v>
      </c>
      <c r="C2" s="166" t="s">
        <v>44</v>
      </c>
      <c r="D2" s="160" t="s">
        <v>44</v>
      </c>
      <c r="E2" s="6"/>
    </row>
    <row r="3">
      <c r="A3" s="117" t="s">
        <v>1975</v>
      </c>
      <c r="B3" s="166" t="s">
        <v>1976</v>
      </c>
      <c r="C3" s="160" t="s">
        <v>1977</v>
      </c>
      <c r="D3" s="160" t="s">
        <v>1978</v>
      </c>
      <c r="E3" s="6"/>
    </row>
    <row r="4">
      <c r="A4" s="117" t="s">
        <v>1979</v>
      </c>
      <c r="B4" s="166" t="s">
        <v>1980</v>
      </c>
      <c r="C4" s="160" t="s">
        <v>1981</v>
      </c>
      <c r="D4" s="160" t="s">
        <v>1982</v>
      </c>
      <c r="E4" s="6"/>
    </row>
    <row r="5">
      <c r="B5" s="161"/>
      <c r="C5" s="161"/>
      <c r="D5" s="161"/>
      <c r="E5" s="7"/>
    </row>
    <row r="6">
      <c r="B6" s="161"/>
      <c r="C6" s="161"/>
      <c r="D6" s="161"/>
      <c r="E6" s="7"/>
    </row>
    <row r="7">
      <c r="A7" s="117" t="s">
        <v>616</v>
      </c>
      <c r="B7" s="166" t="s">
        <v>616</v>
      </c>
      <c r="C7" s="166" t="s">
        <v>616</v>
      </c>
      <c r="D7" s="160" t="s">
        <v>616</v>
      </c>
      <c r="E7" s="6"/>
    </row>
    <row r="8">
      <c r="A8" s="117" t="s">
        <v>360</v>
      </c>
      <c r="B8" s="166" t="s">
        <v>46</v>
      </c>
      <c r="C8" s="166" t="s">
        <v>46</v>
      </c>
      <c r="D8" s="160" t="s">
        <v>46</v>
      </c>
      <c r="E8" s="6"/>
    </row>
    <row r="9">
      <c r="A9" s="117" t="s">
        <v>1983</v>
      </c>
      <c r="B9" s="166" t="s">
        <v>1984</v>
      </c>
      <c r="C9" s="160" t="s">
        <v>1985</v>
      </c>
      <c r="D9" s="160" t="s">
        <v>1985</v>
      </c>
      <c r="E9" s="6"/>
    </row>
    <row r="10">
      <c r="A10" s="117" t="s">
        <v>1986</v>
      </c>
      <c r="B10" s="166" t="s">
        <v>1987</v>
      </c>
      <c r="C10" s="160" t="s">
        <v>1988</v>
      </c>
      <c r="D10" s="160" t="s">
        <v>1989</v>
      </c>
      <c r="E10" s="6"/>
    </row>
    <row r="11">
      <c r="B11" s="161"/>
      <c r="C11" s="161"/>
      <c r="D11" s="160" t="s">
        <v>1990</v>
      </c>
      <c r="E11" s="7"/>
    </row>
    <row r="12">
      <c r="B12" s="161"/>
      <c r="C12" s="161"/>
      <c r="D12" s="161"/>
      <c r="E12" s="7"/>
    </row>
    <row r="13">
      <c r="A13" s="117" t="s">
        <v>621</v>
      </c>
      <c r="B13" s="166" t="s">
        <v>621</v>
      </c>
      <c r="C13" s="166" t="s">
        <v>621</v>
      </c>
      <c r="D13" s="166"/>
      <c r="E13" s="6"/>
    </row>
    <row r="14">
      <c r="A14" s="117" t="s">
        <v>359</v>
      </c>
      <c r="B14" s="166" t="s">
        <v>44</v>
      </c>
      <c r="C14" s="166" t="s">
        <v>44</v>
      </c>
      <c r="D14" s="160" t="s">
        <v>621</v>
      </c>
      <c r="E14" s="6"/>
    </row>
    <row r="15">
      <c r="A15" s="117" t="s">
        <v>1991</v>
      </c>
      <c r="B15" s="166" t="s">
        <v>1992</v>
      </c>
      <c r="C15" s="160" t="s">
        <v>1993</v>
      </c>
      <c r="D15" s="160" t="s">
        <v>44</v>
      </c>
      <c r="E15" s="6"/>
    </row>
    <row r="16">
      <c r="A16" s="117" t="s">
        <v>1994</v>
      </c>
      <c r="B16" s="166" t="s">
        <v>1995</v>
      </c>
      <c r="C16" s="166" t="s">
        <v>1995</v>
      </c>
      <c r="D16" s="160" t="s">
        <v>1996</v>
      </c>
      <c r="E16" s="6"/>
    </row>
    <row r="17">
      <c r="B17" s="161"/>
      <c r="C17" s="161"/>
      <c r="D17" s="160" t="s">
        <v>1997</v>
      </c>
      <c r="E17" s="7"/>
    </row>
    <row r="18">
      <c r="B18" s="161"/>
      <c r="C18" s="161"/>
      <c r="D18" s="161"/>
      <c r="E18" s="7"/>
    </row>
    <row r="19">
      <c r="B19" s="161"/>
      <c r="C19" s="161"/>
      <c r="D19" s="161"/>
      <c r="E19" s="7"/>
    </row>
    <row r="20">
      <c r="A20" s="117" t="s">
        <v>627</v>
      </c>
      <c r="B20" s="166" t="s">
        <v>627</v>
      </c>
      <c r="C20" s="166" t="s">
        <v>627</v>
      </c>
      <c r="D20" s="160" t="s">
        <v>627</v>
      </c>
      <c r="E20" s="6"/>
    </row>
    <row r="21">
      <c r="A21" s="117" t="s">
        <v>353</v>
      </c>
      <c r="B21" s="166" t="s">
        <v>31</v>
      </c>
      <c r="C21" s="166" t="s">
        <v>31</v>
      </c>
      <c r="D21" s="160" t="s">
        <v>31</v>
      </c>
      <c r="E21" s="6"/>
    </row>
    <row r="22">
      <c r="A22" s="117" t="s">
        <v>1998</v>
      </c>
      <c r="B22" s="166" t="s">
        <v>1999</v>
      </c>
      <c r="C22" s="160" t="s">
        <v>2000</v>
      </c>
      <c r="D22" s="160" t="s">
        <v>2000</v>
      </c>
      <c r="E22" s="6"/>
    </row>
    <row r="23">
      <c r="A23" s="117" t="s">
        <v>2001</v>
      </c>
      <c r="B23" s="166" t="s">
        <v>2002</v>
      </c>
      <c r="C23" s="160" t="s">
        <v>2003</v>
      </c>
      <c r="D23" s="160" t="s">
        <v>2003</v>
      </c>
      <c r="E23" s="6"/>
    </row>
    <row r="24">
      <c r="B24" s="161"/>
      <c r="C24" s="161"/>
      <c r="D24" s="160"/>
      <c r="E24" s="7"/>
    </row>
    <row r="25">
      <c r="B25" s="161"/>
      <c r="C25" s="161"/>
      <c r="D25" s="161"/>
      <c r="E25" s="7"/>
    </row>
    <row r="26">
      <c r="A26" s="117" t="s">
        <v>634</v>
      </c>
      <c r="B26" s="166" t="s">
        <v>634</v>
      </c>
      <c r="C26" s="166" t="s">
        <v>634</v>
      </c>
      <c r="D26" s="160" t="s">
        <v>634</v>
      </c>
      <c r="E26" s="6"/>
    </row>
    <row r="27">
      <c r="A27" s="117" t="s">
        <v>359</v>
      </c>
      <c r="B27" s="166" t="s">
        <v>44</v>
      </c>
      <c r="C27" s="166" t="s">
        <v>44</v>
      </c>
      <c r="D27" s="160" t="s">
        <v>44</v>
      </c>
      <c r="E27" s="6"/>
    </row>
    <row r="28">
      <c r="A28" s="117" t="s">
        <v>2004</v>
      </c>
      <c r="B28" s="166" t="s">
        <v>2005</v>
      </c>
      <c r="C28" s="160" t="s">
        <v>2006</v>
      </c>
      <c r="D28" s="160" t="s">
        <v>2006</v>
      </c>
      <c r="E28" s="6"/>
    </row>
    <row r="29">
      <c r="B29" s="166"/>
      <c r="C29" s="166"/>
      <c r="D29" s="160"/>
      <c r="E29" s="7"/>
    </row>
    <row r="30">
      <c r="B30" s="161"/>
      <c r="C30" s="161"/>
      <c r="D30" s="161"/>
      <c r="E30" s="7"/>
    </row>
    <row r="31">
      <c r="A31" s="117" t="s">
        <v>640</v>
      </c>
      <c r="B31" s="166" t="s">
        <v>640</v>
      </c>
      <c r="C31" s="166" t="s">
        <v>640</v>
      </c>
      <c r="D31" s="160" t="s">
        <v>640</v>
      </c>
      <c r="E31" s="6"/>
    </row>
    <row r="32">
      <c r="A32" s="117" t="s">
        <v>353</v>
      </c>
      <c r="B32" s="166" t="s">
        <v>31</v>
      </c>
      <c r="C32" s="166" t="s">
        <v>31</v>
      </c>
      <c r="D32" s="160" t="s">
        <v>31</v>
      </c>
      <c r="E32" s="6"/>
    </row>
    <row r="33">
      <c r="A33" s="117" t="s">
        <v>2007</v>
      </c>
      <c r="B33" s="166" t="s">
        <v>2008</v>
      </c>
      <c r="C33" s="160" t="s">
        <v>2009</v>
      </c>
      <c r="D33" s="160" t="s">
        <v>2009</v>
      </c>
      <c r="E33" s="6"/>
    </row>
    <row r="34">
      <c r="B34" s="166"/>
      <c r="C34" s="166"/>
      <c r="D34" s="160"/>
      <c r="E34" s="7"/>
    </row>
    <row r="35">
      <c r="B35" s="161"/>
      <c r="C35" s="161"/>
      <c r="D35" s="161"/>
      <c r="E35" s="7"/>
    </row>
    <row r="36">
      <c r="A36" s="117" t="s">
        <v>647</v>
      </c>
      <c r="B36" s="166" t="s">
        <v>647</v>
      </c>
      <c r="C36" s="166" t="s">
        <v>647</v>
      </c>
      <c r="D36" s="160" t="s">
        <v>647</v>
      </c>
      <c r="E36" s="6"/>
    </row>
    <row r="37">
      <c r="A37" s="117" t="s">
        <v>359</v>
      </c>
      <c r="B37" s="166" t="s">
        <v>44</v>
      </c>
      <c r="C37" s="166" t="s">
        <v>44</v>
      </c>
      <c r="D37" s="160" t="s">
        <v>44</v>
      </c>
      <c r="E37" s="6"/>
    </row>
    <row r="38">
      <c r="A38" s="117" t="s">
        <v>2010</v>
      </c>
      <c r="B38" s="160" t="s">
        <v>2011</v>
      </c>
      <c r="C38" s="160" t="s">
        <v>2012</v>
      </c>
      <c r="D38" s="160" t="s">
        <v>2013</v>
      </c>
      <c r="E38" s="6"/>
    </row>
    <row r="39">
      <c r="A39" s="117" t="s">
        <v>2014</v>
      </c>
      <c r="B39" s="166" t="s">
        <v>2015</v>
      </c>
      <c r="C39" s="160" t="s">
        <v>2016</v>
      </c>
      <c r="D39" s="160" t="s">
        <v>2017</v>
      </c>
      <c r="E39" s="6"/>
    </row>
    <row r="40">
      <c r="A40" s="117" t="s">
        <v>2018</v>
      </c>
      <c r="B40" s="166" t="s">
        <v>2019</v>
      </c>
      <c r="C40" s="160" t="s">
        <v>2020</v>
      </c>
      <c r="D40" s="160" t="s">
        <v>2021</v>
      </c>
      <c r="E40" s="6"/>
    </row>
    <row r="41">
      <c r="B41" s="161"/>
      <c r="C41" s="161"/>
      <c r="D41" s="160"/>
      <c r="E41" s="7"/>
    </row>
    <row r="42">
      <c r="B42" s="161"/>
      <c r="C42" s="161"/>
      <c r="D42" s="161"/>
      <c r="E42" s="7"/>
    </row>
    <row r="43">
      <c r="A43" s="117" t="s">
        <v>657</v>
      </c>
      <c r="B43" s="166" t="s">
        <v>657</v>
      </c>
      <c r="C43" s="166" t="s">
        <v>657</v>
      </c>
      <c r="D43" s="160" t="s">
        <v>657</v>
      </c>
      <c r="E43" s="6"/>
    </row>
    <row r="44">
      <c r="A44" s="117" t="s">
        <v>353</v>
      </c>
      <c r="B44" s="166" t="s">
        <v>31</v>
      </c>
      <c r="C44" s="166" t="s">
        <v>31</v>
      </c>
      <c r="D44" s="160" t="s">
        <v>31</v>
      </c>
      <c r="E44" s="6"/>
    </row>
    <row r="45">
      <c r="A45" s="117" t="s">
        <v>2022</v>
      </c>
      <c r="B45" s="166" t="s">
        <v>2023</v>
      </c>
      <c r="C45" s="160" t="s">
        <v>2024</v>
      </c>
      <c r="D45" s="160" t="s">
        <v>2025</v>
      </c>
      <c r="E45" s="6"/>
    </row>
    <row r="46">
      <c r="A46" s="117" t="s">
        <v>2026</v>
      </c>
      <c r="B46" s="166" t="s">
        <v>2027</v>
      </c>
      <c r="C46" s="160" t="s">
        <v>2028</v>
      </c>
      <c r="D46" s="160" t="s">
        <v>2029</v>
      </c>
      <c r="E46" s="6"/>
    </row>
    <row r="47">
      <c r="B47" s="161"/>
      <c r="C47" s="161"/>
      <c r="D47" s="160"/>
      <c r="E47" s="7"/>
    </row>
    <row r="48">
      <c r="B48" s="161"/>
      <c r="C48" s="161"/>
      <c r="D48" s="161"/>
      <c r="E48" s="7"/>
    </row>
    <row r="49">
      <c r="A49" s="117" t="s">
        <v>663</v>
      </c>
      <c r="B49" s="166" t="s">
        <v>663</v>
      </c>
      <c r="C49" s="166" t="s">
        <v>663</v>
      </c>
      <c r="D49" s="160" t="s">
        <v>663</v>
      </c>
      <c r="E49" s="6"/>
    </row>
    <row r="50">
      <c r="A50" s="117" t="s">
        <v>360</v>
      </c>
      <c r="B50" s="166" t="s">
        <v>46</v>
      </c>
      <c r="C50" s="166" t="s">
        <v>46</v>
      </c>
      <c r="D50" s="160" t="s">
        <v>46</v>
      </c>
      <c r="E50" s="6"/>
    </row>
    <row r="51">
      <c r="A51" s="117" t="s">
        <v>2030</v>
      </c>
      <c r="B51" s="166" t="s">
        <v>2031</v>
      </c>
      <c r="C51" s="160" t="s">
        <v>2032</v>
      </c>
      <c r="D51" s="160" t="s">
        <v>2033</v>
      </c>
      <c r="E51" s="6"/>
    </row>
    <row r="52">
      <c r="A52" s="117" t="s">
        <v>2034</v>
      </c>
      <c r="B52" s="166" t="s">
        <v>2035</v>
      </c>
      <c r="C52" s="160" t="s">
        <v>2035</v>
      </c>
      <c r="D52" s="160" t="s">
        <v>2036</v>
      </c>
      <c r="E52" s="6"/>
    </row>
    <row r="53">
      <c r="B53" s="161"/>
      <c r="C53" s="161"/>
      <c r="D53" s="160" t="s">
        <v>2037</v>
      </c>
      <c r="E53" s="7"/>
    </row>
    <row r="54">
      <c r="B54" s="161"/>
      <c r="C54" s="161"/>
      <c r="D54" s="160"/>
      <c r="E54" s="7"/>
    </row>
    <row r="55">
      <c r="A55" s="117" t="s">
        <v>674</v>
      </c>
      <c r="B55" s="166" t="s">
        <v>674</v>
      </c>
      <c r="C55" s="166" t="s">
        <v>674</v>
      </c>
      <c r="D55" s="160" t="s">
        <v>674</v>
      </c>
      <c r="E55" s="6"/>
    </row>
    <row r="56">
      <c r="A56" s="117" t="s">
        <v>353</v>
      </c>
      <c r="B56" s="166" t="s">
        <v>31</v>
      </c>
      <c r="C56" s="166" t="s">
        <v>31</v>
      </c>
      <c r="D56" s="160" t="s">
        <v>31</v>
      </c>
      <c r="E56" s="6"/>
    </row>
    <row r="57">
      <c r="A57" s="117" t="s">
        <v>2038</v>
      </c>
      <c r="B57" s="166" t="s">
        <v>2039</v>
      </c>
      <c r="C57" s="160" t="s">
        <v>2040</v>
      </c>
      <c r="D57" s="160" t="s">
        <v>2040</v>
      </c>
      <c r="E57" s="6"/>
    </row>
    <row r="58">
      <c r="A58" s="117" t="s">
        <v>2041</v>
      </c>
      <c r="B58" s="166" t="s">
        <v>2042</v>
      </c>
      <c r="C58" s="160" t="s">
        <v>2043</v>
      </c>
      <c r="D58" s="160" t="s">
        <v>2044</v>
      </c>
      <c r="E58" s="6"/>
    </row>
    <row r="59">
      <c r="A59" s="117" t="s">
        <v>2045</v>
      </c>
      <c r="B59" s="166" t="s">
        <v>2046</v>
      </c>
      <c r="C59" s="160"/>
      <c r="D59" s="160" t="s">
        <v>2047</v>
      </c>
      <c r="E59" s="6"/>
    </row>
    <row r="60">
      <c r="B60" s="161"/>
      <c r="C60" s="161"/>
      <c r="D60" s="160"/>
      <c r="E60" s="7"/>
    </row>
    <row r="61">
      <c r="B61" s="161"/>
      <c r="C61" s="161"/>
      <c r="D61" s="161"/>
      <c r="E61" s="7"/>
    </row>
    <row r="62">
      <c r="A62" s="117"/>
      <c r="B62" s="166"/>
      <c r="C62" s="166"/>
      <c r="D62" s="166"/>
      <c r="E62" s="6"/>
    </row>
    <row r="63">
      <c r="A63" s="117" t="s">
        <v>681</v>
      </c>
      <c r="B63" s="166" t="s">
        <v>681</v>
      </c>
      <c r="C63" s="166" t="s">
        <v>681</v>
      </c>
      <c r="D63" s="160" t="s">
        <v>681</v>
      </c>
      <c r="E63" s="6"/>
    </row>
    <row r="64">
      <c r="A64" s="117" t="s">
        <v>360</v>
      </c>
      <c r="B64" s="166" t="s">
        <v>46</v>
      </c>
      <c r="C64" s="166" t="s">
        <v>46</v>
      </c>
      <c r="D64" s="160" t="s">
        <v>46</v>
      </c>
      <c r="E64" s="6"/>
    </row>
    <row r="65">
      <c r="A65" s="117" t="s">
        <v>2048</v>
      </c>
      <c r="B65" s="166" t="s">
        <v>2049</v>
      </c>
      <c r="C65" s="160" t="s">
        <v>2050</v>
      </c>
      <c r="D65" s="160" t="s">
        <v>2051</v>
      </c>
      <c r="E65" s="6"/>
    </row>
    <row r="66">
      <c r="A66" s="117" t="s">
        <v>2052</v>
      </c>
      <c r="B66" s="166" t="s">
        <v>2053</v>
      </c>
      <c r="C66" s="160" t="s">
        <v>2054</v>
      </c>
      <c r="D66" s="160" t="s">
        <v>2055</v>
      </c>
      <c r="E66" s="6"/>
    </row>
    <row r="67">
      <c r="B67" s="161"/>
      <c r="C67" s="161"/>
      <c r="D67" s="160" t="s">
        <v>2056</v>
      </c>
      <c r="E67" s="7"/>
    </row>
    <row r="68">
      <c r="B68" s="161"/>
      <c r="C68" s="161"/>
      <c r="D68" s="160"/>
      <c r="E68" s="7"/>
    </row>
    <row r="69">
      <c r="A69" s="117"/>
      <c r="B69" s="166"/>
      <c r="C69" s="166"/>
      <c r="D69" s="160"/>
      <c r="E69" s="6"/>
    </row>
    <row r="70">
      <c r="A70" s="117" t="s">
        <v>691</v>
      </c>
      <c r="B70" s="166" t="s">
        <v>691</v>
      </c>
      <c r="C70" s="166" t="s">
        <v>691</v>
      </c>
      <c r="D70" s="160" t="s">
        <v>691</v>
      </c>
      <c r="E70" s="6"/>
    </row>
    <row r="71">
      <c r="A71" s="117" t="s">
        <v>353</v>
      </c>
      <c r="B71" s="166" t="s">
        <v>31</v>
      </c>
      <c r="C71" s="166" t="s">
        <v>31</v>
      </c>
      <c r="D71" s="160" t="s">
        <v>31</v>
      </c>
      <c r="E71" s="6"/>
    </row>
    <row r="72">
      <c r="A72" s="117" t="s">
        <v>2057</v>
      </c>
      <c r="B72" s="166" t="s">
        <v>2058</v>
      </c>
      <c r="C72" s="160" t="s">
        <v>2059</v>
      </c>
      <c r="D72" s="160" t="s">
        <v>2060</v>
      </c>
      <c r="E72" s="6"/>
    </row>
    <row r="73">
      <c r="A73" s="117" t="s">
        <v>2061</v>
      </c>
      <c r="B73" s="166" t="s">
        <v>2062</v>
      </c>
      <c r="C73" s="160" t="s">
        <v>2063</v>
      </c>
      <c r="D73" s="160" t="s">
        <v>2064</v>
      </c>
      <c r="E73" s="6"/>
    </row>
    <row r="74">
      <c r="B74" s="161"/>
      <c r="C74" s="161"/>
      <c r="D74" s="160" t="s">
        <v>2065</v>
      </c>
      <c r="E74" s="7"/>
    </row>
    <row r="75">
      <c r="B75" s="161"/>
      <c r="C75" s="161"/>
      <c r="D75" s="160"/>
      <c r="E75" s="7"/>
    </row>
    <row r="76">
      <c r="A76" s="117"/>
      <c r="B76" s="166"/>
      <c r="C76" s="166"/>
      <c r="D76" s="160"/>
      <c r="E76" s="6"/>
    </row>
    <row r="77">
      <c r="A77" s="117" t="s">
        <v>698</v>
      </c>
      <c r="B77" s="166" t="s">
        <v>698</v>
      </c>
      <c r="C77" s="166" t="s">
        <v>698</v>
      </c>
      <c r="D77" s="160" t="s">
        <v>698</v>
      </c>
      <c r="E77" s="6"/>
    </row>
    <row r="78">
      <c r="A78" s="117" t="s">
        <v>357</v>
      </c>
      <c r="B78" s="166" t="s">
        <v>40</v>
      </c>
      <c r="C78" s="166" t="s">
        <v>40</v>
      </c>
      <c r="D78" s="160" t="s">
        <v>40</v>
      </c>
      <c r="E78" s="6"/>
    </row>
    <row r="79">
      <c r="A79" s="117" t="s">
        <v>2066</v>
      </c>
      <c r="B79" s="166" t="s">
        <v>2067</v>
      </c>
      <c r="C79" s="160" t="s">
        <v>2068</v>
      </c>
      <c r="D79" s="160" t="s">
        <v>2068</v>
      </c>
      <c r="E79" s="6"/>
    </row>
    <row r="80">
      <c r="A80" s="117" t="s">
        <v>2069</v>
      </c>
      <c r="B80" s="166" t="s">
        <v>2070</v>
      </c>
      <c r="C80" s="160" t="s">
        <v>2071</v>
      </c>
      <c r="D80" s="160" t="s">
        <v>2072</v>
      </c>
      <c r="E80" s="6"/>
    </row>
    <row r="81">
      <c r="A81" s="117" t="s">
        <v>2073</v>
      </c>
      <c r="B81" s="166" t="s">
        <v>2074</v>
      </c>
      <c r="C81" s="160" t="s">
        <v>2075</v>
      </c>
      <c r="D81" s="160" t="s">
        <v>2076</v>
      </c>
      <c r="E81" s="6"/>
    </row>
    <row r="82">
      <c r="B82" s="166"/>
      <c r="C82" s="166"/>
      <c r="D82" s="160"/>
      <c r="E82" s="7"/>
    </row>
    <row r="83">
      <c r="B83" s="161"/>
      <c r="C83" s="161"/>
      <c r="D83" s="160"/>
      <c r="E83" s="7"/>
    </row>
    <row r="84">
      <c r="A84" s="117" t="s">
        <v>707</v>
      </c>
      <c r="B84" s="166" t="s">
        <v>707</v>
      </c>
      <c r="C84" s="166" t="s">
        <v>707</v>
      </c>
      <c r="D84" s="160" t="s">
        <v>707</v>
      </c>
      <c r="E84" s="6"/>
    </row>
    <row r="85">
      <c r="A85" s="117" t="s">
        <v>360</v>
      </c>
      <c r="B85" s="166" t="s">
        <v>46</v>
      </c>
      <c r="C85" s="166" t="s">
        <v>46</v>
      </c>
      <c r="D85" s="160" t="s">
        <v>46</v>
      </c>
      <c r="E85" s="6"/>
    </row>
    <row r="86">
      <c r="A86" s="117" t="s">
        <v>2077</v>
      </c>
      <c r="B86" s="166" t="s">
        <v>2078</v>
      </c>
      <c r="C86" s="160" t="s">
        <v>2079</v>
      </c>
      <c r="D86" s="160" t="s">
        <v>2079</v>
      </c>
      <c r="E86" s="6"/>
    </row>
    <row r="87">
      <c r="B87" s="166"/>
      <c r="C87" s="166"/>
      <c r="D87" s="160"/>
      <c r="E87" s="7"/>
    </row>
    <row r="88">
      <c r="B88" s="161"/>
      <c r="C88" s="161"/>
      <c r="D88" s="160"/>
      <c r="E88" s="7"/>
    </row>
    <row r="89">
      <c r="A89" s="117" t="s">
        <v>716</v>
      </c>
      <c r="B89" s="166" t="s">
        <v>716</v>
      </c>
      <c r="C89" s="166" t="s">
        <v>716</v>
      </c>
      <c r="D89" s="160" t="s">
        <v>716</v>
      </c>
      <c r="E89" s="6"/>
    </row>
    <row r="90">
      <c r="A90" s="117" t="s">
        <v>357</v>
      </c>
      <c r="B90" s="166" t="s">
        <v>40</v>
      </c>
      <c r="C90" s="166" t="s">
        <v>40</v>
      </c>
      <c r="D90" s="160" t="s">
        <v>40</v>
      </c>
      <c r="E90" s="6"/>
    </row>
    <row r="91">
      <c r="A91" s="117" t="s">
        <v>2080</v>
      </c>
      <c r="B91" s="166" t="s">
        <v>2081</v>
      </c>
      <c r="C91" s="160" t="s">
        <v>2082</v>
      </c>
      <c r="D91" s="160" t="s">
        <v>2082</v>
      </c>
      <c r="E91" s="6"/>
    </row>
    <row r="92">
      <c r="A92" s="117" t="s">
        <v>2083</v>
      </c>
      <c r="B92" s="166" t="s">
        <v>2084</v>
      </c>
      <c r="C92" s="160" t="s">
        <v>2085</v>
      </c>
      <c r="D92" s="160" t="s">
        <v>2085</v>
      </c>
      <c r="E92" s="6"/>
    </row>
    <row r="93">
      <c r="B93" s="161"/>
      <c r="C93" s="161"/>
      <c r="D93" s="160"/>
      <c r="E93" s="7"/>
    </row>
    <row r="94">
      <c r="B94" s="161"/>
      <c r="C94" s="161"/>
      <c r="D94" s="160"/>
      <c r="E94" s="7"/>
    </row>
    <row r="95">
      <c r="A95" s="117" t="s">
        <v>724</v>
      </c>
      <c r="B95" s="166" t="s">
        <v>724</v>
      </c>
      <c r="C95" s="166" t="s">
        <v>724</v>
      </c>
      <c r="D95" s="160" t="s">
        <v>724</v>
      </c>
      <c r="E95" s="6"/>
    </row>
    <row r="96">
      <c r="A96" s="117" t="s">
        <v>353</v>
      </c>
      <c r="B96" s="166" t="s">
        <v>31</v>
      </c>
      <c r="C96" s="166" t="s">
        <v>31</v>
      </c>
      <c r="D96" s="160" t="s">
        <v>31</v>
      </c>
      <c r="E96" s="6"/>
    </row>
    <row r="97">
      <c r="A97" s="117" t="s">
        <v>2086</v>
      </c>
      <c r="B97" s="166" t="s">
        <v>2087</v>
      </c>
      <c r="C97" s="166" t="s">
        <v>2087</v>
      </c>
      <c r="D97" s="160" t="s">
        <v>2088</v>
      </c>
      <c r="E97" s="6"/>
    </row>
    <row r="98">
      <c r="A98" s="117" t="s">
        <v>2089</v>
      </c>
      <c r="B98" s="166" t="s">
        <v>2090</v>
      </c>
      <c r="C98" s="160" t="s">
        <v>2091</v>
      </c>
      <c r="D98" s="160" t="s">
        <v>2092</v>
      </c>
      <c r="E98" s="6"/>
    </row>
    <row r="99">
      <c r="B99" s="161"/>
      <c r="C99" s="161"/>
      <c r="D99" s="160" t="s">
        <v>2093</v>
      </c>
      <c r="E99" s="7"/>
    </row>
    <row r="100">
      <c r="B100" s="161"/>
      <c r="C100" s="161"/>
      <c r="D100" s="160"/>
      <c r="E100" s="7"/>
    </row>
    <row r="101">
      <c r="A101" s="117" t="s">
        <v>733</v>
      </c>
      <c r="B101" s="166" t="s">
        <v>733</v>
      </c>
      <c r="C101" s="166" t="s">
        <v>733</v>
      </c>
      <c r="D101" s="160"/>
      <c r="E101" s="6"/>
    </row>
    <row r="102">
      <c r="A102" s="117" t="s">
        <v>357</v>
      </c>
      <c r="B102" s="166" t="s">
        <v>40</v>
      </c>
      <c r="C102" s="166" t="s">
        <v>40</v>
      </c>
      <c r="D102" s="160" t="s">
        <v>733</v>
      </c>
      <c r="E102" s="6"/>
    </row>
    <row r="103">
      <c r="A103" s="117" t="s">
        <v>2094</v>
      </c>
      <c r="B103" s="166" t="s">
        <v>2095</v>
      </c>
      <c r="C103" s="160" t="s">
        <v>2096</v>
      </c>
      <c r="D103" s="160" t="s">
        <v>40</v>
      </c>
      <c r="E103" s="6"/>
    </row>
    <row r="104">
      <c r="A104" s="117" t="s">
        <v>2097</v>
      </c>
      <c r="B104" s="166" t="s">
        <v>2098</v>
      </c>
      <c r="C104" s="160" t="s">
        <v>2099</v>
      </c>
      <c r="D104" s="160" t="s">
        <v>2100</v>
      </c>
      <c r="E104" s="6"/>
    </row>
    <row r="105">
      <c r="A105" s="117" t="s">
        <v>2101</v>
      </c>
      <c r="B105" s="166" t="s">
        <v>2102</v>
      </c>
      <c r="C105" s="160" t="s">
        <v>2102</v>
      </c>
      <c r="D105" s="160" t="s">
        <v>2102</v>
      </c>
      <c r="E105" s="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47.75"/>
    <col customWidth="1" min="3" max="4" width="39.5"/>
    <col customWidth="1" min="5" max="5" width="62.75"/>
  </cols>
  <sheetData>
    <row r="1">
      <c r="A1" s="166" t="s">
        <v>608</v>
      </c>
      <c r="B1" s="166" t="s">
        <v>608</v>
      </c>
      <c r="C1" s="166" t="s">
        <v>608</v>
      </c>
      <c r="D1" s="160" t="s">
        <v>608</v>
      </c>
      <c r="E1" s="117"/>
    </row>
    <row r="2">
      <c r="A2" s="166" t="s">
        <v>353</v>
      </c>
      <c r="B2" s="166" t="s">
        <v>31</v>
      </c>
      <c r="C2" s="166" t="s">
        <v>31</v>
      </c>
      <c r="D2" s="160" t="s">
        <v>31</v>
      </c>
      <c r="E2" s="117"/>
    </row>
    <row r="3">
      <c r="A3" s="166" t="s">
        <v>2103</v>
      </c>
      <c r="B3" s="166" t="s">
        <v>2104</v>
      </c>
      <c r="C3" s="160" t="s">
        <v>2105</v>
      </c>
      <c r="D3" s="160" t="s">
        <v>2105</v>
      </c>
      <c r="E3" s="117"/>
    </row>
    <row r="4">
      <c r="A4" s="166" t="s">
        <v>2106</v>
      </c>
      <c r="B4" s="166" t="s">
        <v>2107</v>
      </c>
      <c r="C4" s="160" t="s">
        <v>2108</v>
      </c>
      <c r="D4" s="160" t="s">
        <v>2109</v>
      </c>
      <c r="E4" s="117"/>
    </row>
    <row r="5">
      <c r="A5" s="161"/>
      <c r="B5" s="161"/>
      <c r="C5" s="161"/>
      <c r="D5" s="161"/>
    </row>
    <row r="6">
      <c r="A6" s="161"/>
      <c r="B6" s="161"/>
      <c r="C6" s="161"/>
      <c r="D6" s="161"/>
    </row>
    <row r="7">
      <c r="A7" s="166" t="s">
        <v>616</v>
      </c>
      <c r="B7" s="166" t="s">
        <v>616</v>
      </c>
      <c r="C7" s="166" t="s">
        <v>616</v>
      </c>
      <c r="D7" s="160" t="s">
        <v>616</v>
      </c>
      <c r="E7" s="117"/>
    </row>
    <row r="8">
      <c r="A8" s="166" t="s">
        <v>356</v>
      </c>
      <c r="B8" s="166" t="s">
        <v>38</v>
      </c>
      <c r="C8" s="166" t="s">
        <v>38</v>
      </c>
      <c r="D8" s="160" t="s">
        <v>38</v>
      </c>
      <c r="E8" s="117"/>
    </row>
    <row r="9">
      <c r="A9" s="166" t="s">
        <v>2110</v>
      </c>
      <c r="B9" s="166" t="s">
        <v>2111</v>
      </c>
      <c r="C9" s="160" t="s">
        <v>2112</v>
      </c>
      <c r="D9" s="160" t="s">
        <v>2113</v>
      </c>
      <c r="E9" s="117"/>
    </row>
    <row r="10">
      <c r="A10" s="166" t="s">
        <v>2114</v>
      </c>
      <c r="B10" s="166" t="s">
        <v>2115</v>
      </c>
      <c r="C10" s="160" t="s">
        <v>2116</v>
      </c>
      <c r="D10" s="160" t="s">
        <v>2117</v>
      </c>
      <c r="E10" s="117"/>
    </row>
    <row r="11">
      <c r="A11" s="161"/>
      <c r="B11" s="161"/>
      <c r="C11" s="161"/>
      <c r="D11" s="160" t="s">
        <v>2118</v>
      </c>
    </row>
    <row r="12">
      <c r="A12" s="161"/>
      <c r="B12" s="161"/>
      <c r="C12" s="161"/>
      <c r="D12" s="161"/>
    </row>
    <row r="13">
      <c r="A13" s="166"/>
      <c r="B13" s="166"/>
      <c r="C13" s="166"/>
      <c r="D13" s="166"/>
      <c r="E13" s="117"/>
    </row>
    <row r="14">
      <c r="A14" s="166" t="s">
        <v>621</v>
      </c>
      <c r="B14" s="166" t="s">
        <v>621</v>
      </c>
      <c r="C14" s="166" t="s">
        <v>621</v>
      </c>
      <c r="D14" s="160" t="s">
        <v>621</v>
      </c>
      <c r="E14" s="117"/>
    </row>
    <row r="15">
      <c r="A15" s="160" t="s">
        <v>359</v>
      </c>
      <c r="B15" s="166" t="s">
        <v>44</v>
      </c>
      <c r="C15" s="166" t="s">
        <v>44</v>
      </c>
      <c r="D15" s="160" t="s">
        <v>44</v>
      </c>
      <c r="E15" s="117"/>
    </row>
    <row r="16">
      <c r="A16" s="166" t="s">
        <v>2119</v>
      </c>
      <c r="B16" s="166" t="s">
        <v>2120</v>
      </c>
      <c r="C16" s="160" t="s">
        <v>2121</v>
      </c>
      <c r="D16" s="160" t="s">
        <v>2122</v>
      </c>
      <c r="E16" s="117"/>
    </row>
    <row r="17">
      <c r="A17" s="166" t="s">
        <v>2123</v>
      </c>
      <c r="B17" s="166" t="s">
        <v>2124</v>
      </c>
      <c r="C17" s="160" t="s">
        <v>2125</v>
      </c>
      <c r="D17" s="160"/>
      <c r="E17" s="117"/>
    </row>
    <row r="18">
      <c r="A18" s="161"/>
      <c r="B18" s="161"/>
      <c r="C18" s="161"/>
      <c r="D18" s="161"/>
    </row>
    <row r="19">
      <c r="A19" s="161"/>
      <c r="B19" s="161"/>
      <c r="C19" s="161"/>
      <c r="D19" s="160"/>
    </row>
    <row r="20">
      <c r="A20" s="166" t="s">
        <v>627</v>
      </c>
      <c r="B20" s="166" t="s">
        <v>627</v>
      </c>
      <c r="C20" s="166" t="s">
        <v>627</v>
      </c>
      <c r="D20" s="160" t="s">
        <v>627</v>
      </c>
      <c r="E20" s="117"/>
    </row>
    <row r="21">
      <c r="A21" s="166" t="s">
        <v>356</v>
      </c>
      <c r="B21" s="166" t="s">
        <v>38</v>
      </c>
      <c r="C21" s="166" t="s">
        <v>38</v>
      </c>
      <c r="D21" s="160" t="s">
        <v>38</v>
      </c>
      <c r="E21" s="117"/>
    </row>
    <row r="22">
      <c r="A22" s="166" t="s">
        <v>2126</v>
      </c>
      <c r="B22" s="166" t="s">
        <v>2127</v>
      </c>
      <c r="C22" s="160" t="s">
        <v>2128</v>
      </c>
      <c r="D22" s="160" t="s">
        <v>2129</v>
      </c>
      <c r="E22" s="117"/>
    </row>
    <row r="23">
      <c r="A23" s="166" t="s">
        <v>2130</v>
      </c>
      <c r="B23" s="166" t="s">
        <v>2131</v>
      </c>
      <c r="C23" s="160" t="s">
        <v>2132</v>
      </c>
      <c r="D23" s="160" t="s">
        <v>2133</v>
      </c>
      <c r="E23" s="117"/>
    </row>
    <row r="24">
      <c r="A24" s="161"/>
      <c r="B24" s="161"/>
      <c r="C24" s="161"/>
      <c r="D24" s="160" t="s">
        <v>2134</v>
      </c>
    </row>
    <row r="25">
      <c r="A25" s="161"/>
      <c r="B25" s="161"/>
      <c r="C25" s="161"/>
      <c r="D25" s="161"/>
    </row>
    <row r="26">
      <c r="A26" s="166"/>
      <c r="B26" s="166"/>
      <c r="C26" s="166"/>
      <c r="D26" s="160"/>
      <c r="E26" s="117"/>
    </row>
    <row r="27">
      <c r="A27" s="166" t="s">
        <v>634</v>
      </c>
      <c r="B27" s="166" t="s">
        <v>634</v>
      </c>
      <c r="C27" s="166" t="s">
        <v>634</v>
      </c>
      <c r="D27" s="160" t="s">
        <v>634</v>
      </c>
      <c r="E27" s="117"/>
    </row>
    <row r="28">
      <c r="A28" s="160" t="s">
        <v>359</v>
      </c>
      <c r="B28" s="166" t="s">
        <v>44</v>
      </c>
      <c r="C28" s="166" t="s">
        <v>44</v>
      </c>
      <c r="D28" s="160" t="s">
        <v>44</v>
      </c>
      <c r="E28" s="117"/>
    </row>
    <row r="29">
      <c r="A29" s="166" t="s">
        <v>2135</v>
      </c>
      <c r="B29" s="166" t="s">
        <v>2136</v>
      </c>
      <c r="C29" s="160" t="s">
        <v>2137</v>
      </c>
      <c r="D29" s="160" t="s">
        <v>2138</v>
      </c>
      <c r="E29" s="117"/>
    </row>
    <row r="30">
      <c r="A30" s="166" t="s">
        <v>2139</v>
      </c>
      <c r="B30" s="166" t="s">
        <v>2140</v>
      </c>
      <c r="C30" s="160" t="s">
        <v>2141</v>
      </c>
      <c r="D30" s="160" t="s">
        <v>2142</v>
      </c>
      <c r="E30" s="117"/>
    </row>
    <row r="31">
      <c r="A31" s="161"/>
      <c r="B31" s="161"/>
      <c r="C31" s="161"/>
      <c r="D31" s="160"/>
    </row>
    <row r="32">
      <c r="A32" s="161"/>
      <c r="B32" s="161"/>
      <c r="C32" s="161"/>
      <c r="D32" s="161"/>
    </row>
    <row r="33">
      <c r="A33" s="166" t="s">
        <v>640</v>
      </c>
      <c r="B33" s="166" t="s">
        <v>640</v>
      </c>
      <c r="C33" s="166" t="s">
        <v>640</v>
      </c>
      <c r="D33" s="160" t="s">
        <v>640</v>
      </c>
      <c r="E33" s="117"/>
    </row>
    <row r="34">
      <c r="A34" s="166" t="s">
        <v>356</v>
      </c>
      <c r="B34" s="166" t="s">
        <v>38</v>
      </c>
      <c r="C34" s="166" t="s">
        <v>38</v>
      </c>
      <c r="D34" s="160" t="s">
        <v>38</v>
      </c>
      <c r="E34" s="117"/>
    </row>
    <row r="35">
      <c r="A35" s="166" t="s">
        <v>2143</v>
      </c>
      <c r="B35" s="166" t="s">
        <v>2144</v>
      </c>
      <c r="C35" s="160" t="s">
        <v>2145</v>
      </c>
      <c r="D35" s="160" t="s">
        <v>2146</v>
      </c>
      <c r="E35" s="117"/>
    </row>
    <row r="36">
      <c r="A36" s="166" t="s">
        <v>2147</v>
      </c>
      <c r="B36" s="166" t="s">
        <v>2148</v>
      </c>
      <c r="C36" s="160" t="s">
        <v>2149</v>
      </c>
      <c r="D36" s="160" t="s">
        <v>2150</v>
      </c>
      <c r="E36" s="117"/>
    </row>
    <row r="37">
      <c r="A37" s="161"/>
      <c r="B37" s="161"/>
      <c r="C37" s="161"/>
      <c r="D37" s="160"/>
    </row>
    <row r="38">
      <c r="A38" s="161"/>
      <c r="B38" s="161"/>
      <c r="C38" s="161"/>
      <c r="D38" s="161"/>
    </row>
    <row r="39">
      <c r="A39" s="166" t="s">
        <v>647</v>
      </c>
      <c r="B39" s="166" t="s">
        <v>647</v>
      </c>
      <c r="C39" s="166" t="s">
        <v>647</v>
      </c>
      <c r="D39" s="160" t="s">
        <v>647</v>
      </c>
      <c r="E39" s="117"/>
    </row>
    <row r="40">
      <c r="A40" s="160" t="s">
        <v>359</v>
      </c>
      <c r="B40" s="166" t="s">
        <v>44</v>
      </c>
      <c r="C40" s="166" t="s">
        <v>44</v>
      </c>
      <c r="D40" s="160" t="s">
        <v>44</v>
      </c>
      <c r="E40" s="117"/>
    </row>
    <row r="41">
      <c r="A41" s="166" t="s">
        <v>2151</v>
      </c>
      <c r="B41" s="166" t="s">
        <v>2152</v>
      </c>
      <c r="C41" s="160" t="s">
        <v>2153</v>
      </c>
      <c r="D41" s="160" t="s">
        <v>2154</v>
      </c>
      <c r="E41" s="117"/>
    </row>
    <row r="42">
      <c r="A42" s="166" t="s">
        <v>2155</v>
      </c>
      <c r="B42" s="166" t="s">
        <v>2156</v>
      </c>
      <c r="C42" s="160" t="s">
        <v>2157</v>
      </c>
      <c r="D42" s="160" t="s">
        <v>2158</v>
      </c>
      <c r="E42" s="117"/>
    </row>
    <row r="43">
      <c r="A43" s="161"/>
      <c r="B43" s="161"/>
      <c r="C43" s="161"/>
      <c r="D43" s="160"/>
    </row>
    <row r="44">
      <c r="A44" s="161"/>
      <c r="B44" s="161"/>
      <c r="C44" s="161"/>
      <c r="D44" s="161"/>
    </row>
    <row r="45">
      <c r="A45" s="166" t="s">
        <v>657</v>
      </c>
      <c r="B45" s="166" t="s">
        <v>657</v>
      </c>
      <c r="C45" s="166" t="s">
        <v>657</v>
      </c>
      <c r="D45" s="160" t="s">
        <v>657</v>
      </c>
      <c r="E45" s="117"/>
    </row>
    <row r="46">
      <c r="A46" s="166" t="s">
        <v>356</v>
      </c>
      <c r="B46" s="166" t="s">
        <v>38</v>
      </c>
      <c r="C46" s="166" t="s">
        <v>38</v>
      </c>
      <c r="D46" s="160" t="s">
        <v>38</v>
      </c>
      <c r="E46" s="117"/>
    </row>
    <row r="47">
      <c r="A47" s="166" t="s">
        <v>2159</v>
      </c>
      <c r="B47" s="166" t="s">
        <v>2160</v>
      </c>
      <c r="C47" s="160" t="s">
        <v>2161</v>
      </c>
      <c r="D47" s="160" t="s">
        <v>2162</v>
      </c>
      <c r="E47" s="117"/>
    </row>
    <row r="48">
      <c r="A48" s="161"/>
      <c r="B48" s="161"/>
      <c r="C48" s="161"/>
      <c r="D48" s="160"/>
    </row>
    <row r="49">
      <c r="A49" s="161"/>
      <c r="B49" s="161"/>
      <c r="C49" s="161"/>
      <c r="D49" s="161"/>
    </row>
    <row r="50">
      <c r="A50" s="166" t="s">
        <v>663</v>
      </c>
      <c r="B50" s="166" t="s">
        <v>663</v>
      </c>
      <c r="C50" s="166" t="s">
        <v>663</v>
      </c>
      <c r="D50" s="160" t="s">
        <v>663</v>
      </c>
      <c r="E50" s="117"/>
    </row>
    <row r="51">
      <c r="A51" s="166" t="s">
        <v>356</v>
      </c>
      <c r="B51" s="166" t="s">
        <v>38</v>
      </c>
      <c r="C51" s="166" t="s">
        <v>38</v>
      </c>
      <c r="D51" s="160" t="s">
        <v>38</v>
      </c>
      <c r="E51" s="117"/>
    </row>
    <row r="52">
      <c r="A52" s="166" t="s">
        <v>2163</v>
      </c>
      <c r="B52" s="166" t="s">
        <v>2164</v>
      </c>
      <c r="C52" s="160" t="s">
        <v>2165</v>
      </c>
      <c r="D52" s="160" t="s">
        <v>2166</v>
      </c>
      <c r="E52" s="117"/>
    </row>
    <row r="53">
      <c r="A53" s="166" t="s">
        <v>2167</v>
      </c>
      <c r="B53" s="166" t="s">
        <v>2168</v>
      </c>
      <c r="C53" s="160" t="s">
        <v>2169</v>
      </c>
      <c r="D53" s="160"/>
      <c r="E53" s="117"/>
    </row>
    <row r="54">
      <c r="A54" s="161"/>
      <c r="B54" s="161"/>
      <c r="C54" s="161"/>
      <c r="D54" s="161"/>
    </row>
    <row r="55">
      <c r="A55" s="161"/>
      <c r="B55" s="161"/>
      <c r="C55" s="161"/>
      <c r="D55" s="160"/>
    </row>
    <row r="56">
      <c r="A56" s="166" t="s">
        <v>674</v>
      </c>
      <c r="B56" s="166" t="s">
        <v>674</v>
      </c>
      <c r="C56" s="166" t="s">
        <v>674</v>
      </c>
      <c r="D56" s="160" t="s">
        <v>674</v>
      </c>
      <c r="E56" s="117"/>
    </row>
    <row r="57">
      <c r="A57" s="166" t="s">
        <v>353</v>
      </c>
      <c r="B57" s="166" t="s">
        <v>31</v>
      </c>
      <c r="C57" s="166" t="s">
        <v>31</v>
      </c>
      <c r="D57" s="160" t="s">
        <v>31</v>
      </c>
      <c r="E57" s="117"/>
    </row>
    <row r="58">
      <c r="A58" s="166" t="s">
        <v>2170</v>
      </c>
      <c r="B58" s="166" t="s">
        <v>2171</v>
      </c>
      <c r="C58" s="160" t="s">
        <v>2172</v>
      </c>
      <c r="D58" s="160" t="s">
        <v>2173</v>
      </c>
      <c r="E58" s="117"/>
    </row>
    <row r="59">
      <c r="A59" s="161"/>
      <c r="B59" s="161"/>
      <c r="C59" s="161"/>
      <c r="D59" s="160" t="s">
        <v>2174</v>
      </c>
    </row>
    <row r="60">
      <c r="A60" s="161"/>
      <c r="B60" s="161"/>
      <c r="C60" s="161"/>
      <c r="D60" s="160"/>
    </row>
    <row r="61">
      <c r="A61" s="161"/>
      <c r="B61" s="161"/>
      <c r="C61" s="161"/>
      <c r="D61" s="161"/>
    </row>
    <row r="62">
      <c r="A62" s="166" t="s">
        <v>681</v>
      </c>
      <c r="B62" s="166" t="s">
        <v>681</v>
      </c>
      <c r="C62" s="166" t="s">
        <v>681</v>
      </c>
      <c r="D62" s="160" t="s">
        <v>681</v>
      </c>
      <c r="E62" s="117"/>
    </row>
    <row r="63">
      <c r="A63" s="166" t="s">
        <v>355</v>
      </c>
      <c r="B63" s="166" t="s">
        <v>36</v>
      </c>
      <c r="C63" s="166" t="s">
        <v>36</v>
      </c>
      <c r="D63" s="160" t="s">
        <v>36</v>
      </c>
      <c r="E63" s="117"/>
    </row>
    <row r="64">
      <c r="A64" s="166" t="s">
        <v>2175</v>
      </c>
      <c r="B64" s="166" t="s">
        <v>2176</v>
      </c>
      <c r="C64" s="160" t="s">
        <v>2177</v>
      </c>
      <c r="D64" s="160" t="s">
        <v>2178</v>
      </c>
      <c r="E64" s="117"/>
    </row>
    <row r="65">
      <c r="A65" s="161"/>
      <c r="B65" s="166"/>
      <c r="C65" s="166"/>
      <c r="D65" s="160" t="s">
        <v>2179</v>
      </c>
    </row>
    <row r="66">
      <c r="A66" s="161"/>
      <c r="B66" s="161"/>
      <c r="C66" s="161"/>
      <c r="D66" s="160"/>
    </row>
    <row r="67">
      <c r="A67" s="166"/>
      <c r="B67" s="166"/>
      <c r="C67" s="166"/>
      <c r="D67" s="166"/>
      <c r="E67" s="117"/>
    </row>
    <row r="68">
      <c r="A68" s="166" t="s">
        <v>691</v>
      </c>
      <c r="B68" s="166" t="s">
        <v>691</v>
      </c>
      <c r="C68" s="166" t="s">
        <v>691</v>
      </c>
      <c r="D68" s="160" t="s">
        <v>691</v>
      </c>
      <c r="E68" s="117"/>
    </row>
    <row r="69">
      <c r="A69" s="166" t="s">
        <v>353</v>
      </c>
      <c r="B69" s="166" t="s">
        <v>31</v>
      </c>
      <c r="C69" s="166" t="s">
        <v>31</v>
      </c>
      <c r="D69" s="160" t="s">
        <v>31</v>
      </c>
      <c r="E69" s="117"/>
    </row>
    <row r="70">
      <c r="A70" s="166" t="s">
        <v>2180</v>
      </c>
      <c r="B70" s="166" t="s">
        <v>2181</v>
      </c>
      <c r="C70" s="160" t="s">
        <v>2182</v>
      </c>
      <c r="D70" s="160" t="s">
        <v>2182</v>
      </c>
      <c r="E70" s="117"/>
    </row>
    <row r="71">
      <c r="A71" s="166" t="s">
        <v>2183</v>
      </c>
      <c r="B71" s="166" t="s">
        <v>2184</v>
      </c>
      <c r="C71" s="160" t="s">
        <v>2185</v>
      </c>
      <c r="D71" s="160" t="s">
        <v>2185</v>
      </c>
      <c r="E71" s="117"/>
    </row>
    <row r="72">
      <c r="A72" s="161"/>
      <c r="B72" s="161"/>
      <c r="C72" s="161"/>
      <c r="D72" s="160"/>
    </row>
    <row r="73">
      <c r="A73" s="161"/>
      <c r="B73" s="161"/>
      <c r="C73" s="161"/>
      <c r="D73" s="160"/>
    </row>
    <row r="74">
      <c r="A74" s="166" t="s">
        <v>698</v>
      </c>
      <c r="B74" s="166" t="s">
        <v>698</v>
      </c>
      <c r="C74" s="166" t="s">
        <v>698</v>
      </c>
      <c r="D74" s="160" t="s">
        <v>698</v>
      </c>
      <c r="E74" s="117"/>
    </row>
    <row r="75">
      <c r="A75" s="166" t="s">
        <v>355</v>
      </c>
      <c r="B75" s="166" t="s">
        <v>36</v>
      </c>
      <c r="C75" s="166" t="s">
        <v>36</v>
      </c>
      <c r="D75" s="160" t="s">
        <v>36</v>
      </c>
      <c r="E75" s="117"/>
    </row>
    <row r="76">
      <c r="A76" s="166" t="s">
        <v>2186</v>
      </c>
      <c r="B76" s="166" t="s">
        <v>2187</v>
      </c>
      <c r="C76" s="160" t="s">
        <v>2188</v>
      </c>
      <c r="D76" s="160" t="s">
        <v>2189</v>
      </c>
      <c r="E76" s="117"/>
    </row>
    <row r="77">
      <c r="A77" s="166" t="s">
        <v>2190</v>
      </c>
      <c r="B77" s="166" t="s">
        <v>2191</v>
      </c>
      <c r="C77" s="160" t="s">
        <v>2192</v>
      </c>
      <c r="D77" s="160" t="s">
        <v>2193</v>
      </c>
      <c r="E77" s="117"/>
    </row>
    <row r="78">
      <c r="A78" s="166" t="s">
        <v>2194</v>
      </c>
      <c r="B78" s="166" t="s">
        <v>2195</v>
      </c>
      <c r="C78" s="160"/>
      <c r="D78" s="160" t="s">
        <v>2196</v>
      </c>
      <c r="E78" s="117"/>
    </row>
    <row r="79">
      <c r="A79" s="161"/>
      <c r="B79" s="166"/>
      <c r="C79" s="166"/>
      <c r="D79" s="160"/>
    </row>
    <row r="80">
      <c r="A80" s="161"/>
      <c r="B80" s="161"/>
      <c r="C80" s="161"/>
      <c r="D80" s="160"/>
    </row>
    <row r="81">
      <c r="A81" s="166"/>
      <c r="B81" s="166"/>
      <c r="C81" s="166"/>
      <c r="D81" s="166"/>
      <c r="E81" s="117"/>
    </row>
    <row r="82">
      <c r="A82" s="166" t="s">
        <v>707</v>
      </c>
      <c r="B82" s="166" t="s">
        <v>707</v>
      </c>
      <c r="C82" s="166" t="s">
        <v>707</v>
      </c>
      <c r="D82" s="160" t="s">
        <v>707</v>
      </c>
      <c r="E82" s="117"/>
    </row>
    <row r="83">
      <c r="A83" s="166" t="s">
        <v>353</v>
      </c>
      <c r="B83" s="166" t="s">
        <v>31</v>
      </c>
      <c r="C83" s="166" t="s">
        <v>31</v>
      </c>
      <c r="D83" s="160" t="s">
        <v>31</v>
      </c>
      <c r="E83" s="117"/>
    </row>
    <row r="84">
      <c r="A84" s="166" t="s">
        <v>2197</v>
      </c>
      <c r="B84" s="166" t="s">
        <v>2198</v>
      </c>
      <c r="C84" s="160" t="s">
        <v>2199</v>
      </c>
      <c r="D84" s="160" t="s">
        <v>2200</v>
      </c>
      <c r="E84" s="117"/>
    </row>
    <row r="85">
      <c r="A85" s="166" t="s">
        <v>2201</v>
      </c>
      <c r="B85" s="166" t="s">
        <v>2202</v>
      </c>
      <c r="C85" s="160" t="s">
        <v>2203</v>
      </c>
      <c r="D85" s="160" t="s">
        <v>2204</v>
      </c>
      <c r="E85" s="117"/>
    </row>
    <row r="86">
      <c r="A86" s="161"/>
      <c r="B86" s="161"/>
      <c r="C86" s="160" t="s">
        <v>2205</v>
      </c>
      <c r="D86" s="160" t="s">
        <v>2206</v>
      </c>
    </row>
    <row r="87">
      <c r="A87" s="161"/>
      <c r="B87" s="161"/>
      <c r="C87" s="161"/>
      <c r="D87" s="160"/>
    </row>
    <row r="88">
      <c r="A88" s="166" t="s">
        <v>716</v>
      </c>
      <c r="B88" s="166" t="s">
        <v>716</v>
      </c>
      <c r="C88" s="166" t="s">
        <v>716</v>
      </c>
      <c r="D88" s="160" t="s">
        <v>716</v>
      </c>
      <c r="E88" s="117"/>
    </row>
    <row r="89">
      <c r="A89" s="166" t="s">
        <v>355</v>
      </c>
      <c r="B89" s="166" t="s">
        <v>36</v>
      </c>
      <c r="C89" s="166" t="s">
        <v>36</v>
      </c>
      <c r="D89" s="160" t="s">
        <v>36</v>
      </c>
      <c r="E89" s="117"/>
    </row>
    <row r="90">
      <c r="A90" s="166" t="s">
        <v>2207</v>
      </c>
      <c r="B90" s="166" t="s">
        <v>2208</v>
      </c>
      <c r="C90" s="160" t="s">
        <v>2209</v>
      </c>
      <c r="D90" s="160" t="s">
        <v>2209</v>
      </c>
      <c r="E90" s="117"/>
    </row>
    <row r="91">
      <c r="A91" s="161"/>
      <c r="B91" s="166"/>
      <c r="C91" s="166"/>
      <c r="D91" s="160"/>
    </row>
    <row r="92">
      <c r="A92" s="161"/>
      <c r="B92" s="161"/>
      <c r="C92" s="161"/>
      <c r="D92" s="160"/>
    </row>
    <row r="93">
      <c r="A93" s="166" t="s">
        <v>724</v>
      </c>
      <c r="B93" s="166" t="s">
        <v>724</v>
      </c>
      <c r="C93" s="166" t="s">
        <v>724</v>
      </c>
      <c r="D93" s="160" t="s">
        <v>724</v>
      </c>
      <c r="E93" s="117"/>
    </row>
    <row r="94">
      <c r="A94" s="166" t="s">
        <v>353</v>
      </c>
      <c r="B94" s="166" t="s">
        <v>31</v>
      </c>
      <c r="C94" s="166" t="s">
        <v>31</v>
      </c>
      <c r="D94" s="160" t="s">
        <v>31</v>
      </c>
      <c r="E94" s="117"/>
    </row>
    <row r="95">
      <c r="A95" s="166" t="s">
        <v>2210</v>
      </c>
      <c r="B95" s="166" t="s">
        <v>2211</v>
      </c>
      <c r="C95" s="160" t="s">
        <v>2212</v>
      </c>
      <c r="D95" s="160" t="s">
        <v>2213</v>
      </c>
      <c r="E95" s="117"/>
    </row>
    <row r="96">
      <c r="A96" s="166" t="s">
        <v>2214</v>
      </c>
      <c r="B96" s="166" t="s">
        <v>2215</v>
      </c>
      <c r="C96" s="160" t="s">
        <v>2216</v>
      </c>
      <c r="D96" s="160" t="s">
        <v>2217</v>
      </c>
      <c r="E96" s="117"/>
    </row>
    <row r="97">
      <c r="A97" s="161"/>
      <c r="B97" s="161"/>
      <c r="C97" s="161"/>
      <c r="D97" s="160" t="s">
        <v>2218</v>
      </c>
    </row>
    <row r="98">
      <c r="A98" s="161"/>
      <c r="B98" s="161"/>
      <c r="C98" s="161"/>
      <c r="D98" s="160"/>
    </row>
    <row r="99">
      <c r="A99" s="166"/>
      <c r="B99" s="166"/>
      <c r="C99" s="166"/>
      <c r="D99" s="160"/>
      <c r="E99" s="117"/>
    </row>
    <row r="100">
      <c r="A100" s="166" t="s">
        <v>733</v>
      </c>
      <c r="B100" s="166" t="s">
        <v>733</v>
      </c>
      <c r="C100" s="166" t="s">
        <v>733</v>
      </c>
      <c r="D100" s="160" t="s">
        <v>733</v>
      </c>
      <c r="E100" s="117"/>
    </row>
    <row r="101">
      <c r="A101" s="166" t="s">
        <v>355</v>
      </c>
      <c r="B101" s="166" t="s">
        <v>36</v>
      </c>
      <c r="C101" s="166" t="s">
        <v>36</v>
      </c>
      <c r="D101" s="160" t="s">
        <v>36</v>
      </c>
      <c r="E101" s="117"/>
    </row>
    <row r="102">
      <c r="A102" s="166" t="s">
        <v>2219</v>
      </c>
      <c r="B102" s="166" t="s">
        <v>2220</v>
      </c>
      <c r="C102" s="160" t="s">
        <v>2221</v>
      </c>
      <c r="D102" s="160" t="s">
        <v>2222</v>
      </c>
      <c r="E102" s="117"/>
    </row>
    <row r="103">
      <c r="A103" s="166" t="s">
        <v>2223</v>
      </c>
      <c r="B103" s="166" t="s">
        <v>2224</v>
      </c>
      <c r="C103" s="160" t="s">
        <v>2225</v>
      </c>
      <c r="D103" s="160" t="s">
        <v>2226</v>
      </c>
      <c r="E103" s="117"/>
    </row>
    <row r="104">
      <c r="A104" s="161"/>
      <c r="B104" s="161"/>
      <c r="C104" s="161"/>
      <c r="D104" s="160" t="s">
        <v>2227</v>
      </c>
    </row>
    <row r="105">
      <c r="A105" s="161"/>
      <c r="B105" s="161"/>
      <c r="C105" s="161"/>
      <c r="D105" s="160"/>
    </row>
    <row r="106">
      <c r="A106" s="166"/>
      <c r="B106" s="166"/>
      <c r="C106" s="166"/>
      <c r="D106" s="160"/>
      <c r="E106" s="117"/>
    </row>
    <row r="107">
      <c r="A107" s="166" t="s">
        <v>746</v>
      </c>
      <c r="B107" s="166" t="s">
        <v>746</v>
      </c>
      <c r="C107" s="166" t="s">
        <v>746</v>
      </c>
      <c r="D107" s="160" t="s">
        <v>746</v>
      </c>
      <c r="E107" s="117"/>
    </row>
    <row r="108">
      <c r="A108" s="166" t="s">
        <v>353</v>
      </c>
      <c r="B108" s="166" t="s">
        <v>31</v>
      </c>
      <c r="C108" s="166" t="s">
        <v>31</v>
      </c>
      <c r="D108" s="160" t="s">
        <v>31</v>
      </c>
      <c r="E108" s="117"/>
    </row>
    <row r="109">
      <c r="A109" s="166" t="s">
        <v>2228</v>
      </c>
      <c r="B109" s="166" t="s">
        <v>2229</v>
      </c>
      <c r="C109" s="160" t="s">
        <v>2230</v>
      </c>
      <c r="D109" s="160" t="s">
        <v>702</v>
      </c>
      <c r="E109" s="117"/>
    </row>
    <row r="110">
      <c r="A110" s="166" t="s">
        <v>2231</v>
      </c>
      <c r="B110" s="166" t="s">
        <v>2232</v>
      </c>
      <c r="C110" s="160" t="s">
        <v>2233</v>
      </c>
      <c r="D110" s="160" t="s">
        <v>2233</v>
      </c>
      <c r="E110" s="117"/>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50.63"/>
    <col customWidth="1" min="3" max="3" width="43.13"/>
    <col customWidth="1" min="4" max="4" width="45.88"/>
    <col customWidth="1" min="5" max="5" width="47.38"/>
  </cols>
  <sheetData>
    <row r="1">
      <c r="A1" s="166" t="s">
        <v>608</v>
      </c>
      <c r="B1" s="166" t="s">
        <v>608</v>
      </c>
      <c r="C1" s="166" t="s">
        <v>608</v>
      </c>
      <c r="D1" s="160" t="s">
        <v>608</v>
      </c>
      <c r="E1" s="166"/>
    </row>
    <row r="2">
      <c r="A2" s="160" t="s">
        <v>359</v>
      </c>
      <c r="B2" s="166" t="s">
        <v>44</v>
      </c>
      <c r="C2" s="166" t="s">
        <v>44</v>
      </c>
      <c r="D2" s="160" t="s">
        <v>44</v>
      </c>
      <c r="E2" s="170"/>
    </row>
    <row r="3">
      <c r="A3" s="166" t="s">
        <v>2234</v>
      </c>
      <c r="B3" s="166" t="s">
        <v>2235</v>
      </c>
      <c r="C3" s="160" t="s">
        <v>2236</v>
      </c>
      <c r="D3" s="160" t="s">
        <v>2237</v>
      </c>
      <c r="E3" s="170"/>
    </row>
    <row r="4">
      <c r="A4" s="166" t="s">
        <v>2238</v>
      </c>
      <c r="B4" s="166" t="s">
        <v>2239</v>
      </c>
      <c r="C4" s="166" t="s">
        <v>2239</v>
      </c>
      <c r="D4" s="160" t="s">
        <v>2240</v>
      </c>
      <c r="E4" s="170"/>
    </row>
    <row r="5">
      <c r="A5" s="166" t="s">
        <v>2241</v>
      </c>
      <c r="B5" s="166" t="s">
        <v>2242</v>
      </c>
      <c r="C5" s="160" t="s">
        <v>2243</v>
      </c>
      <c r="D5" s="160"/>
      <c r="E5" s="170"/>
    </row>
    <row r="6">
      <c r="A6" s="161"/>
      <c r="B6" s="161"/>
      <c r="C6" s="161"/>
      <c r="D6" s="161"/>
      <c r="E6" s="167"/>
    </row>
    <row r="7">
      <c r="A7" s="161"/>
      <c r="B7" s="161"/>
      <c r="C7" s="161"/>
      <c r="D7" s="160"/>
      <c r="E7" s="167"/>
    </row>
    <row r="8">
      <c r="A8" s="166" t="s">
        <v>616</v>
      </c>
      <c r="B8" s="166" t="s">
        <v>616</v>
      </c>
      <c r="C8" s="166" t="s">
        <v>616</v>
      </c>
      <c r="D8" s="160" t="s">
        <v>616</v>
      </c>
      <c r="E8" s="170"/>
    </row>
    <row r="9">
      <c r="A9" s="166" t="s">
        <v>353</v>
      </c>
      <c r="B9" s="166" t="s">
        <v>31</v>
      </c>
      <c r="C9" s="166" t="s">
        <v>31</v>
      </c>
      <c r="D9" s="160" t="s">
        <v>31</v>
      </c>
      <c r="E9" s="170"/>
    </row>
    <row r="10">
      <c r="A10" s="166" t="s">
        <v>2244</v>
      </c>
      <c r="B10" s="166" t="s">
        <v>2245</v>
      </c>
      <c r="C10" s="160" t="s">
        <v>2246</v>
      </c>
      <c r="D10" s="160" t="s">
        <v>2247</v>
      </c>
      <c r="E10" s="155"/>
    </row>
    <row r="11">
      <c r="A11" s="166" t="s">
        <v>2248</v>
      </c>
      <c r="B11" s="166" t="s">
        <v>2249</v>
      </c>
      <c r="C11" s="160" t="s">
        <v>2250</v>
      </c>
      <c r="D11" s="160" t="s">
        <v>2251</v>
      </c>
      <c r="E11" s="155"/>
    </row>
    <row r="12">
      <c r="A12" s="166" t="s">
        <v>2252</v>
      </c>
      <c r="B12" s="166" t="s">
        <v>2253</v>
      </c>
      <c r="C12" s="160" t="s">
        <v>2254</v>
      </c>
      <c r="D12" s="160" t="s">
        <v>2255</v>
      </c>
      <c r="E12" s="170"/>
    </row>
    <row r="13">
      <c r="A13" s="161"/>
      <c r="B13" s="167"/>
      <c r="C13" s="167"/>
      <c r="D13" s="167"/>
      <c r="E13" s="167"/>
    </row>
    <row r="14">
      <c r="A14" s="161"/>
      <c r="B14" s="161"/>
      <c r="C14" s="161"/>
      <c r="D14" s="160"/>
      <c r="E14" s="167"/>
    </row>
    <row r="15">
      <c r="A15" s="166" t="s">
        <v>621</v>
      </c>
      <c r="B15" s="166" t="s">
        <v>621</v>
      </c>
      <c r="C15" s="166" t="s">
        <v>621</v>
      </c>
      <c r="D15" s="160" t="s">
        <v>621</v>
      </c>
      <c r="E15" s="170"/>
    </row>
    <row r="16">
      <c r="A16" s="166" t="s">
        <v>356</v>
      </c>
      <c r="B16" s="166" t="s">
        <v>38</v>
      </c>
      <c r="C16" s="166" t="s">
        <v>38</v>
      </c>
      <c r="D16" s="160" t="s">
        <v>38</v>
      </c>
      <c r="E16" s="170"/>
    </row>
    <row r="17">
      <c r="A17" s="166" t="s">
        <v>2256</v>
      </c>
      <c r="B17" s="166" t="s">
        <v>2257</v>
      </c>
      <c r="C17" s="160" t="s">
        <v>2257</v>
      </c>
      <c r="D17" s="160" t="s">
        <v>2258</v>
      </c>
      <c r="E17" s="166" t="s">
        <v>2259</v>
      </c>
    </row>
    <row r="18">
      <c r="A18" s="161"/>
      <c r="B18" s="166"/>
      <c r="C18" s="166"/>
      <c r="D18" s="166"/>
      <c r="E18" s="167"/>
    </row>
    <row r="19">
      <c r="A19" s="161"/>
      <c r="B19" s="166"/>
      <c r="C19" s="166"/>
      <c r="D19" s="160"/>
      <c r="E19" s="167"/>
    </row>
    <row r="20">
      <c r="A20" s="166" t="s">
        <v>627</v>
      </c>
      <c r="B20" s="166" t="s">
        <v>627</v>
      </c>
      <c r="C20" s="166" t="s">
        <v>627</v>
      </c>
      <c r="D20" s="160" t="s">
        <v>627</v>
      </c>
      <c r="E20" s="170"/>
    </row>
    <row r="21">
      <c r="A21" s="160" t="s">
        <v>359</v>
      </c>
      <c r="B21" s="166" t="s">
        <v>44</v>
      </c>
      <c r="C21" s="166" t="s">
        <v>44</v>
      </c>
      <c r="D21" s="160" t="s">
        <v>44</v>
      </c>
      <c r="E21" s="170"/>
    </row>
    <row r="22">
      <c r="A22" s="166" t="s">
        <v>2260</v>
      </c>
      <c r="B22" s="166" t="s">
        <v>2261</v>
      </c>
      <c r="C22" s="160" t="s">
        <v>2262</v>
      </c>
      <c r="D22" s="160" t="s">
        <v>2263</v>
      </c>
      <c r="E22" s="170"/>
    </row>
    <row r="23">
      <c r="A23" s="166" t="s">
        <v>2264</v>
      </c>
      <c r="B23" s="166" t="s">
        <v>2265</v>
      </c>
      <c r="C23" s="166" t="s">
        <v>2265</v>
      </c>
      <c r="D23" s="160" t="s">
        <v>2265</v>
      </c>
      <c r="E23" s="170"/>
    </row>
    <row r="24">
      <c r="A24" s="161"/>
      <c r="B24" s="166"/>
      <c r="C24" s="166"/>
      <c r="D24" s="166"/>
      <c r="E24" s="167"/>
    </row>
    <row r="25">
      <c r="A25" s="161"/>
      <c r="B25" s="161"/>
      <c r="C25" s="161"/>
      <c r="D25" s="160"/>
      <c r="E25" s="167"/>
    </row>
    <row r="26">
      <c r="A26" s="166" t="s">
        <v>634</v>
      </c>
      <c r="B26" s="166" t="s">
        <v>634</v>
      </c>
      <c r="C26" s="166" t="s">
        <v>634</v>
      </c>
      <c r="D26" s="160" t="s">
        <v>634</v>
      </c>
      <c r="E26" s="170"/>
    </row>
    <row r="27">
      <c r="A27" s="166" t="s">
        <v>356</v>
      </c>
      <c r="B27" s="166" t="s">
        <v>38</v>
      </c>
      <c r="C27" s="166" t="s">
        <v>38</v>
      </c>
      <c r="D27" s="160" t="s">
        <v>38</v>
      </c>
      <c r="E27" s="170"/>
    </row>
    <row r="28">
      <c r="A28" s="166" t="s">
        <v>2266</v>
      </c>
      <c r="B28" s="166" t="s">
        <v>2267</v>
      </c>
      <c r="C28" s="160" t="s">
        <v>2268</v>
      </c>
      <c r="D28" s="160" t="s">
        <v>2268</v>
      </c>
      <c r="E28" s="170"/>
    </row>
    <row r="29">
      <c r="A29" s="166" t="s">
        <v>2269</v>
      </c>
      <c r="B29" s="166" t="s">
        <v>2270</v>
      </c>
      <c r="C29" s="160" t="s">
        <v>2271</v>
      </c>
      <c r="D29" s="160" t="s">
        <v>2272</v>
      </c>
      <c r="E29" s="170"/>
    </row>
    <row r="30">
      <c r="A30" s="161"/>
      <c r="B30" s="166"/>
      <c r="C30" s="166"/>
      <c r="D30" s="166"/>
      <c r="E30" s="167"/>
    </row>
    <row r="31">
      <c r="A31" s="161"/>
      <c r="B31" s="161"/>
      <c r="C31" s="161"/>
      <c r="D31" s="160"/>
      <c r="E31" s="167"/>
    </row>
    <row r="32">
      <c r="A32" s="166" t="s">
        <v>640</v>
      </c>
      <c r="B32" s="166" t="s">
        <v>640</v>
      </c>
      <c r="C32" s="166" t="s">
        <v>640</v>
      </c>
      <c r="D32" s="160" t="s">
        <v>640</v>
      </c>
      <c r="E32" s="170"/>
    </row>
    <row r="33">
      <c r="A33" s="160" t="s">
        <v>359</v>
      </c>
      <c r="B33" s="166" t="s">
        <v>44</v>
      </c>
      <c r="C33" s="166" t="s">
        <v>44</v>
      </c>
      <c r="D33" s="160" t="s">
        <v>44</v>
      </c>
      <c r="E33" s="170"/>
    </row>
    <row r="34">
      <c r="A34" s="166" t="s">
        <v>2273</v>
      </c>
      <c r="B34" s="166" t="s">
        <v>2274</v>
      </c>
      <c r="C34" s="160" t="s">
        <v>2275</v>
      </c>
      <c r="D34" s="160" t="s">
        <v>2276</v>
      </c>
      <c r="E34" s="170"/>
    </row>
    <row r="35">
      <c r="A35" s="166" t="s">
        <v>2277</v>
      </c>
      <c r="B35" s="166" t="s">
        <v>2278</v>
      </c>
      <c r="C35" s="160" t="s">
        <v>2279</v>
      </c>
      <c r="D35" s="160" t="s">
        <v>2280</v>
      </c>
      <c r="E35" s="170"/>
    </row>
    <row r="36">
      <c r="A36" s="161"/>
      <c r="B36" s="166"/>
      <c r="C36" s="166"/>
      <c r="D36" s="166"/>
      <c r="E36" s="167"/>
    </row>
    <row r="37">
      <c r="A37" s="161"/>
      <c r="B37" s="161"/>
      <c r="C37" s="161"/>
      <c r="D37" s="161"/>
      <c r="E37" s="167"/>
    </row>
    <row r="38">
      <c r="A38" s="166" t="s">
        <v>647</v>
      </c>
      <c r="B38" s="166" t="s">
        <v>647</v>
      </c>
      <c r="C38" s="166" t="s">
        <v>647</v>
      </c>
      <c r="D38" s="160" t="s">
        <v>647</v>
      </c>
      <c r="E38" s="170"/>
    </row>
    <row r="39">
      <c r="A39" s="166" t="s">
        <v>356</v>
      </c>
      <c r="B39" s="166" t="s">
        <v>38</v>
      </c>
      <c r="C39" s="166" t="s">
        <v>38</v>
      </c>
      <c r="D39" s="160" t="s">
        <v>38</v>
      </c>
      <c r="E39" s="170"/>
    </row>
    <row r="40">
      <c r="A40" s="166" t="s">
        <v>2281</v>
      </c>
      <c r="B40" s="166" t="s">
        <v>2282</v>
      </c>
      <c r="C40" s="160" t="s">
        <v>2283</v>
      </c>
      <c r="D40" s="160" t="s">
        <v>2284</v>
      </c>
      <c r="E40" s="170"/>
    </row>
    <row r="41">
      <c r="A41" s="161"/>
      <c r="B41" s="166"/>
      <c r="C41" s="166"/>
      <c r="D41" s="160"/>
      <c r="E41" s="167"/>
    </row>
    <row r="42">
      <c r="A42" s="161"/>
      <c r="B42" s="166"/>
      <c r="C42" s="166"/>
      <c r="D42" s="166"/>
      <c r="E42" s="167"/>
    </row>
    <row r="43">
      <c r="A43" s="166" t="s">
        <v>657</v>
      </c>
      <c r="B43" s="166" t="s">
        <v>657</v>
      </c>
      <c r="C43" s="166" t="s">
        <v>657</v>
      </c>
      <c r="D43" s="160" t="s">
        <v>657</v>
      </c>
      <c r="E43" s="170"/>
    </row>
    <row r="44">
      <c r="A44" s="166" t="s">
        <v>356</v>
      </c>
      <c r="B44" s="166" t="s">
        <v>38</v>
      </c>
      <c r="C44" s="166" t="s">
        <v>38</v>
      </c>
      <c r="D44" s="160" t="s">
        <v>38</v>
      </c>
      <c r="E44" s="170"/>
    </row>
    <row r="45">
      <c r="A45" s="166" t="s">
        <v>2285</v>
      </c>
      <c r="B45" s="166" t="s">
        <v>2286</v>
      </c>
      <c r="C45" s="160" t="s">
        <v>2287</v>
      </c>
      <c r="D45" s="160" t="s">
        <v>2288</v>
      </c>
      <c r="E45" s="170"/>
    </row>
    <row r="46">
      <c r="A46" s="166" t="s">
        <v>2289</v>
      </c>
      <c r="B46" s="166" t="s">
        <v>2290</v>
      </c>
      <c r="C46" s="160" t="s">
        <v>2291</v>
      </c>
      <c r="D46" s="160" t="s">
        <v>2292</v>
      </c>
      <c r="E46" s="170"/>
    </row>
    <row r="47">
      <c r="A47" s="161"/>
      <c r="B47" s="166"/>
      <c r="C47" s="166"/>
      <c r="D47" s="160"/>
      <c r="E47" s="167"/>
    </row>
    <row r="48">
      <c r="A48" s="161"/>
      <c r="B48" s="161"/>
      <c r="C48" s="161"/>
      <c r="D48" s="161"/>
      <c r="E48" s="167"/>
    </row>
    <row r="49">
      <c r="A49" s="166" t="s">
        <v>663</v>
      </c>
      <c r="B49" s="166" t="s">
        <v>663</v>
      </c>
      <c r="C49" s="166" t="s">
        <v>663</v>
      </c>
      <c r="D49" s="160" t="s">
        <v>663</v>
      </c>
      <c r="E49" s="170"/>
    </row>
    <row r="50">
      <c r="A50" s="160" t="s">
        <v>359</v>
      </c>
      <c r="B50" s="166" t="s">
        <v>44</v>
      </c>
      <c r="C50" s="166" t="s">
        <v>44</v>
      </c>
      <c r="D50" s="160" t="s">
        <v>44</v>
      </c>
      <c r="E50" s="170"/>
    </row>
    <row r="51">
      <c r="A51" s="166" t="s">
        <v>2293</v>
      </c>
      <c r="B51" s="166" t="s">
        <v>2294</v>
      </c>
      <c r="C51" s="160" t="s">
        <v>2295</v>
      </c>
      <c r="D51" s="160" t="s">
        <v>2295</v>
      </c>
      <c r="E51" s="170"/>
    </row>
    <row r="52">
      <c r="A52" s="161"/>
      <c r="B52" s="166"/>
      <c r="C52" s="166"/>
      <c r="D52" s="160"/>
      <c r="E52" s="167"/>
    </row>
    <row r="53">
      <c r="A53" s="161"/>
      <c r="B53" s="166"/>
      <c r="C53" s="166"/>
      <c r="D53" s="166"/>
      <c r="E53" s="167"/>
    </row>
    <row r="54">
      <c r="A54" s="166" t="s">
        <v>674</v>
      </c>
      <c r="B54" s="166" t="s">
        <v>674</v>
      </c>
      <c r="C54" s="166" t="s">
        <v>674</v>
      </c>
      <c r="D54" s="160" t="s">
        <v>674</v>
      </c>
      <c r="E54" s="170"/>
    </row>
    <row r="55">
      <c r="A55" s="166" t="s">
        <v>355</v>
      </c>
      <c r="B55" s="166" t="s">
        <v>36</v>
      </c>
      <c r="C55" s="166" t="s">
        <v>36</v>
      </c>
      <c r="D55" s="160" t="s">
        <v>36</v>
      </c>
      <c r="E55" s="170"/>
    </row>
    <row r="56">
      <c r="A56" s="166" t="s">
        <v>2296</v>
      </c>
      <c r="B56" s="166" t="s">
        <v>2297</v>
      </c>
      <c r="C56" s="160" t="s">
        <v>2298</v>
      </c>
      <c r="D56" s="160" t="s">
        <v>2299</v>
      </c>
      <c r="E56" s="170"/>
    </row>
    <row r="57">
      <c r="A57" s="161"/>
      <c r="B57" s="166"/>
      <c r="C57" s="166"/>
      <c r="D57" s="160" t="s">
        <v>2300</v>
      </c>
      <c r="E57" s="167"/>
    </row>
    <row r="58">
      <c r="A58" s="161"/>
      <c r="B58" s="166"/>
      <c r="C58" s="166"/>
      <c r="D58" s="160"/>
      <c r="E58" s="167"/>
    </row>
    <row r="59">
      <c r="A59" s="166"/>
      <c r="B59" s="166"/>
      <c r="C59" s="166"/>
      <c r="D59" s="166"/>
      <c r="E59" s="170"/>
    </row>
    <row r="60">
      <c r="A60" s="166" t="s">
        <v>681</v>
      </c>
      <c r="B60" s="166" t="s">
        <v>681</v>
      </c>
      <c r="C60" s="166" t="s">
        <v>681</v>
      </c>
      <c r="D60" s="160" t="s">
        <v>681</v>
      </c>
      <c r="E60" s="170"/>
    </row>
    <row r="61">
      <c r="A61" s="166" t="s">
        <v>353</v>
      </c>
      <c r="B61" s="166" t="s">
        <v>31</v>
      </c>
      <c r="C61" s="166" t="s">
        <v>31</v>
      </c>
      <c r="D61" s="160" t="s">
        <v>31</v>
      </c>
      <c r="E61" s="170"/>
    </row>
    <row r="62">
      <c r="A62" s="166" t="s">
        <v>2301</v>
      </c>
      <c r="B62" s="166" t="s">
        <v>2302</v>
      </c>
      <c r="C62" s="160" t="s">
        <v>2303</v>
      </c>
      <c r="D62" s="160" t="s">
        <v>2304</v>
      </c>
      <c r="E62" s="166" t="s">
        <v>2305</v>
      </c>
    </row>
    <row r="63">
      <c r="A63" s="161"/>
      <c r="B63" s="166"/>
      <c r="C63" s="166"/>
      <c r="D63" s="160"/>
      <c r="E63" s="167"/>
    </row>
    <row r="64">
      <c r="A64" s="161"/>
      <c r="B64" s="166"/>
      <c r="C64" s="166"/>
      <c r="D64" s="160"/>
      <c r="E64" s="167"/>
    </row>
    <row r="65">
      <c r="A65" s="166" t="s">
        <v>691</v>
      </c>
      <c r="B65" s="166" t="s">
        <v>691</v>
      </c>
      <c r="C65" s="166" t="s">
        <v>691</v>
      </c>
      <c r="D65" s="160" t="s">
        <v>691</v>
      </c>
      <c r="E65" s="170"/>
    </row>
    <row r="66">
      <c r="A66" s="166" t="s">
        <v>355</v>
      </c>
      <c r="B66" s="166" t="s">
        <v>36</v>
      </c>
      <c r="C66" s="166" t="s">
        <v>36</v>
      </c>
      <c r="D66" s="160" t="s">
        <v>36</v>
      </c>
      <c r="E66" s="170"/>
    </row>
    <row r="67">
      <c r="A67" s="166" t="s">
        <v>2306</v>
      </c>
      <c r="B67" s="166" t="s">
        <v>2307</v>
      </c>
      <c r="C67" s="160" t="s">
        <v>2308</v>
      </c>
      <c r="D67" s="160" t="s">
        <v>2309</v>
      </c>
      <c r="E67" s="170"/>
    </row>
    <row r="68">
      <c r="A68" s="161"/>
      <c r="B68" s="166"/>
      <c r="C68" s="166"/>
      <c r="D68" s="160" t="s">
        <v>2310</v>
      </c>
      <c r="E68" s="167"/>
    </row>
    <row r="69">
      <c r="A69" s="161"/>
      <c r="B69" s="166"/>
      <c r="C69" s="166"/>
      <c r="D69" s="160"/>
      <c r="E69" s="167"/>
    </row>
    <row r="70">
      <c r="A70" s="166"/>
      <c r="B70" s="166"/>
      <c r="C70" s="166"/>
      <c r="D70" s="160"/>
      <c r="E70" s="170"/>
    </row>
    <row r="71">
      <c r="A71" s="166" t="s">
        <v>698</v>
      </c>
      <c r="B71" s="166" t="s">
        <v>698</v>
      </c>
      <c r="C71" s="166" t="s">
        <v>698</v>
      </c>
      <c r="D71" s="160" t="s">
        <v>698</v>
      </c>
      <c r="E71" s="170"/>
    </row>
    <row r="72">
      <c r="A72" s="166" t="s">
        <v>353</v>
      </c>
      <c r="B72" s="166" t="s">
        <v>31</v>
      </c>
      <c r="C72" s="166" t="s">
        <v>31</v>
      </c>
      <c r="D72" s="160" t="s">
        <v>31</v>
      </c>
      <c r="E72" s="170"/>
    </row>
    <row r="73">
      <c r="A73" s="166" t="s">
        <v>2311</v>
      </c>
      <c r="B73" s="166" t="s">
        <v>2312</v>
      </c>
      <c r="C73" s="160" t="s">
        <v>2313</v>
      </c>
      <c r="D73" s="160" t="s">
        <v>2314</v>
      </c>
      <c r="E73" s="170"/>
    </row>
    <row r="74">
      <c r="A74" s="166" t="s">
        <v>2315</v>
      </c>
      <c r="B74" s="166" t="s">
        <v>2316</v>
      </c>
      <c r="C74" s="160" t="s">
        <v>2317</v>
      </c>
      <c r="D74" s="160" t="s">
        <v>2318</v>
      </c>
      <c r="E74" s="170"/>
    </row>
    <row r="75">
      <c r="A75" s="166"/>
      <c r="B75" s="166"/>
      <c r="C75" s="160"/>
      <c r="D75" s="160" t="s">
        <v>2319</v>
      </c>
      <c r="E75" s="17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2.38"/>
    <col customWidth="1" min="3" max="3" width="27.5"/>
    <col customWidth="1" min="7" max="10" width="15.5"/>
  </cols>
  <sheetData>
    <row r="1">
      <c r="A1" s="12" t="s">
        <v>16</v>
      </c>
      <c r="B1" s="13">
        <f>(SUM(C5:C78)/74)</f>
        <v>1</v>
      </c>
      <c r="C1" s="14"/>
    </row>
    <row r="2">
      <c r="A2" s="12" t="s">
        <v>17</v>
      </c>
      <c r="B2" s="13">
        <f>(SUM(C5:C88)/84)</f>
        <v>1</v>
      </c>
    </row>
    <row r="4">
      <c r="A4" s="15" t="s">
        <v>18</v>
      </c>
      <c r="B4" s="16" t="s">
        <v>19</v>
      </c>
      <c r="C4" s="16" t="s">
        <v>20</v>
      </c>
      <c r="D4" s="16" t="s">
        <v>21</v>
      </c>
      <c r="E4" s="17" t="s">
        <v>22</v>
      </c>
      <c r="G4" s="15" t="s">
        <v>23</v>
      </c>
      <c r="H4" s="16" t="s">
        <v>24</v>
      </c>
      <c r="I4" s="16" t="s">
        <v>21</v>
      </c>
      <c r="J4" s="17" t="s">
        <v>22</v>
      </c>
    </row>
    <row r="5">
      <c r="A5" s="18" t="s">
        <v>25</v>
      </c>
      <c r="B5" s="19" t="s">
        <v>26</v>
      </c>
      <c r="C5" s="20">
        <f>((COUNTA('sc00 (Prologue)'!B:B)-198)/(COUNTA('sc00 (Prologue)'!A:A)-198))</f>
        <v>1</v>
      </c>
      <c r="D5" s="21" t="s">
        <v>27</v>
      </c>
      <c r="E5" s="22"/>
      <c r="G5" s="18" t="s">
        <v>25</v>
      </c>
      <c r="H5" s="23">
        <f>(SUM(C5)/1)</f>
        <v>1</v>
      </c>
      <c r="I5" s="24" t="s">
        <v>28</v>
      </c>
      <c r="J5" s="25" t="str">
        <f>CONCAT(CONCAT(COUNTA(E5), " / "), COUNTA(D5))</f>
        <v>0 / 1</v>
      </c>
    </row>
    <row r="6">
      <c r="A6" s="26" t="s">
        <v>29</v>
      </c>
      <c r="B6" s="27" t="s">
        <v>30</v>
      </c>
      <c r="C6" s="28">
        <f>((COUNTA('sc01 (Akihisa)'!B:B)-86)/(COUNTA('sc01 (Akihisa)'!A:A)-86))</f>
        <v>1</v>
      </c>
      <c r="D6" s="29" t="s">
        <v>27</v>
      </c>
      <c r="E6" s="30"/>
      <c r="G6" s="26" t="s">
        <v>31</v>
      </c>
      <c r="H6" s="31">
        <f>(SUM(C6:C13)/8)</f>
        <v>1</v>
      </c>
      <c r="I6" s="32" t="s">
        <v>32</v>
      </c>
      <c r="J6" s="33" t="str">
        <f>CONCAT(CONCAT(COUNTA(E6:E13), " / "), COUNTA(D6:D13))</f>
        <v>0 / 8</v>
      </c>
    </row>
    <row r="7">
      <c r="A7" s="26" t="s">
        <v>29</v>
      </c>
      <c r="B7" s="27" t="s">
        <v>33</v>
      </c>
      <c r="C7" s="28">
        <f>((COUNTA('sc02 (Akihisa)'!B:B)-26)/(COUNTA('sc02 (Akihisa)'!A:A)-26))</f>
        <v>1</v>
      </c>
      <c r="D7" s="29" t="s">
        <v>27</v>
      </c>
      <c r="E7" s="34"/>
      <c r="G7" s="35" t="s">
        <v>34</v>
      </c>
      <c r="H7" s="36">
        <f>(SUM(C14:C21)/8)</f>
        <v>1</v>
      </c>
      <c r="I7" s="37" t="s">
        <v>32</v>
      </c>
      <c r="J7" s="38" t="str">
        <f>CONCAT(CONCAT(COUNTA(E14:E21), " / "), COUNTA(D14:D21))</f>
        <v>0 / 8</v>
      </c>
    </row>
    <row r="8">
      <c r="A8" s="26" t="s">
        <v>29</v>
      </c>
      <c r="B8" s="27" t="s">
        <v>35</v>
      </c>
      <c r="C8" s="28">
        <f>((COUNTA('sc03 (Akihisa)'!B:B)-20)/(COUNTA('sc03 (Akihisa)'!A:A)-20))</f>
        <v>1</v>
      </c>
      <c r="D8" s="29" t="s">
        <v>27</v>
      </c>
      <c r="E8" s="34"/>
      <c r="G8" s="39" t="s">
        <v>36</v>
      </c>
      <c r="H8" s="40">
        <f>(SUM(C22:C29)/8)</f>
        <v>1</v>
      </c>
      <c r="I8" s="41" t="s">
        <v>32</v>
      </c>
      <c r="J8" s="42" t="str">
        <f>CONCAT(CONCAT(COUNTA(E22:E29), " / "), COUNTA(D22:D29))</f>
        <v>0 / 8</v>
      </c>
    </row>
    <row r="9">
      <c r="A9" s="26" t="s">
        <v>29</v>
      </c>
      <c r="B9" s="27" t="s">
        <v>37</v>
      </c>
      <c r="C9" s="28">
        <f>((COUNTA('sc04 (Akihisa)'!B:B)-28)/(COUNTA('sc04 (Akihisa)'!A:A)-28))</f>
        <v>1</v>
      </c>
      <c r="D9" s="29" t="s">
        <v>27</v>
      </c>
      <c r="E9" s="34"/>
      <c r="G9" s="43" t="s">
        <v>38</v>
      </c>
      <c r="H9" s="44">
        <f>(SUM(C30:C37)/8)</f>
        <v>1</v>
      </c>
      <c r="I9" s="45" t="s">
        <v>32</v>
      </c>
      <c r="J9" s="46" t="str">
        <f>CONCAT(CONCAT(COUNTA(E30:E37), " / "), COUNTA(D30:D37))</f>
        <v>0 / 8</v>
      </c>
    </row>
    <row r="10">
      <c r="A10" s="26" t="s">
        <v>29</v>
      </c>
      <c r="B10" s="27" t="s">
        <v>39</v>
      </c>
      <c r="C10" s="28">
        <f>((COUNTA('sc05 (Akihisa)'!B:B)-34)/(COUNTA('sc05 (Akihisa)'!A:A)-34))</f>
        <v>1</v>
      </c>
      <c r="D10" s="29" t="s">
        <v>27</v>
      </c>
      <c r="E10" s="34"/>
      <c r="G10" s="47" t="s">
        <v>40</v>
      </c>
      <c r="H10" s="48">
        <f>(SUM(C38:C45)/8)</f>
        <v>1</v>
      </c>
      <c r="I10" s="49" t="s">
        <v>32</v>
      </c>
      <c r="J10" s="50" t="str">
        <f>CONCAT(CONCAT(COUNTA(E38:E45), " / "), COUNTA(D38:D45))</f>
        <v>0 / 8</v>
      </c>
    </row>
    <row r="11">
      <c r="A11" s="26" t="s">
        <v>29</v>
      </c>
      <c r="B11" s="27" t="s">
        <v>41</v>
      </c>
      <c r="C11" s="28">
        <f>((COUNTA('sc06 (Akihisa)'!B:B)-36)/(COUNTA('sc06 (Akihisa)'!A:A)-36))</f>
        <v>1</v>
      </c>
      <c r="D11" s="29" t="s">
        <v>27</v>
      </c>
      <c r="E11" s="34"/>
      <c r="G11" s="51" t="s">
        <v>42</v>
      </c>
      <c r="H11" s="52">
        <f>(SUM(C46:C53)/8)</f>
        <v>1</v>
      </c>
      <c r="I11" s="53" t="s">
        <v>32</v>
      </c>
      <c r="J11" s="54" t="str">
        <f>CONCAT(CONCAT(COUNTA(E46:E53), " / "), COUNTA(D46:D53))</f>
        <v>0 / 8</v>
      </c>
    </row>
    <row r="12">
      <c r="A12" s="26" t="s">
        <v>29</v>
      </c>
      <c r="B12" s="27" t="s">
        <v>43</v>
      </c>
      <c r="C12" s="28">
        <f>((COUNTA('sc07 (Akihisa)'!B:B)-26)/(COUNTA('sc07 (Akihisa)'!A:A)-26))</f>
        <v>1</v>
      </c>
      <c r="D12" s="29" t="s">
        <v>27</v>
      </c>
      <c r="E12" s="34"/>
      <c r="G12" s="55" t="s">
        <v>44</v>
      </c>
      <c r="H12" s="56">
        <f>(SUM(C54:C61)/8)</f>
        <v>1</v>
      </c>
      <c r="I12" s="57" t="s">
        <v>32</v>
      </c>
      <c r="J12" s="58" t="str">
        <f>CONCAT(CONCAT(COUNTA(E54:E61), " / "), COUNTA(D54:D61))</f>
        <v>0 / 8</v>
      </c>
    </row>
    <row r="13">
      <c r="A13" s="26" t="s">
        <v>29</v>
      </c>
      <c r="B13" s="27" t="s">
        <v>45</v>
      </c>
      <c r="C13" s="28">
        <f>((COUNTA('sc08 (Akihisa)'!B:B)-82)/(COUNTA('sc08 (Akihisa)'!A:A)-82))</f>
        <v>1</v>
      </c>
      <c r="D13" s="29" t="s">
        <v>27</v>
      </c>
      <c r="E13" s="34"/>
      <c r="G13" s="59" t="s">
        <v>46</v>
      </c>
      <c r="H13" s="60">
        <f>(SUM(C62:C69)/8)</f>
        <v>1</v>
      </c>
      <c r="I13" s="61" t="s">
        <v>32</v>
      </c>
      <c r="J13" s="62" t="str">
        <f>CONCAT(CONCAT(COUNTA(E62:E69), " / "), COUNTA(D62:D69))</f>
        <v>0 / 8</v>
      </c>
    </row>
    <row r="14">
      <c r="A14" s="35" t="s">
        <v>47</v>
      </c>
      <c r="B14" s="63" t="s">
        <v>48</v>
      </c>
      <c r="C14" s="64">
        <f>((COUNTA('sc09 (Mizuki)'!B:B)-62)/(COUNTA('sc09 (Mizuki)'!A:A)-62))</f>
        <v>1</v>
      </c>
      <c r="D14" s="65" t="s">
        <v>27</v>
      </c>
      <c r="E14" s="66"/>
      <c r="G14" s="67" t="s">
        <v>49</v>
      </c>
      <c r="H14" s="68">
        <f>(SUM(C70:C77)/8)</f>
        <v>1</v>
      </c>
      <c r="I14" s="69" t="s">
        <v>32</v>
      </c>
      <c r="J14" s="70" t="str">
        <f>CONCAT(CONCAT(COUNTA(E70:E77), " / "), COUNTA(D70:D77))</f>
        <v>0 / 8</v>
      </c>
    </row>
    <row r="15">
      <c r="A15" s="35" t="s">
        <v>47</v>
      </c>
      <c r="B15" s="63" t="s">
        <v>50</v>
      </c>
      <c r="C15" s="64">
        <f>((COUNTA('sc10 (Mizuki)'!B:B)-18)/(COUNTA('sc10 (Mizuki)'!A:A)-18))</f>
        <v>1</v>
      </c>
      <c r="D15" s="65" t="s">
        <v>27</v>
      </c>
      <c r="E15" s="66"/>
      <c r="G15" s="71" t="s">
        <v>51</v>
      </c>
      <c r="H15" s="72">
        <f>(SUM(C78)/1)</f>
        <v>1</v>
      </c>
      <c r="I15" s="73" t="s">
        <v>28</v>
      </c>
      <c r="J15" s="74" t="str">
        <f>CONCAT(CONCAT(COUNTA(E78), " / "), COUNTA(D78))</f>
        <v>0 / 1</v>
      </c>
    </row>
    <row r="16">
      <c r="A16" s="35" t="s">
        <v>47</v>
      </c>
      <c r="B16" s="63" t="s">
        <v>52</v>
      </c>
      <c r="C16" s="64">
        <f>((COUNTA('sc11 (Mizuki)'!B:B)-38)/(COUNTA('sc11 (Mizuki)'!A:A)-38))</f>
        <v>1</v>
      </c>
      <c r="D16" s="65" t="s">
        <v>27</v>
      </c>
      <c r="E16" s="66"/>
    </row>
    <row r="17">
      <c r="A17" s="35" t="s">
        <v>47</v>
      </c>
      <c r="B17" s="63" t="s">
        <v>53</v>
      </c>
      <c r="C17" s="64">
        <f>((COUNTA('sc12 (Mizuki)'!B:B)-28)/(COUNTA('sc12 (Mizuki)'!A:A)-28))</f>
        <v>1</v>
      </c>
      <c r="D17" s="65" t="s">
        <v>27</v>
      </c>
      <c r="E17" s="66"/>
    </row>
    <row r="18">
      <c r="A18" s="35" t="s">
        <v>47</v>
      </c>
      <c r="B18" s="63" t="s">
        <v>54</v>
      </c>
      <c r="C18" s="64">
        <f>((COUNTA('sc13 (Mizuki)'!B:B)-28)/(COUNTA('sc13 (Mizuki)'!A:A)-28))</f>
        <v>1</v>
      </c>
      <c r="D18" s="65" t="s">
        <v>27</v>
      </c>
      <c r="E18" s="66"/>
      <c r="G18" s="75" t="s">
        <v>55</v>
      </c>
      <c r="H18" s="76">
        <f>(SUM(C79:C88)/10)</f>
        <v>1</v>
      </c>
      <c r="I18" s="77" t="s">
        <v>56</v>
      </c>
      <c r="J18" s="78" t="str">
        <f>CONCAT(CONCAT(COUNTA(E79:E88), " / "), COUNTA(D79:D88))</f>
        <v>0 / 10</v>
      </c>
    </row>
    <row r="19">
      <c r="A19" s="35" t="s">
        <v>47</v>
      </c>
      <c r="B19" s="63" t="s">
        <v>57</v>
      </c>
      <c r="C19" s="64">
        <f>((COUNTA('sc14 (Mizuki)'!B:B)-24)/(COUNTA('sc14 (Mizuki)'!A:A)-24))</f>
        <v>1</v>
      </c>
      <c r="D19" s="65" t="s">
        <v>27</v>
      </c>
      <c r="E19" s="66"/>
    </row>
    <row r="20">
      <c r="A20" s="35" t="s">
        <v>47</v>
      </c>
      <c r="B20" s="63" t="s">
        <v>58</v>
      </c>
      <c r="C20" s="64">
        <f>((COUNTA('sc15 (Mizuki)'!B:B)-38)/(COUNTA('sc15 (Mizuki)'!A:A)-38))</f>
        <v>1</v>
      </c>
      <c r="D20" s="65" t="s">
        <v>27</v>
      </c>
      <c r="E20" s="66"/>
    </row>
    <row r="21">
      <c r="A21" s="35" t="s">
        <v>47</v>
      </c>
      <c r="B21" s="63" t="s">
        <v>59</v>
      </c>
      <c r="C21" s="64">
        <f>((COUNTA('sc16 (Mizuki)'!B:B)-136)/(COUNTA('sc16 (Mizuki)'!A:A)-136))</f>
        <v>1</v>
      </c>
      <c r="D21" s="65" t="s">
        <v>27</v>
      </c>
      <c r="E21" s="66"/>
    </row>
    <row r="22">
      <c r="A22" s="39" t="s">
        <v>60</v>
      </c>
      <c r="B22" s="79" t="s">
        <v>61</v>
      </c>
      <c r="C22" s="80">
        <f>((COUNTA('sc17 (Minami)'!B:B)-84)/(COUNTA('sc17 (Minami)'!A:A)-84))</f>
        <v>1</v>
      </c>
      <c r="D22" s="81" t="s">
        <v>27</v>
      </c>
      <c r="E22" s="82"/>
    </row>
    <row r="23">
      <c r="A23" s="39" t="s">
        <v>60</v>
      </c>
      <c r="B23" s="79" t="s">
        <v>62</v>
      </c>
      <c r="C23" s="80">
        <f>((COUNTA('sc18 (Minami)'!B:B)-24)/(COUNTA('sc18 (Minami)'!A:A)-24))</f>
        <v>1</v>
      </c>
      <c r="D23" s="81" t="s">
        <v>27</v>
      </c>
      <c r="E23" s="82"/>
    </row>
    <row r="24">
      <c r="A24" s="39" t="s">
        <v>60</v>
      </c>
      <c r="B24" s="79" t="s">
        <v>63</v>
      </c>
      <c r="C24" s="80">
        <f>((COUNTA('sc19 (Minami)'!B:B)-16)/(COUNTA('sc19 (Minami)'!A:A)-16))</f>
        <v>1</v>
      </c>
      <c r="D24" s="81" t="s">
        <v>27</v>
      </c>
      <c r="E24" s="82"/>
    </row>
    <row r="25">
      <c r="A25" s="39" t="s">
        <v>60</v>
      </c>
      <c r="B25" s="79" t="s">
        <v>64</v>
      </c>
      <c r="C25" s="80">
        <f>((COUNTA('sc20 (Minami)'!B:B)-36)/(COUNTA('sc20 (Minami)'!A:A)-36))</f>
        <v>1</v>
      </c>
      <c r="D25" s="81" t="s">
        <v>27</v>
      </c>
      <c r="E25" s="82"/>
    </row>
    <row r="26">
      <c r="A26" s="39" t="s">
        <v>60</v>
      </c>
      <c r="B26" s="79" t="s">
        <v>65</v>
      </c>
      <c r="C26" s="80">
        <f>((COUNTA('sc21 (Minami)'!B:B)-30)/(COUNTA('sc21 (Minami)'!A:A)-30))</f>
        <v>1</v>
      </c>
      <c r="D26" s="81" t="s">
        <v>27</v>
      </c>
      <c r="E26" s="82"/>
    </row>
    <row r="27">
      <c r="A27" s="39" t="s">
        <v>60</v>
      </c>
      <c r="B27" s="79" t="s">
        <v>66</v>
      </c>
      <c r="C27" s="80">
        <f>((COUNTA('sc22 (Minami)'!B:B)-30)/(COUNTA('sc22 (Minami)'!A:A)-30))</f>
        <v>1</v>
      </c>
      <c r="D27" s="81" t="s">
        <v>27</v>
      </c>
      <c r="E27" s="82"/>
    </row>
    <row r="28">
      <c r="A28" s="39" t="s">
        <v>60</v>
      </c>
      <c r="B28" s="79" t="s">
        <v>67</v>
      </c>
      <c r="C28" s="80">
        <f>((COUNTA('sc23 (Minami)'!B:B)-26)/(COUNTA('sc23 (Minami)'!A:A)-26))</f>
        <v>1</v>
      </c>
      <c r="D28" s="81" t="s">
        <v>27</v>
      </c>
      <c r="E28" s="82"/>
    </row>
    <row r="29">
      <c r="A29" s="39" t="s">
        <v>60</v>
      </c>
      <c r="B29" s="79" t="s">
        <v>68</v>
      </c>
      <c r="C29" s="80">
        <f>((COUNTA('sc24 (Minami)'!B:B)-104)/(COUNTA('sc24 (Minami)'!A:A)-104))</f>
        <v>1</v>
      </c>
      <c r="D29" s="81" t="s">
        <v>27</v>
      </c>
      <c r="E29" s="82"/>
    </row>
    <row r="30">
      <c r="A30" s="43" t="s">
        <v>69</v>
      </c>
      <c r="B30" s="83" t="s">
        <v>70</v>
      </c>
      <c r="C30" s="84">
        <f>((COUNTA('sc25 (Yuuji)'!B:B)-82)/(COUNTA('sc25 (Yuuji)'!A:A)-82))</f>
        <v>1</v>
      </c>
      <c r="D30" s="85" t="s">
        <v>27</v>
      </c>
      <c r="E30" s="86"/>
    </row>
    <row r="31">
      <c r="A31" s="43" t="s">
        <v>69</v>
      </c>
      <c r="B31" s="83" t="s">
        <v>71</v>
      </c>
      <c r="C31" s="84">
        <f>((COUNTA('sc26 (Yuuji)'!B:B))/(COUNTA('sc26 (Yuuji)'!A:A)))</f>
        <v>1</v>
      </c>
      <c r="D31" s="85" t="s">
        <v>27</v>
      </c>
      <c r="E31" s="86"/>
    </row>
    <row r="32">
      <c r="A32" s="43" t="s">
        <v>69</v>
      </c>
      <c r="B32" s="83" t="s">
        <v>72</v>
      </c>
      <c r="C32" s="84">
        <f>((COUNTA('sc27 (Yuuji)'!B:B))/(COUNTA('sc27 (Yuuji)'!A:A)))</f>
        <v>1</v>
      </c>
      <c r="D32" s="85" t="s">
        <v>27</v>
      </c>
      <c r="E32" s="86"/>
    </row>
    <row r="33">
      <c r="A33" s="43" t="s">
        <v>69</v>
      </c>
      <c r="B33" s="83" t="s">
        <v>73</v>
      </c>
      <c r="C33" s="84">
        <f>((COUNTA('sc28 (Yuuji)'!B:B))/(COUNTA('sc28 (Yuuji)'!A:A)))</f>
        <v>1</v>
      </c>
      <c r="D33" s="85" t="s">
        <v>27</v>
      </c>
      <c r="E33" s="86"/>
      <c r="F33" s="87"/>
    </row>
    <row r="34">
      <c r="A34" s="43" t="s">
        <v>69</v>
      </c>
      <c r="B34" s="83" t="s">
        <v>74</v>
      </c>
      <c r="C34" s="84">
        <f>((COUNTA('sc29 (Yuuji)'!B:B))/(COUNTA('sc29 (Yuuji)'!A:A)))</f>
        <v>1</v>
      </c>
      <c r="D34" s="85" t="s">
        <v>27</v>
      </c>
      <c r="E34" s="86"/>
    </row>
    <row r="35">
      <c r="A35" s="43" t="s">
        <v>69</v>
      </c>
      <c r="B35" s="83" t="s">
        <v>75</v>
      </c>
      <c r="C35" s="84">
        <f>((COUNTA('sc30 (Yuuji)'!B:B))/(COUNTA('sc30 (Yuuji)'!A:A)))</f>
        <v>1</v>
      </c>
      <c r="D35" s="85" t="s">
        <v>27</v>
      </c>
      <c r="E35" s="86"/>
    </row>
    <row r="36">
      <c r="A36" s="43" t="s">
        <v>69</v>
      </c>
      <c r="B36" s="83" t="s">
        <v>76</v>
      </c>
      <c r="C36" s="84">
        <f>((COUNTA('sc31 (Yuuji)'!B:B))/(COUNTA('sc31 (Yuuji)'!A:A)))</f>
        <v>1</v>
      </c>
      <c r="D36" s="85" t="s">
        <v>27</v>
      </c>
      <c r="E36" s="86"/>
    </row>
    <row r="37">
      <c r="A37" s="43" t="s">
        <v>69</v>
      </c>
      <c r="B37" s="83" t="s">
        <v>77</v>
      </c>
      <c r="C37" s="84">
        <f>((COUNTA('sc32 (Yuuji)'!B:B))/(COUNTA('sc32 (Yuuji)'!A:A)))</f>
        <v>1</v>
      </c>
      <c r="D37" s="85" t="s">
        <v>27</v>
      </c>
      <c r="E37" s="86"/>
    </row>
    <row r="38">
      <c r="A38" s="47" t="s">
        <v>78</v>
      </c>
      <c r="B38" s="88" t="s">
        <v>79</v>
      </c>
      <c r="C38" s="89">
        <f>((COUNTA('sc33 (Hideyoshi)'!B:B)-94)/(COUNTA('sc33 (Hideyoshi)'!A:A)-94))</f>
        <v>1</v>
      </c>
      <c r="D38" s="90" t="s">
        <v>27</v>
      </c>
      <c r="E38" s="91"/>
    </row>
    <row r="39">
      <c r="A39" s="47" t="s">
        <v>78</v>
      </c>
      <c r="B39" s="88" t="s">
        <v>80</v>
      </c>
      <c r="C39" s="89">
        <f>((COUNTA('sc34 (Hideyoshi)'!B:B)-24)/(COUNTA('sc34 (Hideyoshi)'!A:A)-24))</f>
        <v>1</v>
      </c>
      <c r="D39" s="90" t="s">
        <v>27</v>
      </c>
      <c r="E39" s="91"/>
    </row>
    <row r="40">
      <c r="A40" s="47" t="s">
        <v>78</v>
      </c>
      <c r="B40" s="88" t="s">
        <v>81</v>
      </c>
      <c r="C40" s="89">
        <f>((COUNTA('sc35 (Hideyoshi)'!B:B)-28)/(COUNTA('sc35 (Hideyoshi)'!A:A)-28))</f>
        <v>1</v>
      </c>
      <c r="D40" s="90" t="s">
        <v>27</v>
      </c>
      <c r="E40" s="91"/>
    </row>
    <row r="41">
      <c r="A41" s="47" t="s">
        <v>78</v>
      </c>
      <c r="B41" s="88" t="s">
        <v>82</v>
      </c>
      <c r="C41" s="89">
        <f>((COUNTA('sc36 (Hideyoshi)'!B:B)-32)/(COUNTA('sc36 (Hideyoshi)'!A:A)-32))</f>
        <v>1</v>
      </c>
      <c r="D41" s="90" t="s">
        <v>27</v>
      </c>
      <c r="E41" s="91"/>
    </row>
    <row r="42">
      <c r="A42" s="47" t="s">
        <v>78</v>
      </c>
      <c r="B42" s="88" t="s">
        <v>83</v>
      </c>
      <c r="C42" s="89">
        <f>((COUNTA('sc37 (Hideyoshi)'!B:B)-36)/(COUNTA('sc37 (Hideyoshi)'!A:A)-36))</f>
        <v>1</v>
      </c>
      <c r="D42" s="90" t="s">
        <v>27</v>
      </c>
      <c r="E42" s="91"/>
    </row>
    <row r="43">
      <c r="A43" s="47" t="s">
        <v>78</v>
      </c>
      <c r="B43" s="88" t="s">
        <v>84</v>
      </c>
      <c r="C43" s="89">
        <f>((COUNTA('sc38 (Hideyoshi)'!B:B)-52)/(COUNTA('sc38 (Hideyoshi)'!A:A)-52))</f>
        <v>1</v>
      </c>
      <c r="D43" s="90" t="s">
        <v>27</v>
      </c>
      <c r="E43" s="91"/>
    </row>
    <row r="44">
      <c r="A44" s="47" t="s">
        <v>78</v>
      </c>
      <c r="B44" s="88" t="s">
        <v>85</v>
      </c>
      <c r="C44" s="89">
        <f>((COUNTA('sc39 (Hideyoshi)'!B:B)-40)/(COUNTA('sc39 (Hideyoshi)'!A:A)-40))</f>
        <v>1</v>
      </c>
      <c r="D44" s="90" t="s">
        <v>27</v>
      </c>
      <c r="E44" s="91"/>
    </row>
    <row r="45">
      <c r="A45" s="47" t="s">
        <v>78</v>
      </c>
      <c r="B45" s="88" t="s">
        <v>86</v>
      </c>
      <c r="C45" s="89">
        <f>((COUNTA('sc40 (Hideyoshi)'!B:B)-148)/(COUNTA('sc40 (Hideyoshi)'!A:A)-148))</f>
        <v>1</v>
      </c>
      <c r="D45" s="90" t="s">
        <v>27</v>
      </c>
      <c r="E45" s="91"/>
    </row>
    <row r="46">
      <c r="A46" s="51" t="s">
        <v>87</v>
      </c>
      <c r="B46" s="92" t="s">
        <v>88</v>
      </c>
      <c r="C46" s="93">
        <f>((COUNTA('sc41 (Kouta)'!B:B)-78)/(COUNTA('sc41 (Kouta)'!A:A)-78))</f>
        <v>1</v>
      </c>
      <c r="D46" s="94" t="s">
        <v>27</v>
      </c>
      <c r="E46" s="95"/>
    </row>
    <row r="47">
      <c r="A47" s="51" t="s">
        <v>87</v>
      </c>
      <c r="B47" s="92" t="s">
        <v>89</v>
      </c>
      <c r="C47" s="93">
        <f>((COUNTA('sc42 (Kouta)'!B:B)-24)/(COUNTA('sc42 (Kouta)'!A:A)-24))</f>
        <v>1</v>
      </c>
      <c r="D47" s="94" t="s">
        <v>27</v>
      </c>
      <c r="E47" s="96"/>
    </row>
    <row r="48">
      <c r="A48" s="51" t="s">
        <v>87</v>
      </c>
      <c r="B48" s="92" t="s">
        <v>90</v>
      </c>
      <c r="C48" s="93">
        <f>((COUNTA('sc43 (Kouta)'!B:B)-26)/(COUNTA('sc43 (Kouta)'!A:A)-26))</f>
        <v>1</v>
      </c>
      <c r="D48" s="94" t="s">
        <v>27</v>
      </c>
      <c r="E48" s="96"/>
    </row>
    <row r="49">
      <c r="A49" s="51" t="s">
        <v>87</v>
      </c>
      <c r="B49" s="92" t="s">
        <v>91</v>
      </c>
      <c r="C49" s="93">
        <f>((COUNTA('sc44 (Kouta)'!B:B)-42)/(COUNTA('sc44 (Kouta)'!A:A)-42))</f>
        <v>1</v>
      </c>
      <c r="D49" s="94" t="s">
        <v>27</v>
      </c>
      <c r="E49" s="96"/>
    </row>
    <row r="50">
      <c r="A50" s="51" t="s">
        <v>87</v>
      </c>
      <c r="B50" s="92" t="s">
        <v>92</v>
      </c>
      <c r="C50" s="93">
        <f>((COUNTA('sc45 (Kouta)'!B:B)-32)/(COUNTA('sc45 (Kouta)'!A:A)-32))</f>
        <v>1</v>
      </c>
      <c r="D50" s="94" t="s">
        <v>27</v>
      </c>
      <c r="E50" s="96"/>
    </row>
    <row r="51">
      <c r="A51" s="51" t="s">
        <v>87</v>
      </c>
      <c r="B51" s="92" t="s">
        <v>93</v>
      </c>
      <c r="C51" s="93">
        <f>((COUNTA('sc46 (Kouta)'!B:B)-38)/(COUNTA('sc46 (Kouta)'!A:A)-38))</f>
        <v>1</v>
      </c>
      <c r="D51" s="94" t="s">
        <v>27</v>
      </c>
      <c r="E51" s="96"/>
    </row>
    <row r="52">
      <c r="A52" s="51" t="s">
        <v>87</v>
      </c>
      <c r="B52" s="92" t="s">
        <v>94</v>
      </c>
      <c r="C52" s="93">
        <f>((COUNTA('sc47 (Kouta)'!B:B)-44)/(COUNTA('sc47 (Kouta)'!A:A)-44))</f>
        <v>1</v>
      </c>
      <c r="D52" s="94" t="s">
        <v>27</v>
      </c>
      <c r="E52" s="96"/>
    </row>
    <row r="53">
      <c r="A53" s="51" t="s">
        <v>87</v>
      </c>
      <c r="B53" s="92" t="s">
        <v>95</v>
      </c>
      <c r="C53" s="93">
        <f>((COUNTA('sc48 (Kouta)'!B:B)-90)/(COUNTA('sc48 (Kouta)'!A:A)-90))</f>
        <v>1</v>
      </c>
      <c r="D53" s="94" t="s">
        <v>27</v>
      </c>
      <c r="E53" s="96"/>
    </row>
    <row r="54">
      <c r="A54" s="55" t="s">
        <v>96</v>
      </c>
      <c r="B54" s="97" t="s">
        <v>97</v>
      </c>
      <c r="C54" s="98">
        <f>((COUNTA('sc49 (Shouko)'!B:B)-72)/(COUNTA('sc49 (Shouko)'!A:A)-72))</f>
        <v>1</v>
      </c>
      <c r="D54" s="99" t="s">
        <v>27</v>
      </c>
      <c r="E54" s="100"/>
    </row>
    <row r="55">
      <c r="A55" s="55" t="s">
        <v>96</v>
      </c>
      <c r="B55" s="97" t="s">
        <v>98</v>
      </c>
      <c r="C55" s="98">
        <f>((COUNTA('sc50 (Shouko)'!B:B)-18)/(COUNTA('sc50 (Shouko)'!A:A)-18))</f>
        <v>1</v>
      </c>
      <c r="D55" s="99" t="s">
        <v>27</v>
      </c>
      <c r="E55" s="100"/>
    </row>
    <row r="56">
      <c r="A56" s="55" t="s">
        <v>96</v>
      </c>
      <c r="B56" s="97" t="s">
        <v>99</v>
      </c>
      <c r="C56" s="98">
        <f>((COUNTA('sc51 (Shouko)'!B:B)-14)/(COUNTA('sc51 (Shouko)'!A:A)-14))</f>
        <v>1</v>
      </c>
      <c r="D56" s="99" t="s">
        <v>27</v>
      </c>
      <c r="E56" s="100"/>
    </row>
    <row r="57">
      <c r="A57" s="55" t="s">
        <v>96</v>
      </c>
      <c r="B57" s="97" t="s">
        <v>100</v>
      </c>
      <c r="C57" s="98">
        <f>((COUNTA('sc52 (Shouko)'!B:B)-44)/(COUNTA('sc52 (Shouko)'!A:A)-44))</f>
        <v>1</v>
      </c>
      <c r="D57" s="99" t="s">
        <v>27</v>
      </c>
      <c r="E57" s="100"/>
    </row>
    <row r="58">
      <c r="A58" s="55" t="s">
        <v>96</v>
      </c>
      <c r="B58" s="97" t="s">
        <v>101</v>
      </c>
      <c r="C58" s="98">
        <f>((COUNTA('sc53 (Shouko)'!B:B)-24)/(COUNTA('sc53 (Shouko)'!A:A)-24))</f>
        <v>1</v>
      </c>
      <c r="D58" s="99" t="s">
        <v>27</v>
      </c>
      <c r="E58" s="101"/>
    </row>
    <row r="59">
      <c r="A59" s="55" t="s">
        <v>96</v>
      </c>
      <c r="B59" s="97" t="s">
        <v>102</v>
      </c>
      <c r="C59" s="98">
        <f>((COUNTA('sc54 (Shouko)'!B:B)-32)/(COUNTA('sc54 (Shouko)'!A:A)-32))</f>
        <v>1</v>
      </c>
      <c r="D59" s="99" t="s">
        <v>27</v>
      </c>
      <c r="E59" s="101"/>
    </row>
    <row r="60">
      <c r="A60" s="55" t="s">
        <v>96</v>
      </c>
      <c r="B60" s="97" t="s">
        <v>103</v>
      </c>
      <c r="C60" s="98">
        <f>((COUNTA('sc55 (Shouko)'!B:B)-32)/(COUNTA('sc55 (Shouko)'!A:A)-32))</f>
        <v>1</v>
      </c>
      <c r="D60" s="99" t="s">
        <v>27</v>
      </c>
      <c r="E60" s="101"/>
    </row>
    <row r="61">
      <c r="A61" s="55" t="s">
        <v>96</v>
      </c>
      <c r="B61" s="97" t="s">
        <v>104</v>
      </c>
      <c r="C61" s="98">
        <f>((COUNTA('sc56 (Shouko)'!B:B)-70)/(COUNTA('sc56 (Shouko)'!A:A)-70))</f>
        <v>1</v>
      </c>
      <c r="D61" s="99" t="s">
        <v>27</v>
      </c>
      <c r="E61" s="101"/>
    </row>
    <row r="62">
      <c r="A62" s="59" t="s">
        <v>105</v>
      </c>
      <c r="B62" s="102" t="s">
        <v>106</v>
      </c>
      <c r="C62" s="103">
        <f>((COUNTA('sc57 (Yuuko)'!B:B)-76)/(COUNTA('sc57 (Yuuko)'!A:A)-76))</f>
        <v>1</v>
      </c>
      <c r="D62" s="104" t="s">
        <v>27</v>
      </c>
      <c r="E62" s="105"/>
    </row>
    <row r="63">
      <c r="A63" s="59" t="s">
        <v>105</v>
      </c>
      <c r="B63" s="102" t="s">
        <v>107</v>
      </c>
      <c r="C63" s="103">
        <f>((COUNTA('sc58 (Yuuko)'!B:B)-24)/(COUNTA('sc58 (Yuuko)'!A:A)-24))</f>
        <v>1</v>
      </c>
      <c r="D63" s="104" t="s">
        <v>27</v>
      </c>
      <c r="E63" s="106"/>
    </row>
    <row r="64">
      <c r="A64" s="59" t="s">
        <v>105</v>
      </c>
      <c r="B64" s="102" t="s">
        <v>108</v>
      </c>
      <c r="C64" s="103">
        <f>((COUNTA('sc59 (Yuuko)'!B:B)-38)/(COUNTA('sc59 (Yuuko)'!A:A)-38))</f>
        <v>1</v>
      </c>
      <c r="D64" s="104" t="s">
        <v>27</v>
      </c>
      <c r="E64" s="106"/>
    </row>
    <row r="65">
      <c r="A65" s="59" t="s">
        <v>105</v>
      </c>
      <c r="B65" s="102" t="s">
        <v>109</v>
      </c>
      <c r="C65" s="103">
        <f>((COUNTA('sc60 (Yuuko)'!B:B)-32)/(COUNTA('sc60 (Yuuko)'!A:A)-32))</f>
        <v>1</v>
      </c>
      <c r="D65" s="104" t="s">
        <v>27</v>
      </c>
      <c r="E65" s="106"/>
    </row>
    <row r="66">
      <c r="A66" s="59" t="s">
        <v>105</v>
      </c>
      <c r="B66" s="102" t="s">
        <v>110</v>
      </c>
      <c r="C66" s="103">
        <f>((COUNTA('sc61 (Yuuko)'!B:B)-30)/(COUNTA('sc61 (Yuuko)'!A:A)-30))</f>
        <v>1</v>
      </c>
      <c r="D66" s="104" t="s">
        <v>27</v>
      </c>
      <c r="E66" s="106"/>
    </row>
    <row r="67">
      <c r="A67" s="59" t="s">
        <v>105</v>
      </c>
      <c r="B67" s="102" t="s">
        <v>111</v>
      </c>
      <c r="C67" s="103">
        <f>((COUNTA('sc62 (Yuuko)'!B:B)-54)/(COUNTA('sc62 (Yuuko)'!A:A)-54))</f>
        <v>1</v>
      </c>
      <c r="D67" s="104" t="s">
        <v>27</v>
      </c>
      <c r="E67" s="106"/>
    </row>
    <row r="68">
      <c r="A68" s="59" t="s">
        <v>105</v>
      </c>
      <c r="B68" s="102" t="s">
        <v>112</v>
      </c>
      <c r="C68" s="103">
        <f>((COUNTA('sc63 (Yuuko)'!B:B)-66)/(COUNTA('sc63 (Yuuko)'!A:A)-66))</f>
        <v>1</v>
      </c>
      <c r="D68" s="104" t="s">
        <v>27</v>
      </c>
      <c r="E68" s="106"/>
    </row>
    <row r="69">
      <c r="A69" s="59" t="s">
        <v>105</v>
      </c>
      <c r="B69" s="102" t="s">
        <v>113</v>
      </c>
      <c r="C69" s="103">
        <f>((COUNTA('sc64 (Yuuko)'!B:B)-100)/(COUNTA('sc64 (Yuuko)'!A:A)-100))</f>
        <v>1</v>
      </c>
      <c r="D69" s="104" t="s">
        <v>27</v>
      </c>
      <c r="E69" s="106"/>
    </row>
    <row r="70">
      <c r="A70" s="67" t="s">
        <v>114</v>
      </c>
      <c r="B70" s="107" t="s">
        <v>115</v>
      </c>
      <c r="C70" s="108">
        <f>((COUNTA('sc65 (Miharu)'!B:B)-66)/(COUNTA('sc65 (Miharu)'!A:A)-66))</f>
        <v>1</v>
      </c>
      <c r="D70" s="109" t="s">
        <v>27</v>
      </c>
      <c r="E70" s="110"/>
    </row>
    <row r="71">
      <c r="A71" s="67" t="s">
        <v>114</v>
      </c>
      <c r="B71" s="107" t="s">
        <v>116</v>
      </c>
      <c r="C71" s="108">
        <f>((COUNTA('sc66 (Miharu)'!B:B)-24)/(COUNTA('sc66 (Miharu)'!A:A)-24))</f>
        <v>1</v>
      </c>
      <c r="D71" s="109" t="s">
        <v>27</v>
      </c>
      <c r="E71" s="110"/>
    </row>
    <row r="72">
      <c r="A72" s="67" t="s">
        <v>114</v>
      </c>
      <c r="B72" s="107" t="s">
        <v>117</v>
      </c>
      <c r="C72" s="108">
        <f>((COUNTA('sc67 (Miharu)'!B:B)-26)/(COUNTA('sc67 (Miharu)'!A:A)-26))</f>
        <v>1</v>
      </c>
      <c r="D72" s="109" t="s">
        <v>27</v>
      </c>
      <c r="E72" s="110"/>
    </row>
    <row r="73">
      <c r="A73" s="67" t="s">
        <v>114</v>
      </c>
      <c r="B73" s="107" t="s">
        <v>118</v>
      </c>
      <c r="C73" s="108">
        <f>((COUNTA('sc68 (Miharu)'!B:B)-22)/(COUNTA('sc68 (Miharu)'!A:A)-22))</f>
        <v>1</v>
      </c>
      <c r="D73" s="109" t="s">
        <v>27</v>
      </c>
      <c r="E73" s="110"/>
    </row>
    <row r="74">
      <c r="A74" s="67" t="s">
        <v>114</v>
      </c>
      <c r="B74" s="107" t="s">
        <v>119</v>
      </c>
      <c r="C74" s="108">
        <f>((COUNTA('sc69 (Miharu)'!B:B)-20)/(COUNTA('sc69 (Miharu)'!A:A)-20))</f>
        <v>1</v>
      </c>
      <c r="D74" s="109" t="s">
        <v>27</v>
      </c>
      <c r="E74" s="110"/>
    </row>
    <row r="75">
      <c r="A75" s="67" t="s">
        <v>114</v>
      </c>
      <c r="B75" s="107" t="s">
        <v>120</v>
      </c>
      <c r="C75" s="108">
        <f>((COUNTA('sc70 (Miharu)'!B:B)-34)/(COUNTA('sc70 (Miharu)'!A:A)-34))</f>
        <v>1</v>
      </c>
      <c r="D75" s="109" t="s">
        <v>27</v>
      </c>
      <c r="E75" s="110"/>
    </row>
    <row r="76">
      <c r="A76" s="67" t="s">
        <v>114</v>
      </c>
      <c r="B76" s="107" t="s">
        <v>121</v>
      </c>
      <c r="C76" s="108">
        <f>((COUNTA('sc71 (Miharu)'!B:B)-24)/(COUNTA('sc71 (Miharu)'!A:A)-24))</f>
        <v>1</v>
      </c>
      <c r="D76" s="109" t="s">
        <v>27</v>
      </c>
      <c r="E76" s="110"/>
    </row>
    <row r="77">
      <c r="A77" s="67" t="s">
        <v>114</v>
      </c>
      <c r="B77" s="107" t="s">
        <v>122</v>
      </c>
      <c r="C77" s="108">
        <f>((COUNTA('sc72 (Miharu)'!B:B)-74)/(COUNTA('sc72 (Miharu)'!A:A)-74))</f>
        <v>1</v>
      </c>
      <c r="D77" s="109" t="s">
        <v>27</v>
      </c>
      <c r="E77" s="110"/>
    </row>
    <row r="78">
      <c r="A78" s="111" t="s">
        <v>51</v>
      </c>
      <c r="B78" s="112" t="s">
        <v>123</v>
      </c>
      <c r="C78" s="113">
        <f>((COUNTA('sc73 (Epilogue)'!B:B)-198)/(COUNTA('sc73 (Epilogue)'!A:A)-198))</f>
        <v>1</v>
      </c>
      <c r="D78" s="114" t="s">
        <v>27</v>
      </c>
      <c r="E78" s="115"/>
    </row>
    <row r="79">
      <c r="A79" s="116" t="s">
        <v>124</v>
      </c>
      <c r="B79" s="117" t="s">
        <v>125</v>
      </c>
      <c r="C79" s="118">
        <v>1.0</v>
      </c>
      <c r="D79" s="119" t="s">
        <v>27</v>
      </c>
      <c r="E79" s="120"/>
    </row>
    <row r="80">
      <c r="A80" s="116" t="s">
        <v>126</v>
      </c>
      <c r="B80" s="117" t="s">
        <v>127</v>
      </c>
      <c r="C80" s="118">
        <v>1.0</v>
      </c>
      <c r="D80" s="119" t="s">
        <v>27</v>
      </c>
      <c r="E80" s="121"/>
    </row>
    <row r="81">
      <c r="A81" s="116" t="s">
        <v>128</v>
      </c>
      <c r="B81" s="117" t="s">
        <v>129</v>
      </c>
      <c r="C81" s="118">
        <v>1.0</v>
      </c>
      <c r="D81" s="119" t="s">
        <v>27</v>
      </c>
      <c r="E81" s="121"/>
    </row>
    <row r="82">
      <c r="A82" s="116" t="s">
        <v>130</v>
      </c>
      <c r="B82" s="117" t="s">
        <v>131</v>
      </c>
      <c r="C82" s="118">
        <v>1.0</v>
      </c>
      <c r="D82" s="119" t="s">
        <v>27</v>
      </c>
      <c r="E82" s="121"/>
    </row>
    <row r="83">
      <c r="A83" s="116" t="s">
        <v>132</v>
      </c>
      <c r="B83" s="117" t="s">
        <v>133</v>
      </c>
      <c r="C83" s="118">
        <v>1.0</v>
      </c>
      <c r="D83" s="119" t="s">
        <v>27</v>
      </c>
      <c r="E83" s="121"/>
    </row>
    <row r="84">
      <c r="A84" s="116" t="s">
        <v>134</v>
      </c>
      <c r="B84" s="117" t="s">
        <v>135</v>
      </c>
      <c r="C84" s="118">
        <v>1.0</v>
      </c>
      <c r="D84" s="119" t="s">
        <v>27</v>
      </c>
      <c r="E84" s="121"/>
    </row>
    <row r="85">
      <c r="A85" s="116" t="s">
        <v>136</v>
      </c>
      <c r="B85" s="117" t="s">
        <v>137</v>
      </c>
      <c r="C85" s="118">
        <v>1.0</v>
      </c>
      <c r="D85" s="119" t="s">
        <v>27</v>
      </c>
      <c r="E85" s="121"/>
    </row>
    <row r="86">
      <c r="A86" s="116" t="s">
        <v>138</v>
      </c>
      <c r="B86" s="117" t="s">
        <v>139</v>
      </c>
      <c r="C86" s="118">
        <v>1.0</v>
      </c>
      <c r="D86" s="119" t="s">
        <v>27</v>
      </c>
      <c r="E86" s="121"/>
    </row>
    <row r="87">
      <c r="A87" s="116" t="s">
        <v>140</v>
      </c>
      <c r="B87" s="117" t="s">
        <v>141</v>
      </c>
      <c r="C87" s="118">
        <v>1.0</v>
      </c>
      <c r="D87" s="119" t="s">
        <v>27</v>
      </c>
      <c r="E87" s="121"/>
    </row>
    <row r="88">
      <c r="A88" s="122" t="s">
        <v>142</v>
      </c>
      <c r="B88" s="123" t="s">
        <v>143</v>
      </c>
      <c r="C88" s="124">
        <v>1.0</v>
      </c>
      <c r="D88" s="125" t="s">
        <v>27</v>
      </c>
      <c r="E88" s="12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43.38"/>
    <col customWidth="1" min="3" max="4" width="47.38"/>
    <col customWidth="1" min="5" max="5" width="53.75"/>
  </cols>
  <sheetData>
    <row r="1">
      <c r="A1" s="117" t="s">
        <v>608</v>
      </c>
      <c r="B1" s="166" t="s">
        <v>608</v>
      </c>
      <c r="C1" s="166" t="s">
        <v>608</v>
      </c>
      <c r="D1" s="160" t="s">
        <v>608</v>
      </c>
      <c r="E1" s="166"/>
    </row>
    <row r="2">
      <c r="A2" s="117" t="s">
        <v>353</v>
      </c>
      <c r="B2" s="166" t="s">
        <v>31</v>
      </c>
      <c r="C2" s="166" t="s">
        <v>31</v>
      </c>
      <c r="D2" s="160" t="s">
        <v>31</v>
      </c>
      <c r="E2" s="166"/>
    </row>
    <row r="3">
      <c r="A3" s="117" t="s">
        <v>2320</v>
      </c>
      <c r="B3" s="166" t="s">
        <v>2321</v>
      </c>
      <c r="C3" s="160" t="s">
        <v>2322</v>
      </c>
      <c r="D3" s="160" t="s">
        <v>2323</v>
      </c>
      <c r="E3" s="160" t="s">
        <v>2324</v>
      </c>
    </row>
    <row r="4">
      <c r="B4" s="161"/>
      <c r="C4" s="161"/>
      <c r="D4" s="161"/>
      <c r="E4" s="161"/>
    </row>
    <row r="5">
      <c r="B5" s="161"/>
      <c r="C5" s="161"/>
      <c r="D5" s="161"/>
      <c r="E5" s="161"/>
    </row>
    <row r="6">
      <c r="A6" s="117" t="s">
        <v>616</v>
      </c>
      <c r="B6" s="171" t="s">
        <v>616</v>
      </c>
      <c r="C6" s="171" t="s">
        <v>616</v>
      </c>
      <c r="D6" s="172" t="s">
        <v>616</v>
      </c>
      <c r="E6" s="166"/>
    </row>
    <row r="7">
      <c r="A7" s="117" t="s">
        <v>160</v>
      </c>
      <c r="B7" s="171" t="s">
        <v>362</v>
      </c>
      <c r="C7" s="171" t="s">
        <v>362</v>
      </c>
      <c r="D7" s="172" t="s">
        <v>362</v>
      </c>
      <c r="E7" s="166"/>
    </row>
    <row r="8">
      <c r="A8" s="117" t="s">
        <v>2325</v>
      </c>
      <c r="B8" s="171" t="s">
        <v>2326</v>
      </c>
      <c r="C8" s="172" t="s">
        <v>2327</v>
      </c>
      <c r="D8" s="172" t="s">
        <v>2328</v>
      </c>
      <c r="E8" s="166"/>
    </row>
    <row r="9">
      <c r="A9" s="117" t="s">
        <v>2329</v>
      </c>
      <c r="B9" s="171" t="s">
        <v>2330</v>
      </c>
      <c r="C9" s="172" t="s">
        <v>2331</v>
      </c>
      <c r="D9" s="172" t="s">
        <v>2332</v>
      </c>
      <c r="E9" s="166"/>
    </row>
    <row r="10">
      <c r="B10" s="161"/>
      <c r="C10" s="161"/>
      <c r="D10" s="160" t="s">
        <v>2333</v>
      </c>
      <c r="E10" s="161"/>
    </row>
    <row r="11">
      <c r="B11" s="161"/>
      <c r="C11" s="161"/>
      <c r="D11" s="161"/>
      <c r="E11" s="161"/>
    </row>
    <row r="12">
      <c r="A12" s="117"/>
      <c r="B12" s="166"/>
      <c r="C12" s="166"/>
      <c r="D12" s="166"/>
      <c r="E12" s="166"/>
    </row>
    <row r="13">
      <c r="A13" s="117" t="s">
        <v>621</v>
      </c>
      <c r="B13" s="166" t="s">
        <v>621</v>
      </c>
      <c r="C13" s="166" t="s">
        <v>621</v>
      </c>
      <c r="D13" s="160" t="s">
        <v>621</v>
      </c>
      <c r="E13" s="166"/>
    </row>
    <row r="14">
      <c r="A14" s="117" t="s">
        <v>353</v>
      </c>
      <c r="B14" s="166" t="s">
        <v>31</v>
      </c>
      <c r="C14" s="166" t="s">
        <v>31</v>
      </c>
      <c r="D14" s="160" t="s">
        <v>31</v>
      </c>
      <c r="E14" s="166"/>
    </row>
    <row r="15">
      <c r="A15" s="117" t="s">
        <v>2334</v>
      </c>
      <c r="B15" s="166" t="s">
        <v>2335</v>
      </c>
      <c r="C15" s="160" t="s">
        <v>2336</v>
      </c>
      <c r="D15" s="160" t="s">
        <v>2336</v>
      </c>
      <c r="E15" s="166" t="s">
        <v>2337</v>
      </c>
    </row>
    <row r="16">
      <c r="A16" s="117" t="s">
        <v>2338</v>
      </c>
      <c r="B16" s="166" t="s">
        <v>2339</v>
      </c>
      <c r="C16" s="160" t="s">
        <v>2340</v>
      </c>
      <c r="D16" s="160" t="s">
        <v>2340</v>
      </c>
      <c r="E16" s="166"/>
    </row>
    <row r="17">
      <c r="B17" s="161"/>
      <c r="C17" s="161"/>
      <c r="D17" s="160"/>
      <c r="E17" s="161"/>
    </row>
    <row r="18">
      <c r="B18" s="161"/>
      <c r="C18" s="161"/>
      <c r="D18" s="161"/>
      <c r="E18" s="161"/>
    </row>
    <row r="19">
      <c r="A19" s="117" t="s">
        <v>627</v>
      </c>
      <c r="B19" s="166" t="s">
        <v>627</v>
      </c>
      <c r="C19" s="166" t="s">
        <v>627</v>
      </c>
      <c r="D19" s="160" t="s">
        <v>627</v>
      </c>
      <c r="E19" s="166"/>
    </row>
    <row r="20">
      <c r="A20" s="117" t="s">
        <v>160</v>
      </c>
      <c r="B20" s="166" t="s">
        <v>362</v>
      </c>
      <c r="C20" s="166" t="s">
        <v>362</v>
      </c>
      <c r="D20" s="160" t="s">
        <v>362</v>
      </c>
      <c r="E20" s="166"/>
    </row>
    <row r="21">
      <c r="A21" s="117" t="s">
        <v>2341</v>
      </c>
      <c r="B21" s="166" t="s">
        <v>2342</v>
      </c>
      <c r="C21" s="160" t="s">
        <v>2343</v>
      </c>
      <c r="D21" s="160" t="s">
        <v>2344</v>
      </c>
      <c r="E21" s="166"/>
    </row>
    <row r="22">
      <c r="A22" s="117" t="s">
        <v>2345</v>
      </c>
      <c r="B22" s="166" t="s">
        <v>2346</v>
      </c>
      <c r="C22" s="160" t="s">
        <v>2347</v>
      </c>
      <c r="D22" s="160" t="s">
        <v>2348</v>
      </c>
      <c r="E22" s="166"/>
    </row>
    <row r="23">
      <c r="B23" s="161"/>
      <c r="C23" s="161"/>
      <c r="D23" s="160" t="s">
        <v>2349</v>
      </c>
      <c r="E23" s="161"/>
    </row>
    <row r="24">
      <c r="B24" s="161"/>
      <c r="C24" s="161"/>
      <c r="D24" s="160"/>
      <c r="E24" s="161"/>
    </row>
    <row r="25">
      <c r="A25" s="117"/>
      <c r="B25" s="166"/>
      <c r="C25" s="166"/>
      <c r="D25" s="166"/>
      <c r="E25" s="166"/>
    </row>
    <row r="26">
      <c r="A26" s="117" t="s">
        <v>634</v>
      </c>
      <c r="B26" s="166" t="s">
        <v>634</v>
      </c>
      <c r="C26" s="166" t="s">
        <v>634</v>
      </c>
      <c r="D26" s="160" t="s">
        <v>634</v>
      </c>
      <c r="E26" s="166"/>
    </row>
    <row r="27">
      <c r="A27" s="117" t="s">
        <v>353</v>
      </c>
      <c r="B27" s="166" t="s">
        <v>31</v>
      </c>
      <c r="C27" s="166" t="s">
        <v>31</v>
      </c>
      <c r="D27" s="160" t="s">
        <v>31</v>
      </c>
      <c r="E27" s="166"/>
    </row>
    <row r="28">
      <c r="A28" s="117" t="s">
        <v>2350</v>
      </c>
      <c r="B28" s="166" t="s">
        <v>2351</v>
      </c>
      <c r="C28" s="160" t="s">
        <v>2352</v>
      </c>
      <c r="D28" s="160" t="s">
        <v>2353</v>
      </c>
      <c r="E28" s="166"/>
    </row>
    <row r="29">
      <c r="A29" s="117" t="s">
        <v>2354</v>
      </c>
      <c r="B29" s="166" t="s">
        <v>2355</v>
      </c>
      <c r="C29" s="160" t="s">
        <v>2356</v>
      </c>
      <c r="D29" s="160" t="s">
        <v>2357</v>
      </c>
      <c r="E29" s="166"/>
    </row>
    <row r="30">
      <c r="A30" s="117" t="s">
        <v>2358</v>
      </c>
      <c r="B30" s="161" t="s">
        <v>2359</v>
      </c>
      <c r="C30" s="160" t="s">
        <v>2360</v>
      </c>
      <c r="D30" s="160" t="s">
        <v>2361</v>
      </c>
      <c r="E30" s="166"/>
    </row>
    <row r="31">
      <c r="B31" s="161"/>
      <c r="C31" s="161"/>
      <c r="D31" s="160"/>
      <c r="E31" s="161"/>
    </row>
    <row r="32">
      <c r="B32" s="161"/>
      <c r="C32" s="161"/>
      <c r="D32" s="160"/>
      <c r="E32" s="161"/>
    </row>
    <row r="33">
      <c r="A33" s="117" t="s">
        <v>640</v>
      </c>
      <c r="B33" s="166" t="s">
        <v>640</v>
      </c>
      <c r="C33" s="166" t="s">
        <v>640</v>
      </c>
      <c r="D33" s="160" t="s">
        <v>640</v>
      </c>
      <c r="E33" s="166"/>
    </row>
    <row r="34">
      <c r="A34" s="117" t="s">
        <v>353</v>
      </c>
      <c r="B34" s="166" t="s">
        <v>31</v>
      </c>
      <c r="C34" s="166" t="s">
        <v>31</v>
      </c>
      <c r="D34" s="160" t="s">
        <v>31</v>
      </c>
      <c r="E34" s="166"/>
    </row>
    <row r="35">
      <c r="A35" s="117" t="s">
        <v>2362</v>
      </c>
      <c r="B35" s="166" t="s">
        <v>2363</v>
      </c>
      <c r="C35" s="160" t="s">
        <v>2364</v>
      </c>
      <c r="D35" s="160" t="s">
        <v>2365</v>
      </c>
      <c r="E35" s="166"/>
    </row>
    <row r="36">
      <c r="A36" s="117" t="s">
        <v>2366</v>
      </c>
      <c r="B36" s="166" t="s">
        <v>2367</v>
      </c>
      <c r="C36" s="160" t="s">
        <v>2368</v>
      </c>
      <c r="D36" s="160" t="s">
        <v>2369</v>
      </c>
      <c r="E36" s="166"/>
    </row>
    <row r="37">
      <c r="B37" s="161"/>
      <c r="C37" s="161"/>
      <c r="D37" s="160" t="s">
        <v>2370</v>
      </c>
      <c r="E37" s="161"/>
    </row>
    <row r="38">
      <c r="B38" s="161"/>
      <c r="C38" s="161"/>
      <c r="D38" s="160"/>
      <c r="E38" s="161"/>
    </row>
    <row r="39">
      <c r="A39" s="117"/>
      <c r="B39" s="166"/>
      <c r="C39" s="166"/>
      <c r="D39" s="160"/>
      <c r="E39" s="166"/>
    </row>
    <row r="40">
      <c r="A40" s="117" t="s">
        <v>647</v>
      </c>
      <c r="B40" s="166" t="s">
        <v>647</v>
      </c>
      <c r="C40" s="166" t="s">
        <v>647</v>
      </c>
      <c r="D40" s="160" t="s">
        <v>647</v>
      </c>
      <c r="E40" s="166"/>
    </row>
    <row r="41">
      <c r="A41" s="117" t="s">
        <v>353</v>
      </c>
      <c r="B41" s="166" t="s">
        <v>31</v>
      </c>
      <c r="C41" s="166" t="s">
        <v>31</v>
      </c>
      <c r="D41" s="160" t="s">
        <v>31</v>
      </c>
      <c r="E41" s="166"/>
    </row>
    <row r="42">
      <c r="A42" s="117" t="s">
        <v>2371</v>
      </c>
      <c r="B42" s="166" t="s">
        <v>2372</v>
      </c>
      <c r="C42" s="160" t="s">
        <v>2373</v>
      </c>
      <c r="D42" s="160" t="s">
        <v>2373</v>
      </c>
      <c r="E42" s="166"/>
    </row>
    <row r="43">
      <c r="A43" s="117" t="s">
        <v>2374</v>
      </c>
      <c r="B43" s="166" t="s">
        <v>2375</v>
      </c>
      <c r="C43" s="160" t="s">
        <v>2376</v>
      </c>
      <c r="D43" s="160" t="s">
        <v>2376</v>
      </c>
      <c r="E43" s="166"/>
    </row>
    <row r="44">
      <c r="A44" s="117" t="s">
        <v>2377</v>
      </c>
      <c r="B44" s="161" t="s">
        <v>2378</v>
      </c>
      <c r="C44" s="160" t="s">
        <v>2379</v>
      </c>
      <c r="D44" s="160" t="s">
        <v>2379</v>
      </c>
      <c r="E44" s="166"/>
    </row>
    <row r="45">
      <c r="B45" s="161"/>
      <c r="C45" s="161"/>
      <c r="D45" s="160"/>
      <c r="E45" s="161"/>
    </row>
    <row r="46">
      <c r="B46" s="161"/>
      <c r="C46" s="161"/>
      <c r="D46" s="160"/>
      <c r="E46" s="161"/>
    </row>
    <row r="47">
      <c r="A47" s="117" t="s">
        <v>657</v>
      </c>
      <c r="B47" s="166" t="s">
        <v>657</v>
      </c>
      <c r="C47" s="166" t="s">
        <v>657</v>
      </c>
      <c r="D47" s="160" t="s">
        <v>657</v>
      </c>
      <c r="E47" s="166"/>
    </row>
    <row r="48">
      <c r="A48" s="117" t="s">
        <v>160</v>
      </c>
      <c r="B48" s="166" t="s">
        <v>362</v>
      </c>
      <c r="C48" s="166" t="s">
        <v>362</v>
      </c>
      <c r="D48" s="160" t="s">
        <v>362</v>
      </c>
      <c r="E48" s="166"/>
    </row>
    <row r="49">
      <c r="A49" s="117" t="s">
        <v>2380</v>
      </c>
      <c r="B49" s="166" t="s">
        <v>2381</v>
      </c>
      <c r="C49" s="160" t="s">
        <v>2382</v>
      </c>
      <c r="D49" s="160" t="s">
        <v>2383</v>
      </c>
      <c r="E49" s="166"/>
    </row>
    <row r="50">
      <c r="A50" s="117" t="s">
        <v>2384</v>
      </c>
      <c r="B50" s="166" t="s">
        <v>2385</v>
      </c>
      <c r="C50" s="160" t="s">
        <v>2386</v>
      </c>
      <c r="D50" s="160" t="s">
        <v>2387</v>
      </c>
      <c r="E50" s="166"/>
    </row>
    <row r="51">
      <c r="B51" s="161"/>
      <c r="C51" s="161"/>
      <c r="D51" s="160" t="s">
        <v>2388</v>
      </c>
      <c r="E51" s="161"/>
    </row>
    <row r="52">
      <c r="B52" s="161"/>
      <c r="C52" s="161"/>
      <c r="D52" s="160"/>
      <c r="E52" s="161"/>
    </row>
    <row r="53">
      <c r="A53" s="117"/>
      <c r="B53" s="166"/>
      <c r="C53" s="166"/>
      <c r="D53" s="160"/>
      <c r="E53" s="166"/>
    </row>
    <row r="54">
      <c r="A54" s="117" t="s">
        <v>663</v>
      </c>
      <c r="B54" s="166" t="s">
        <v>663</v>
      </c>
      <c r="C54" s="166" t="s">
        <v>663</v>
      </c>
      <c r="D54" s="160" t="s">
        <v>663</v>
      </c>
      <c r="E54" s="166"/>
    </row>
    <row r="55">
      <c r="A55" s="117" t="s">
        <v>160</v>
      </c>
      <c r="B55" s="166" t="s">
        <v>362</v>
      </c>
      <c r="C55" s="166" t="s">
        <v>362</v>
      </c>
      <c r="D55" s="160" t="s">
        <v>362</v>
      </c>
      <c r="E55" s="166"/>
    </row>
    <row r="56">
      <c r="A56" s="117" t="s">
        <v>2389</v>
      </c>
      <c r="B56" s="166" t="s">
        <v>2390</v>
      </c>
      <c r="C56" s="160" t="s">
        <v>2391</v>
      </c>
      <c r="D56" s="160" t="s">
        <v>2392</v>
      </c>
      <c r="E56" s="166"/>
    </row>
    <row r="57">
      <c r="A57" s="117" t="s">
        <v>2393</v>
      </c>
      <c r="B57" s="166" t="s">
        <v>2394</v>
      </c>
      <c r="C57" s="160" t="s">
        <v>2395</v>
      </c>
      <c r="D57" s="160" t="s">
        <v>2396</v>
      </c>
      <c r="E57" s="166"/>
    </row>
    <row r="58">
      <c r="B58" s="161"/>
      <c r="C58" s="161"/>
      <c r="D58" s="160" t="s">
        <v>2397</v>
      </c>
      <c r="E58" s="161"/>
    </row>
    <row r="59">
      <c r="B59" s="161"/>
      <c r="C59" s="161"/>
      <c r="D59" s="160"/>
      <c r="E59" s="161"/>
    </row>
    <row r="60">
      <c r="A60" s="117"/>
      <c r="B60" s="166"/>
      <c r="C60" s="166"/>
      <c r="D60" s="160"/>
      <c r="E60" s="166"/>
    </row>
    <row r="61">
      <c r="A61" s="117" t="s">
        <v>674</v>
      </c>
      <c r="B61" s="166" t="s">
        <v>674</v>
      </c>
      <c r="C61" s="166" t="s">
        <v>674</v>
      </c>
      <c r="D61" s="160" t="s">
        <v>674</v>
      </c>
      <c r="E61" s="166"/>
    </row>
    <row r="62">
      <c r="A62" s="117" t="s">
        <v>353</v>
      </c>
      <c r="B62" s="166" t="s">
        <v>31</v>
      </c>
      <c r="C62" s="166" t="s">
        <v>31</v>
      </c>
      <c r="D62" s="160" t="s">
        <v>31</v>
      </c>
      <c r="E62" s="166"/>
    </row>
    <row r="63">
      <c r="A63" s="117" t="s">
        <v>2398</v>
      </c>
      <c r="B63" s="166" t="s">
        <v>2399</v>
      </c>
      <c r="C63" s="160" t="s">
        <v>2400</v>
      </c>
      <c r="D63" s="160" t="s">
        <v>2401</v>
      </c>
      <c r="E63" s="166"/>
    </row>
    <row r="64">
      <c r="A64" s="117" t="s">
        <v>2402</v>
      </c>
      <c r="B64" s="166" t="s">
        <v>2403</v>
      </c>
      <c r="C64" s="160" t="s">
        <v>2404</v>
      </c>
      <c r="D64" s="160" t="s">
        <v>2405</v>
      </c>
      <c r="E64" s="166"/>
    </row>
    <row r="65">
      <c r="B65" s="161"/>
      <c r="C65" s="161"/>
      <c r="D65" s="160"/>
      <c r="E65" s="161"/>
    </row>
    <row r="66">
      <c r="B66" s="161"/>
      <c r="C66" s="161"/>
      <c r="D66" s="160"/>
      <c r="E66" s="161"/>
    </row>
    <row r="67">
      <c r="A67" s="117" t="s">
        <v>681</v>
      </c>
      <c r="B67" s="166" t="s">
        <v>681</v>
      </c>
      <c r="C67" s="166" t="s">
        <v>681</v>
      </c>
      <c r="D67" s="160" t="s">
        <v>681</v>
      </c>
      <c r="E67" s="166"/>
    </row>
    <row r="68">
      <c r="A68" s="117" t="s">
        <v>353</v>
      </c>
      <c r="B68" s="166" t="s">
        <v>31</v>
      </c>
      <c r="C68" s="166" t="s">
        <v>31</v>
      </c>
      <c r="D68" s="160" t="s">
        <v>31</v>
      </c>
      <c r="E68" s="166"/>
    </row>
    <row r="69">
      <c r="A69" s="117" t="s">
        <v>2406</v>
      </c>
      <c r="B69" s="166" t="s">
        <v>2407</v>
      </c>
      <c r="C69" s="160" t="s">
        <v>2408</v>
      </c>
      <c r="D69" s="160" t="s">
        <v>2408</v>
      </c>
      <c r="E69" s="166"/>
    </row>
    <row r="70">
      <c r="A70" s="117" t="s">
        <v>2409</v>
      </c>
      <c r="B70" s="166" t="s">
        <v>2410</v>
      </c>
      <c r="C70" s="133" t="s">
        <v>2411</v>
      </c>
      <c r="D70" s="133" t="s">
        <v>2411</v>
      </c>
      <c r="E70" s="166"/>
    </row>
    <row r="71">
      <c r="A71" s="117" t="s">
        <v>2412</v>
      </c>
      <c r="B71" s="161" t="s">
        <v>2413</v>
      </c>
      <c r="C71" s="161"/>
      <c r="D71" s="160"/>
      <c r="E71" s="166"/>
    </row>
    <row r="72">
      <c r="B72" s="161"/>
      <c r="C72" s="161"/>
      <c r="D72" s="160"/>
      <c r="E72" s="161"/>
    </row>
    <row r="73">
      <c r="B73" s="161"/>
      <c r="C73" s="161"/>
      <c r="D73" s="160"/>
      <c r="E73" s="161"/>
    </row>
    <row r="74">
      <c r="A74" s="117" t="s">
        <v>691</v>
      </c>
      <c r="B74" s="166" t="s">
        <v>691</v>
      </c>
      <c r="C74" s="166" t="s">
        <v>691</v>
      </c>
      <c r="D74" s="160" t="s">
        <v>691</v>
      </c>
      <c r="E74" s="166"/>
    </row>
    <row r="75">
      <c r="A75" s="117" t="s">
        <v>160</v>
      </c>
      <c r="B75" s="166" t="s">
        <v>362</v>
      </c>
      <c r="C75" s="166" t="s">
        <v>362</v>
      </c>
      <c r="D75" s="160" t="s">
        <v>362</v>
      </c>
      <c r="E75" s="166"/>
    </row>
    <row r="76">
      <c r="A76" s="117" t="s">
        <v>2414</v>
      </c>
      <c r="B76" s="166" t="s">
        <v>2415</v>
      </c>
      <c r="C76" s="160" t="s">
        <v>2416</v>
      </c>
      <c r="D76" s="160" t="s">
        <v>2417</v>
      </c>
      <c r="E76" s="166"/>
    </row>
    <row r="77">
      <c r="A77" s="117" t="s">
        <v>2418</v>
      </c>
      <c r="B77" s="166" t="s">
        <v>2419</v>
      </c>
      <c r="C77" s="160" t="s">
        <v>2420</v>
      </c>
      <c r="D77" s="160" t="s">
        <v>2421</v>
      </c>
      <c r="E77" s="166"/>
    </row>
    <row r="78">
      <c r="A78" s="117" t="s">
        <v>2422</v>
      </c>
      <c r="B78" s="161" t="s">
        <v>2423</v>
      </c>
      <c r="C78" s="160" t="s">
        <v>2424</v>
      </c>
      <c r="D78" s="160" t="s">
        <v>2425</v>
      </c>
      <c r="E78" s="166"/>
    </row>
    <row r="79">
      <c r="B79" s="161"/>
      <c r="C79" s="161"/>
      <c r="D79" s="160"/>
      <c r="E79" s="161"/>
    </row>
    <row r="80">
      <c r="B80" s="161"/>
      <c r="C80" s="161"/>
      <c r="D80" s="160"/>
      <c r="E80" s="161"/>
    </row>
    <row r="81">
      <c r="A81" s="117" t="s">
        <v>698</v>
      </c>
      <c r="B81" s="166" t="s">
        <v>698</v>
      </c>
      <c r="C81" s="166" t="s">
        <v>698</v>
      </c>
      <c r="D81" s="160" t="s">
        <v>698</v>
      </c>
      <c r="E81" s="166"/>
    </row>
    <row r="82">
      <c r="A82" s="117" t="s">
        <v>353</v>
      </c>
      <c r="B82" s="166" t="s">
        <v>31</v>
      </c>
      <c r="C82" s="166" t="s">
        <v>31</v>
      </c>
      <c r="D82" s="160" t="s">
        <v>31</v>
      </c>
      <c r="E82" s="166"/>
    </row>
    <row r="83">
      <c r="A83" s="117" t="s">
        <v>2426</v>
      </c>
      <c r="B83" s="166" t="s">
        <v>2427</v>
      </c>
      <c r="C83" s="160" t="s">
        <v>2428</v>
      </c>
      <c r="D83" s="160" t="s">
        <v>2429</v>
      </c>
      <c r="E83" s="166"/>
    </row>
    <row r="84">
      <c r="A84" s="117" t="s">
        <v>2430</v>
      </c>
      <c r="B84" s="166" t="s">
        <v>2431</v>
      </c>
      <c r="C84" s="160" t="s">
        <v>2432</v>
      </c>
      <c r="D84" s="160" t="s">
        <v>2433</v>
      </c>
      <c r="E84" s="166"/>
    </row>
    <row r="85">
      <c r="A85" s="117" t="s">
        <v>2434</v>
      </c>
      <c r="B85" s="166" t="s">
        <v>2435</v>
      </c>
      <c r="C85" s="160" t="s">
        <v>2436</v>
      </c>
      <c r="D85" s="160" t="s">
        <v>2437</v>
      </c>
      <c r="E85" s="166"/>
    </row>
    <row r="86">
      <c r="B86" s="161"/>
      <c r="C86" s="161"/>
      <c r="D86" s="160"/>
      <c r="E86" s="161"/>
    </row>
    <row r="87">
      <c r="B87" s="161"/>
      <c r="C87" s="161"/>
      <c r="D87" s="160"/>
      <c r="E87" s="161"/>
    </row>
    <row r="88">
      <c r="A88" s="117" t="s">
        <v>707</v>
      </c>
      <c r="B88" s="166" t="s">
        <v>707</v>
      </c>
      <c r="C88" s="166" t="s">
        <v>707</v>
      </c>
      <c r="D88" s="160" t="s">
        <v>707</v>
      </c>
      <c r="E88" s="166"/>
    </row>
    <row r="89">
      <c r="A89" s="117" t="s">
        <v>160</v>
      </c>
      <c r="B89" s="166" t="s">
        <v>362</v>
      </c>
      <c r="C89" s="166" t="s">
        <v>362</v>
      </c>
      <c r="D89" s="160" t="s">
        <v>362</v>
      </c>
      <c r="E89" s="166"/>
    </row>
    <row r="90">
      <c r="A90" s="117" t="s">
        <v>2438</v>
      </c>
      <c r="B90" s="166" t="s">
        <v>2439</v>
      </c>
      <c r="C90" s="160" t="s">
        <v>2440</v>
      </c>
      <c r="D90" s="160" t="s">
        <v>2440</v>
      </c>
      <c r="E90" s="166"/>
    </row>
    <row r="91">
      <c r="B91" s="161"/>
      <c r="C91" s="161"/>
      <c r="D91" s="160"/>
      <c r="E91" s="161"/>
    </row>
    <row r="92">
      <c r="B92" s="161"/>
      <c r="C92" s="161"/>
      <c r="D92" s="160"/>
      <c r="E92" s="161"/>
    </row>
    <row r="93">
      <c r="A93" s="117" t="s">
        <v>716</v>
      </c>
      <c r="B93" s="166" t="s">
        <v>716</v>
      </c>
      <c r="C93" s="166" t="s">
        <v>716</v>
      </c>
      <c r="D93" s="160" t="s">
        <v>716</v>
      </c>
      <c r="E93" s="166"/>
    </row>
    <row r="94">
      <c r="A94" s="117" t="s">
        <v>353</v>
      </c>
      <c r="B94" s="166" t="s">
        <v>31</v>
      </c>
      <c r="C94" s="166" t="s">
        <v>31</v>
      </c>
      <c r="D94" s="160" t="s">
        <v>31</v>
      </c>
      <c r="E94" s="166"/>
    </row>
    <row r="95">
      <c r="A95" s="117" t="s">
        <v>2441</v>
      </c>
      <c r="B95" s="166" t="s">
        <v>2442</v>
      </c>
      <c r="C95" s="160" t="s">
        <v>2443</v>
      </c>
      <c r="D95" s="160" t="s">
        <v>2443</v>
      </c>
      <c r="E95" s="166"/>
    </row>
    <row r="96">
      <c r="A96" s="117" t="s">
        <v>2444</v>
      </c>
      <c r="B96" s="166" t="s">
        <v>2445</v>
      </c>
      <c r="C96" s="160" t="s">
        <v>2446</v>
      </c>
      <c r="D96" s="160" t="s">
        <v>2446</v>
      </c>
      <c r="E96" s="166"/>
    </row>
    <row r="97">
      <c r="B97" s="161"/>
      <c r="C97" s="161"/>
      <c r="D97" s="160"/>
      <c r="E97" s="161"/>
    </row>
    <row r="98">
      <c r="B98" s="161"/>
      <c r="C98" s="161"/>
      <c r="D98" s="160"/>
      <c r="E98" s="161"/>
    </row>
    <row r="99">
      <c r="A99" s="117" t="s">
        <v>724</v>
      </c>
      <c r="B99" s="166" t="s">
        <v>724</v>
      </c>
      <c r="C99" s="166" t="s">
        <v>724</v>
      </c>
      <c r="D99" s="160" t="s">
        <v>724</v>
      </c>
      <c r="E99" s="166"/>
    </row>
    <row r="100">
      <c r="A100" s="117" t="s">
        <v>160</v>
      </c>
      <c r="B100" s="166" t="s">
        <v>362</v>
      </c>
      <c r="C100" s="166" t="s">
        <v>362</v>
      </c>
      <c r="D100" s="160" t="s">
        <v>362</v>
      </c>
      <c r="E100" s="166"/>
    </row>
    <row r="101">
      <c r="A101" s="117" t="s">
        <v>2447</v>
      </c>
      <c r="B101" s="166" t="s">
        <v>2448</v>
      </c>
      <c r="C101" s="160" t="s">
        <v>2449</v>
      </c>
      <c r="D101" s="160" t="s">
        <v>2449</v>
      </c>
      <c r="E101" s="166"/>
    </row>
    <row r="102">
      <c r="A102" s="117" t="s">
        <v>2450</v>
      </c>
      <c r="B102" s="166" t="s">
        <v>2451</v>
      </c>
      <c r="C102" s="160" t="s">
        <v>2452</v>
      </c>
      <c r="D102" s="160" t="s">
        <v>2452</v>
      </c>
      <c r="E102" s="166"/>
    </row>
    <row r="103">
      <c r="B103" s="161"/>
      <c r="C103" s="161"/>
      <c r="D103" s="160"/>
      <c r="E103" s="161"/>
    </row>
    <row r="104">
      <c r="B104" s="161"/>
      <c r="C104" s="161"/>
      <c r="D104" s="160"/>
      <c r="E104" s="161"/>
    </row>
    <row r="105">
      <c r="A105" s="117" t="s">
        <v>733</v>
      </c>
      <c r="B105" s="166" t="s">
        <v>733</v>
      </c>
      <c r="C105" s="166" t="s">
        <v>733</v>
      </c>
      <c r="D105" s="160" t="s">
        <v>733</v>
      </c>
      <c r="E105" s="166"/>
    </row>
    <row r="106">
      <c r="A106" s="117" t="s">
        <v>353</v>
      </c>
      <c r="B106" s="166" t="s">
        <v>31</v>
      </c>
      <c r="C106" s="166" t="s">
        <v>31</v>
      </c>
      <c r="D106" s="160" t="s">
        <v>31</v>
      </c>
      <c r="E106" s="166"/>
    </row>
    <row r="107">
      <c r="A107" s="117" t="s">
        <v>2453</v>
      </c>
      <c r="B107" s="166" t="s">
        <v>2454</v>
      </c>
      <c r="C107" s="160" t="s">
        <v>2455</v>
      </c>
      <c r="D107" s="160" t="s">
        <v>2455</v>
      </c>
      <c r="E107" s="166"/>
    </row>
    <row r="108">
      <c r="B108" s="166"/>
      <c r="C108" s="166"/>
      <c r="D108" s="160"/>
      <c r="E108" s="161"/>
    </row>
    <row r="109">
      <c r="B109" s="161"/>
      <c r="C109" s="161"/>
      <c r="D109" s="160"/>
      <c r="E109" s="161"/>
    </row>
    <row r="110">
      <c r="A110" s="117" t="s">
        <v>746</v>
      </c>
      <c r="B110" s="166" t="s">
        <v>746</v>
      </c>
      <c r="C110" s="166" t="s">
        <v>746</v>
      </c>
      <c r="D110" s="160" t="s">
        <v>746</v>
      </c>
      <c r="E110" s="166"/>
    </row>
    <row r="111">
      <c r="A111" s="117" t="s">
        <v>160</v>
      </c>
      <c r="B111" s="166" t="s">
        <v>362</v>
      </c>
      <c r="C111" s="166" t="s">
        <v>362</v>
      </c>
      <c r="D111" s="160" t="s">
        <v>362</v>
      </c>
      <c r="E111" s="166"/>
    </row>
    <row r="112">
      <c r="A112" s="117" t="s">
        <v>2456</v>
      </c>
      <c r="B112" s="166" t="s">
        <v>2457</v>
      </c>
      <c r="C112" s="160" t="s">
        <v>2458</v>
      </c>
      <c r="D112" s="160" t="s">
        <v>2459</v>
      </c>
      <c r="E112" s="166"/>
    </row>
    <row r="113">
      <c r="B113" s="166"/>
      <c r="C113" s="166"/>
      <c r="D113" s="160" t="s">
        <v>2460</v>
      </c>
      <c r="E113" s="161"/>
    </row>
    <row r="114">
      <c r="B114" s="161"/>
      <c r="C114" s="161"/>
      <c r="D114" s="160"/>
      <c r="E114" s="161"/>
    </row>
    <row r="115">
      <c r="A115" s="117"/>
      <c r="B115" s="166"/>
      <c r="C115" s="166"/>
      <c r="D115" s="160"/>
      <c r="E115" s="166"/>
    </row>
    <row r="116">
      <c r="A116" s="117" t="s">
        <v>752</v>
      </c>
      <c r="B116" s="166" t="s">
        <v>752</v>
      </c>
      <c r="C116" s="166" t="s">
        <v>752</v>
      </c>
      <c r="D116" s="160" t="s">
        <v>752</v>
      </c>
      <c r="E116" s="166"/>
    </row>
    <row r="117">
      <c r="A117" s="117" t="s">
        <v>353</v>
      </c>
      <c r="B117" s="166" t="s">
        <v>31</v>
      </c>
      <c r="C117" s="166" t="s">
        <v>31</v>
      </c>
      <c r="D117" s="160" t="s">
        <v>31</v>
      </c>
      <c r="E117" s="166"/>
    </row>
    <row r="118">
      <c r="A118" s="117" t="s">
        <v>2461</v>
      </c>
      <c r="B118" s="166" t="s">
        <v>2462</v>
      </c>
      <c r="C118" s="160" t="s">
        <v>2463</v>
      </c>
      <c r="D118" s="160" t="s">
        <v>2463</v>
      </c>
      <c r="E118" s="166"/>
    </row>
    <row r="119">
      <c r="A119" s="117" t="s">
        <v>2464</v>
      </c>
      <c r="B119" s="166" t="s">
        <v>2465</v>
      </c>
      <c r="C119" s="160" t="s">
        <v>2466</v>
      </c>
      <c r="D119" s="160" t="s">
        <v>2466</v>
      </c>
      <c r="E119" s="166"/>
    </row>
    <row r="120">
      <c r="B120" s="161"/>
      <c r="C120" s="161"/>
      <c r="D120" s="160"/>
      <c r="E120" s="161"/>
    </row>
    <row r="121">
      <c r="B121" s="161"/>
      <c r="C121" s="161"/>
      <c r="D121" s="160"/>
      <c r="E121" s="161"/>
    </row>
    <row r="122">
      <c r="A122" s="117" t="s">
        <v>763</v>
      </c>
      <c r="B122" s="166" t="s">
        <v>763</v>
      </c>
      <c r="C122" s="166" t="s">
        <v>763</v>
      </c>
      <c r="D122" s="160" t="s">
        <v>763</v>
      </c>
      <c r="E122" s="166"/>
    </row>
    <row r="123">
      <c r="A123" s="117" t="s">
        <v>160</v>
      </c>
      <c r="B123" s="166" t="s">
        <v>362</v>
      </c>
      <c r="C123" s="166" t="s">
        <v>362</v>
      </c>
      <c r="D123" s="160" t="s">
        <v>362</v>
      </c>
      <c r="E123" s="166"/>
    </row>
    <row r="124">
      <c r="A124" s="117" t="s">
        <v>2467</v>
      </c>
      <c r="B124" s="166" t="s">
        <v>2468</v>
      </c>
      <c r="C124" s="160" t="s">
        <v>2469</v>
      </c>
      <c r="D124" s="160" t="s">
        <v>2469</v>
      </c>
      <c r="E124" s="166"/>
    </row>
    <row r="125">
      <c r="B125" s="166"/>
      <c r="C125" s="166"/>
      <c r="D125" s="160"/>
      <c r="E125" s="161"/>
    </row>
    <row r="126">
      <c r="B126" s="161"/>
      <c r="C126" s="161"/>
      <c r="D126" s="160"/>
      <c r="E126" s="161"/>
    </row>
    <row r="127">
      <c r="A127" s="117" t="s">
        <v>767</v>
      </c>
      <c r="B127" s="166" t="s">
        <v>767</v>
      </c>
      <c r="C127" s="166" t="s">
        <v>767</v>
      </c>
      <c r="D127" s="160" t="s">
        <v>767</v>
      </c>
      <c r="E127" s="166"/>
    </row>
    <row r="128">
      <c r="A128" s="117" t="s">
        <v>353</v>
      </c>
      <c r="B128" s="166" t="s">
        <v>31</v>
      </c>
      <c r="C128" s="166" t="s">
        <v>31</v>
      </c>
      <c r="D128" s="160" t="s">
        <v>31</v>
      </c>
      <c r="E128" s="166"/>
    </row>
    <row r="129">
      <c r="A129" s="117" t="s">
        <v>2470</v>
      </c>
      <c r="B129" s="166" t="s">
        <v>2471</v>
      </c>
      <c r="C129" s="160" t="s">
        <v>2472</v>
      </c>
      <c r="D129" s="160" t="s">
        <v>2473</v>
      </c>
      <c r="E129" s="166"/>
    </row>
    <row r="130">
      <c r="A130" s="117" t="s">
        <v>2474</v>
      </c>
      <c r="B130" s="166" t="s">
        <v>2475</v>
      </c>
      <c r="C130" s="160" t="s">
        <v>2476</v>
      </c>
      <c r="D130" s="160" t="s">
        <v>2477</v>
      </c>
      <c r="E130" s="166"/>
    </row>
    <row r="131">
      <c r="A131" s="117" t="s">
        <v>2478</v>
      </c>
      <c r="B131" s="161" t="s">
        <v>2479</v>
      </c>
      <c r="C131" s="160" t="s">
        <v>2480</v>
      </c>
      <c r="D131" s="160" t="s">
        <v>2481</v>
      </c>
      <c r="E131" s="166"/>
    </row>
    <row r="132">
      <c r="B132" s="161"/>
      <c r="C132" s="161"/>
      <c r="D132" s="160"/>
      <c r="E132" s="161"/>
    </row>
    <row r="133">
      <c r="B133" s="161"/>
      <c r="C133" s="161"/>
      <c r="D133" s="160"/>
      <c r="E133" s="161"/>
    </row>
    <row r="134">
      <c r="A134" s="117" t="s">
        <v>776</v>
      </c>
      <c r="B134" s="166" t="s">
        <v>776</v>
      </c>
      <c r="C134" s="166" t="s">
        <v>776</v>
      </c>
      <c r="D134" s="160" t="s">
        <v>776</v>
      </c>
      <c r="E134" s="166"/>
    </row>
    <row r="135">
      <c r="A135" s="117" t="s">
        <v>160</v>
      </c>
      <c r="B135" s="166" t="s">
        <v>362</v>
      </c>
      <c r="C135" s="166" t="s">
        <v>362</v>
      </c>
      <c r="D135" s="160" t="s">
        <v>362</v>
      </c>
      <c r="E135" s="166"/>
    </row>
    <row r="136">
      <c r="A136" s="117" t="s">
        <v>2482</v>
      </c>
      <c r="B136" s="166" t="s">
        <v>2483</v>
      </c>
      <c r="C136" s="160" t="s">
        <v>2484</v>
      </c>
      <c r="D136" s="160" t="s">
        <v>2485</v>
      </c>
      <c r="E136" s="166"/>
    </row>
    <row r="137">
      <c r="A137" s="117" t="s">
        <v>2486</v>
      </c>
      <c r="B137" s="166" t="s">
        <v>2487</v>
      </c>
      <c r="C137" s="160" t="s">
        <v>2488</v>
      </c>
      <c r="D137" s="160" t="s">
        <v>2489</v>
      </c>
      <c r="E137" s="166"/>
    </row>
    <row r="138">
      <c r="A138" s="117" t="s">
        <v>2490</v>
      </c>
      <c r="B138" s="161" t="s">
        <v>2491</v>
      </c>
      <c r="C138" s="160" t="s">
        <v>2492</v>
      </c>
      <c r="D138" s="160" t="s">
        <v>2493</v>
      </c>
      <c r="E138" s="166"/>
    </row>
    <row r="139">
      <c r="B139" s="161"/>
      <c r="C139" s="161"/>
      <c r="D139" s="160"/>
      <c r="E139" s="161"/>
    </row>
    <row r="140">
      <c r="B140" s="161"/>
      <c r="C140" s="161"/>
      <c r="D140" s="160"/>
      <c r="E140" s="161"/>
    </row>
    <row r="141">
      <c r="A141" s="117" t="s">
        <v>787</v>
      </c>
      <c r="B141" s="166" t="s">
        <v>787</v>
      </c>
      <c r="C141" s="166" t="s">
        <v>787</v>
      </c>
      <c r="D141" s="160" t="s">
        <v>787</v>
      </c>
      <c r="E141" s="166"/>
    </row>
    <row r="142">
      <c r="A142" s="117" t="s">
        <v>353</v>
      </c>
      <c r="B142" s="166" t="s">
        <v>31</v>
      </c>
      <c r="C142" s="166" t="s">
        <v>31</v>
      </c>
      <c r="D142" s="160" t="s">
        <v>31</v>
      </c>
      <c r="E142" s="166"/>
    </row>
    <row r="143">
      <c r="A143" s="117" t="s">
        <v>2494</v>
      </c>
      <c r="B143" s="166" t="s">
        <v>2495</v>
      </c>
      <c r="C143" s="160" t="s">
        <v>2496</v>
      </c>
      <c r="D143" s="160" t="s">
        <v>2496</v>
      </c>
      <c r="E143" s="166"/>
    </row>
    <row r="144">
      <c r="A144" s="117" t="s">
        <v>2497</v>
      </c>
      <c r="B144" s="166" t="s">
        <v>2498</v>
      </c>
      <c r="C144" s="166" t="s">
        <v>2498</v>
      </c>
      <c r="D144" s="160" t="s">
        <v>2498</v>
      </c>
      <c r="E144" s="166"/>
    </row>
    <row r="145">
      <c r="B145" s="161"/>
      <c r="C145" s="161"/>
      <c r="D145" s="160"/>
      <c r="E145" s="161"/>
    </row>
    <row r="146">
      <c r="B146" s="161"/>
      <c r="C146" s="161"/>
      <c r="D146" s="160"/>
      <c r="E146" s="161"/>
    </row>
    <row r="147">
      <c r="A147" s="117" t="s">
        <v>799</v>
      </c>
      <c r="B147" s="166" t="s">
        <v>799</v>
      </c>
      <c r="C147" s="166" t="s">
        <v>799</v>
      </c>
      <c r="D147" s="160" t="s">
        <v>799</v>
      </c>
      <c r="E147" s="166"/>
    </row>
    <row r="148">
      <c r="A148" s="117" t="s">
        <v>356</v>
      </c>
      <c r="B148" s="166" t="s">
        <v>38</v>
      </c>
      <c r="C148" s="166" t="s">
        <v>38</v>
      </c>
      <c r="D148" s="160" t="s">
        <v>38</v>
      </c>
      <c r="E148" s="166"/>
    </row>
    <row r="149">
      <c r="A149" s="117" t="s">
        <v>2499</v>
      </c>
      <c r="B149" s="166" t="s">
        <v>2500</v>
      </c>
      <c r="C149" s="166" t="s">
        <v>2500</v>
      </c>
      <c r="D149" s="160" t="s">
        <v>2501</v>
      </c>
      <c r="E149" s="166" t="s">
        <v>2502</v>
      </c>
    </row>
    <row r="150">
      <c r="A150" s="117" t="s">
        <v>2503</v>
      </c>
      <c r="B150" s="166" t="s">
        <v>2504</v>
      </c>
      <c r="C150" s="160" t="s">
        <v>2505</v>
      </c>
      <c r="D150" s="160" t="s">
        <v>2506</v>
      </c>
      <c r="E150" s="166"/>
    </row>
    <row r="151">
      <c r="B151" s="161"/>
      <c r="C151" s="161"/>
      <c r="D151" s="160"/>
      <c r="E151" s="161"/>
    </row>
    <row r="152">
      <c r="B152" s="161"/>
      <c r="C152" s="161"/>
      <c r="D152" s="160"/>
      <c r="E152" s="161"/>
    </row>
    <row r="153">
      <c r="A153" s="117" t="s">
        <v>809</v>
      </c>
      <c r="B153" s="166" t="s">
        <v>809</v>
      </c>
      <c r="C153" s="166" t="s">
        <v>809</v>
      </c>
      <c r="D153" s="160" t="s">
        <v>809</v>
      </c>
      <c r="E153" s="166"/>
    </row>
    <row r="154">
      <c r="A154" s="117" t="s">
        <v>353</v>
      </c>
      <c r="B154" s="166" t="s">
        <v>31</v>
      </c>
      <c r="C154" s="166" t="s">
        <v>31</v>
      </c>
      <c r="D154" s="160" t="s">
        <v>31</v>
      </c>
      <c r="E154" s="166"/>
    </row>
    <row r="155">
      <c r="A155" s="117" t="s">
        <v>2507</v>
      </c>
      <c r="B155" s="166" t="s">
        <v>2508</v>
      </c>
      <c r="C155" s="160" t="s">
        <v>2509</v>
      </c>
      <c r="D155" s="160" t="s">
        <v>2510</v>
      </c>
      <c r="E155" s="166"/>
    </row>
    <row r="156">
      <c r="B156" s="166"/>
      <c r="C156" s="166"/>
      <c r="D156" s="160"/>
      <c r="E156" s="161"/>
    </row>
    <row r="157">
      <c r="B157" s="161"/>
      <c r="C157" s="161"/>
      <c r="D157" s="160"/>
      <c r="E157" s="161"/>
    </row>
    <row r="158">
      <c r="A158" s="117" t="s">
        <v>816</v>
      </c>
      <c r="B158" s="166" t="s">
        <v>816</v>
      </c>
      <c r="C158" s="166" t="s">
        <v>816</v>
      </c>
      <c r="D158" s="160" t="s">
        <v>816</v>
      </c>
      <c r="E158" s="166"/>
    </row>
    <row r="159">
      <c r="A159" s="117" t="s">
        <v>356</v>
      </c>
      <c r="B159" s="166" t="s">
        <v>38</v>
      </c>
      <c r="C159" s="166" t="s">
        <v>38</v>
      </c>
      <c r="D159" s="160" t="s">
        <v>38</v>
      </c>
      <c r="E159" s="166"/>
    </row>
    <row r="160">
      <c r="A160" s="117" t="s">
        <v>2511</v>
      </c>
      <c r="B160" s="166" t="s">
        <v>2512</v>
      </c>
      <c r="C160" s="160" t="s">
        <v>2513</v>
      </c>
      <c r="D160" s="160" t="s">
        <v>2514</v>
      </c>
      <c r="E160" s="166" t="s">
        <v>2515</v>
      </c>
    </row>
    <row r="161">
      <c r="A161" s="117" t="s">
        <v>2516</v>
      </c>
      <c r="B161" s="166" t="s">
        <v>2517</v>
      </c>
      <c r="C161" s="160" t="s">
        <v>2518</v>
      </c>
      <c r="D161" s="160" t="s">
        <v>2519</v>
      </c>
      <c r="E161" s="166"/>
    </row>
    <row r="162">
      <c r="A162" s="117" t="s">
        <v>2520</v>
      </c>
      <c r="B162" s="161" t="s">
        <v>2521</v>
      </c>
      <c r="C162" s="160" t="s">
        <v>2522</v>
      </c>
      <c r="D162" s="160" t="s">
        <v>2523</v>
      </c>
      <c r="E162" s="166" t="s">
        <v>2524</v>
      </c>
    </row>
    <row r="163">
      <c r="B163" s="161"/>
      <c r="C163" s="161"/>
      <c r="D163" s="160"/>
      <c r="E163" s="161"/>
    </row>
    <row r="164">
      <c r="B164" s="161"/>
      <c r="C164" s="161"/>
      <c r="D164" s="160"/>
      <c r="E164" s="161"/>
    </row>
    <row r="165">
      <c r="A165" s="117" t="s">
        <v>822</v>
      </c>
      <c r="B165" s="166" t="s">
        <v>822</v>
      </c>
      <c r="C165" s="166" t="s">
        <v>822</v>
      </c>
      <c r="D165" s="160" t="s">
        <v>822</v>
      </c>
      <c r="E165" s="166"/>
    </row>
    <row r="166">
      <c r="A166" s="117" t="s">
        <v>357</v>
      </c>
      <c r="B166" s="166" t="s">
        <v>40</v>
      </c>
      <c r="C166" s="166" t="s">
        <v>40</v>
      </c>
      <c r="D166" s="160" t="s">
        <v>40</v>
      </c>
      <c r="E166" s="166"/>
    </row>
    <row r="167">
      <c r="A167" s="117" t="s">
        <v>2525</v>
      </c>
      <c r="B167" s="166" t="s">
        <v>2526</v>
      </c>
      <c r="C167" s="166" t="s">
        <v>2526</v>
      </c>
      <c r="D167" s="160" t="s">
        <v>2527</v>
      </c>
      <c r="E167" s="166"/>
    </row>
    <row r="168">
      <c r="A168" s="117" t="s">
        <v>2528</v>
      </c>
      <c r="B168" s="166" t="s">
        <v>2529</v>
      </c>
      <c r="C168" s="160" t="s">
        <v>2530</v>
      </c>
      <c r="D168" s="160" t="s">
        <v>2531</v>
      </c>
      <c r="E168" s="166"/>
    </row>
    <row r="169">
      <c r="A169" s="117" t="s">
        <v>2532</v>
      </c>
      <c r="B169" s="161" t="s">
        <v>2533</v>
      </c>
      <c r="C169" s="160" t="s">
        <v>2534</v>
      </c>
      <c r="D169" s="160" t="s">
        <v>2535</v>
      </c>
      <c r="E169" s="166"/>
    </row>
    <row r="170">
      <c r="B170" s="161"/>
      <c r="C170" s="161"/>
      <c r="D170" s="160"/>
      <c r="E170" s="161"/>
    </row>
    <row r="171">
      <c r="B171" s="161"/>
      <c r="C171" s="161"/>
      <c r="D171" s="160"/>
      <c r="E171" s="161"/>
    </row>
    <row r="172">
      <c r="A172" s="117" t="s">
        <v>828</v>
      </c>
      <c r="B172" s="166" t="s">
        <v>828</v>
      </c>
      <c r="C172" s="166" t="s">
        <v>828</v>
      </c>
      <c r="D172" s="160" t="s">
        <v>828</v>
      </c>
      <c r="E172" s="166"/>
    </row>
    <row r="173">
      <c r="A173" s="117" t="s">
        <v>353</v>
      </c>
      <c r="B173" s="166" t="s">
        <v>31</v>
      </c>
      <c r="C173" s="166" t="s">
        <v>31</v>
      </c>
      <c r="D173" s="160" t="s">
        <v>31</v>
      </c>
      <c r="E173" s="166"/>
    </row>
    <row r="174">
      <c r="A174" s="117" t="s">
        <v>2536</v>
      </c>
      <c r="B174" s="166" t="s">
        <v>2537</v>
      </c>
      <c r="C174" s="160" t="s">
        <v>2538</v>
      </c>
      <c r="D174" s="160" t="s">
        <v>2539</v>
      </c>
      <c r="E174" s="166" t="s">
        <v>2540</v>
      </c>
    </row>
    <row r="175">
      <c r="A175" s="117" t="s">
        <v>2541</v>
      </c>
      <c r="B175" s="166" t="s">
        <v>2542</v>
      </c>
      <c r="C175" s="160" t="s">
        <v>2543</v>
      </c>
      <c r="D175" s="160" t="s">
        <v>2544</v>
      </c>
      <c r="E175" s="166"/>
    </row>
    <row r="176">
      <c r="B176" s="161"/>
      <c r="C176" s="161"/>
      <c r="D176" s="160" t="s">
        <v>2545</v>
      </c>
      <c r="E176" s="161"/>
    </row>
    <row r="177">
      <c r="B177" s="161"/>
      <c r="C177" s="161"/>
      <c r="D177" s="160"/>
      <c r="E177" s="161"/>
    </row>
    <row r="178">
      <c r="A178" s="117"/>
      <c r="B178" s="166"/>
      <c r="C178" s="166"/>
      <c r="D178" s="160"/>
      <c r="E178" s="166"/>
    </row>
    <row r="179">
      <c r="A179" s="117" t="s">
        <v>841</v>
      </c>
      <c r="B179" s="166" t="s">
        <v>841</v>
      </c>
      <c r="C179" s="166" t="s">
        <v>841</v>
      </c>
      <c r="D179" s="160" t="s">
        <v>841</v>
      </c>
      <c r="E179" s="166"/>
    </row>
    <row r="180">
      <c r="A180" s="117" t="s">
        <v>357</v>
      </c>
      <c r="B180" s="166" t="s">
        <v>40</v>
      </c>
      <c r="C180" s="166" t="s">
        <v>40</v>
      </c>
      <c r="D180" s="160" t="s">
        <v>40</v>
      </c>
      <c r="E180" s="166"/>
    </row>
    <row r="181">
      <c r="A181" s="117" t="s">
        <v>2546</v>
      </c>
      <c r="B181" s="166" t="s">
        <v>2547</v>
      </c>
      <c r="C181" s="160" t="s">
        <v>2548</v>
      </c>
      <c r="D181" s="160" t="s">
        <v>2549</v>
      </c>
      <c r="E181" s="166"/>
    </row>
    <row r="182">
      <c r="A182" s="117" t="s">
        <v>2550</v>
      </c>
      <c r="B182" s="166" t="s">
        <v>2551</v>
      </c>
      <c r="C182" s="160" t="s">
        <v>2552</v>
      </c>
      <c r="D182" s="160" t="s">
        <v>2552</v>
      </c>
      <c r="E182" s="166"/>
    </row>
    <row r="183">
      <c r="B183" s="161"/>
      <c r="C183" s="161"/>
      <c r="D183" s="160"/>
      <c r="E183" s="161"/>
    </row>
    <row r="184">
      <c r="B184" s="161"/>
      <c r="C184" s="161"/>
      <c r="D184" s="160"/>
      <c r="E184" s="161"/>
    </row>
    <row r="185">
      <c r="A185" s="117"/>
      <c r="B185" s="166"/>
      <c r="C185" s="166"/>
      <c r="D185" s="160"/>
      <c r="E185" s="166"/>
    </row>
    <row r="186">
      <c r="A186" s="117" t="s">
        <v>847</v>
      </c>
      <c r="B186" s="166" t="s">
        <v>847</v>
      </c>
      <c r="C186" s="166" t="s">
        <v>847</v>
      </c>
      <c r="D186" s="160" t="s">
        <v>847</v>
      </c>
      <c r="E186" s="166"/>
    </row>
    <row r="187">
      <c r="A187" s="117" t="s">
        <v>356</v>
      </c>
      <c r="B187" s="166" t="s">
        <v>38</v>
      </c>
      <c r="C187" s="166" t="s">
        <v>38</v>
      </c>
      <c r="D187" s="160" t="s">
        <v>38</v>
      </c>
      <c r="E187" s="166"/>
    </row>
    <row r="188">
      <c r="A188" s="117" t="s">
        <v>2553</v>
      </c>
      <c r="B188" s="166" t="s">
        <v>2554</v>
      </c>
      <c r="C188" s="160" t="s">
        <v>2555</v>
      </c>
      <c r="D188" s="160" t="s">
        <v>2556</v>
      </c>
      <c r="E188" s="166"/>
    </row>
    <row r="189">
      <c r="A189" s="117" t="s">
        <v>2557</v>
      </c>
      <c r="B189" s="166" t="s">
        <v>2558</v>
      </c>
      <c r="C189" s="160" t="s">
        <v>2559</v>
      </c>
      <c r="D189" s="160" t="s">
        <v>2560</v>
      </c>
      <c r="E189" s="166"/>
    </row>
    <row r="190">
      <c r="A190" s="117" t="s">
        <v>2561</v>
      </c>
      <c r="B190" s="161" t="s">
        <v>2562</v>
      </c>
      <c r="C190" s="161" t="s">
        <v>2562</v>
      </c>
      <c r="D190" s="160" t="s">
        <v>2562</v>
      </c>
      <c r="E190" s="166"/>
    </row>
    <row r="191">
      <c r="B191" s="161"/>
      <c r="C191" s="161"/>
      <c r="D191" s="160"/>
      <c r="E191" s="161"/>
    </row>
    <row r="192">
      <c r="B192" s="161"/>
      <c r="C192" s="161"/>
      <c r="D192" s="160"/>
      <c r="E192" s="161"/>
    </row>
    <row r="193">
      <c r="A193" s="117" t="s">
        <v>851</v>
      </c>
      <c r="B193" s="166" t="s">
        <v>851</v>
      </c>
      <c r="C193" s="166" t="s">
        <v>851</v>
      </c>
      <c r="D193" s="160" t="s">
        <v>851</v>
      </c>
      <c r="E193" s="166"/>
    </row>
    <row r="194">
      <c r="A194" s="117" t="s">
        <v>353</v>
      </c>
      <c r="B194" s="166" t="s">
        <v>31</v>
      </c>
      <c r="C194" s="166" t="s">
        <v>31</v>
      </c>
      <c r="D194" s="160" t="s">
        <v>31</v>
      </c>
      <c r="E194" s="166"/>
    </row>
    <row r="195">
      <c r="A195" s="117" t="s">
        <v>2563</v>
      </c>
      <c r="B195" s="166" t="s">
        <v>2564</v>
      </c>
      <c r="C195" s="160" t="s">
        <v>2565</v>
      </c>
      <c r="D195" s="160" t="s">
        <v>2565</v>
      </c>
      <c r="E195" s="166"/>
    </row>
    <row r="196">
      <c r="B196" s="166"/>
      <c r="C196" s="166"/>
      <c r="D196" s="160"/>
      <c r="E196" s="161"/>
    </row>
    <row r="197">
      <c r="B197" s="161"/>
      <c r="C197" s="161"/>
      <c r="D197" s="160"/>
      <c r="E197" s="161"/>
    </row>
    <row r="198">
      <c r="A198" s="117" t="s">
        <v>855</v>
      </c>
      <c r="B198" s="166" t="s">
        <v>855</v>
      </c>
      <c r="C198" s="166" t="s">
        <v>855</v>
      </c>
      <c r="D198" s="160" t="s">
        <v>855</v>
      </c>
      <c r="E198" s="166"/>
    </row>
    <row r="199">
      <c r="A199" s="117" t="s">
        <v>356</v>
      </c>
      <c r="B199" s="166" t="s">
        <v>38</v>
      </c>
      <c r="C199" s="166" t="s">
        <v>38</v>
      </c>
      <c r="D199" s="160" t="s">
        <v>38</v>
      </c>
      <c r="E199" s="166"/>
    </row>
    <row r="200">
      <c r="A200" s="117" t="s">
        <v>2566</v>
      </c>
      <c r="B200" s="166" t="s">
        <v>2567</v>
      </c>
      <c r="C200" s="160" t="s">
        <v>2568</v>
      </c>
      <c r="D200" s="160" t="s">
        <v>2569</v>
      </c>
      <c r="E200" s="166"/>
    </row>
    <row r="201">
      <c r="A201" s="117" t="s">
        <v>2570</v>
      </c>
      <c r="B201" s="166" t="s">
        <v>2571</v>
      </c>
      <c r="C201" s="160" t="s">
        <v>2572</v>
      </c>
      <c r="D201" s="160" t="s">
        <v>2573</v>
      </c>
      <c r="E201" s="166"/>
    </row>
    <row r="202">
      <c r="B202" s="161"/>
      <c r="C202" s="161"/>
      <c r="D202" s="160" t="s">
        <v>2574</v>
      </c>
      <c r="E202" s="161"/>
    </row>
    <row r="203">
      <c r="B203" s="161"/>
      <c r="C203" s="161"/>
      <c r="D203" s="160"/>
      <c r="E203" s="161"/>
    </row>
    <row r="204">
      <c r="A204" s="117"/>
      <c r="B204" s="166"/>
      <c r="C204" s="166"/>
      <c r="D204" s="160"/>
      <c r="E204" s="166"/>
    </row>
    <row r="205">
      <c r="A205" s="117" t="s">
        <v>863</v>
      </c>
      <c r="B205" s="166" t="s">
        <v>863</v>
      </c>
      <c r="C205" s="166" t="s">
        <v>863</v>
      </c>
      <c r="D205" s="160" t="s">
        <v>863</v>
      </c>
      <c r="E205" s="166"/>
    </row>
    <row r="206">
      <c r="A206" s="117" t="s">
        <v>353</v>
      </c>
      <c r="B206" s="166" t="s">
        <v>31</v>
      </c>
      <c r="C206" s="166" t="s">
        <v>31</v>
      </c>
      <c r="D206" s="160" t="s">
        <v>31</v>
      </c>
      <c r="E206" s="166"/>
    </row>
    <row r="207">
      <c r="A207" s="117" t="s">
        <v>2575</v>
      </c>
      <c r="B207" s="166" t="s">
        <v>2576</v>
      </c>
      <c r="C207" s="160" t="s">
        <v>2577</v>
      </c>
      <c r="D207" s="160" t="s">
        <v>2578</v>
      </c>
      <c r="E207" s="166"/>
    </row>
    <row r="208">
      <c r="A208" s="117" t="s">
        <v>2579</v>
      </c>
      <c r="B208" s="166" t="s">
        <v>2580</v>
      </c>
      <c r="C208" s="160" t="s">
        <v>2581</v>
      </c>
      <c r="D208" s="160" t="s">
        <v>2582</v>
      </c>
      <c r="E208" s="166"/>
    </row>
    <row r="209">
      <c r="A209" s="117" t="s">
        <v>2583</v>
      </c>
      <c r="B209" s="161" t="s">
        <v>2584</v>
      </c>
      <c r="C209" s="160" t="s">
        <v>2585</v>
      </c>
      <c r="D209" s="160" t="s">
        <v>2586</v>
      </c>
      <c r="E209" s="166"/>
    </row>
    <row r="210">
      <c r="B210" s="161"/>
      <c r="C210" s="161"/>
      <c r="D210" s="160"/>
      <c r="E210" s="161"/>
    </row>
    <row r="211">
      <c r="B211" s="161"/>
      <c r="C211" s="161"/>
      <c r="D211" s="160"/>
      <c r="E211" s="161"/>
    </row>
    <row r="212">
      <c r="A212" s="117"/>
      <c r="B212" s="166"/>
      <c r="C212" s="166"/>
      <c r="D212" s="160"/>
      <c r="E212" s="166"/>
    </row>
    <row r="213">
      <c r="A213" s="117" t="s">
        <v>872</v>
      </c>
      <c r="B213" s="166" t="s">
        <v>872</v>
      </c>
      <c r="C213" s="166" t="s">
        <v>872</v>
      </c>
      <c r="D213" s="160" t="s">
        <v>872</v>
      </c>
      <c r="E213" s="166"/>
    </row>
    <row r="214">
      <c r="A214" s="117" t="s">
        <v>356</v>
      </c>
      <c r="B214" s="166" t="s">
        <v>38</v>
      </c>
      <c r="C214" s="166" t="s">
        <v>38</v>
      </c>
      <c r="D214" s="160" t="s">
        <v>38</v>
      </c>
      <c r="E214" s="166"/>
    </row>
    <row r="215">
      <c r="A215" s="117" t="s">
        <v>2587</v>
      </c>
      <c r="B215" s="166" t="s">
        <v>2588</v>
      </c>
      <c r="C215" s="160" t="s">
        <v>2589</v>
      </c>
      <c r="D215" s="160" t="s">
        <v>2590</v>
      </c>
      <c r="E215" s="166"/>
    </row>
    <row r="216">
      <c r="A216" s="117" t="s">
        <v>2591</v>
      </c>
      <c r="B216" s="166" t="s">
        <v>2592</v>
      </c>
      <c r="C216" s="160" t="s">
        <v>2593</v>
      </c>
      <c r="D216" s="160" t="s">
        <v>2594</v>
      </c>
      <c r="E216" s="166"/>
    </row>
    <row r="217">
      <c r="B217" s="161"/>
      <c r="C217" s="161"/>
      <c r="D217" s="160" t="s">
        <v>2595</v>
      </c>
      <c r="E217" s="161"/>
    </row>
    <row r="218">
      <c r="B218" s="161"/>
      <c r="C218" s="161"/>
      <c r="D218" s="160"/>
      <c r="E218" s="161"/>
    </row>
    <row r="219">
      <c r="A219" s="117"/>
      <c r="B219" s="166"/>
      <c r="C219" s="166"/>
      <c r="D219" s="160"/>
      <c r="E219" s="166"/>
    </row>
    <row r="220">
      <c r="A220" s="117" t="s">
        <v>876</v>
      </c>
      <c r="B220" s="166" t="s">
        <v>876</v>
      </c>
      <c r="C220" s="166" t="s">
        <v>876</v>
      </c>
      <c r="D220" s="160" t="s">
        <v>876</v>
      </c>
      <c r="E220" s="166"/>
    </row>
    <row r="221">
      <c r="A221" s="117" t="s">
        <v>353</v>
      </c>
      <c r="B221" s="166" t="s">
        <v>31</v>
      </c>
      <c r="C221" s="166" t="s">
        <v>31</v>
      </c>
      <c r="D221" s="160" t="s">
        <v>31</v>
      </c>
      <c r="E221" s="166"/>
    </row>
    <row r="222">
      <c r="A222" s="117" t="s">
        <v>2596</v>
      </c>
      <c r="B222" s="166" t="s">
        <v>2597</v>
      </c>
      <c r="C222" s="160" t="s">
        <v>2598</v>
      </c>
      <c r="D222" s="160" t="s">
        <v>2598</v>
      </c>
      <c r="E222" s="166"/>
    </row>
    <row r="223">
      <c r="B223" s="166"/>
      <c r="C223" s="166"/>
      <c r="D223" s="160"/>
      <c r="E223" s="161"/>
    </row>
    <row r="224">
      <c r="B224" s="161"/>
      <c r="C224" s="161"/>
      <c r="D224" s="160"/>
      <c r="E224" s="161"/>
    </row>
    <row r="225">
      <c r="A225" s="117" t="s">
        <v>884</v>
      </c>
      <c r="B225" s="166" t="s">
        <v>884</v>
      </c>
      <c r="C225" s="166" t="s">
        <v>884</v>
      </c>
      <c r="D225" s="160" t="s">
        <v>884</v>
      </c>
      <c r="E225" s="166"/>
    </row>
    <row r="226">
      <c r="A226" s="117" t="s">
        <v>356</v>
      </c>
      <c r="B226" s="166" t="s">
        <v>38</v>
      </c>
      <c r="C226" s="166" t="s">
        <v>38</v>
      </c>
      <c r="D226" s="160" t="s">
        <v>38</v>
      </c>
      <c r="E226" s="166"/>
    </row>
    <row r="227">
      <c r="A227" s="117" t="s">
        <v>2599</v>
      </c>
      <c r="B227" s="166" t="s">
        <v>2600</v>
      </c>
      <c r="C227" s="160" t="s">
        <v>2601</v>
      </c>
      <c r="D227" s="160" t="s">
        <v>2602</v>
      </c>
      <c r="E227" s="166"/>
    </row>
    <row r="228">
      <c r="A228" s="117" t="s">
        <v>2603</v>
      </c>
      <c r="B228" s="166" t="s">
        <v>2604</v>
      </c>
      <c r="C228" s="166" t="s">
        <v>2604</v>
      </c>
      <c r="D228" s="160" t="s">
        <v>2605</v>
      </c>
      <c r="E228" s="166"/>
    </row>
    <row r="229">
      <c r="B229" s="161"/>
      <c r="C229" s="161"/>
      <c r="D229" s="160" t="s">
        <v>2606</v>
      </c>
      <c r="E229" s="161"/>
    </row>
    <row r="230">
      <c r="B230" s="161"/>
      <c r="C230" s="161"/>
      <c r="D230" s="160"/>
      <c r="E230" s="161"/>
    </row>
    <row r="231">
      <c r="A231" s="117"/>
      <c r="B231" s="166"/>
      <c r="C231" s="166"/>
      <c r="D231" s="160"/>
      <c r="E231" s="166"/>
    </row>
    <row r="232">
      <c r="A232" s="117" t="s">
        <v>896</v>
      </c>
      <c r="B232" s="166" t="s">
        <v>896</v>
      </c>
      <c r="C232" s="166" t="s">
        <v>896</v>
      </c>
      <c r="D232" s="160" t="s">
        <v>896</v>
      </c>
      <c r="E232" s="166"/>
    </row>
    <row r="233">
      <c r="A233" s="117" t="s">
        <v>353</v>
      </c>
      <c r="B233" s="166" t="s">
        <v>31</v>
      </c>
      <c r="C233" s="166" t="s">
        <v>31</v>
      </c>
      <c r="D233" s="160" t="s">
        <v>31</v>
      </c>
      <c r="E233" s="166"/>
    </row>
    <row r="234">
      <c r="A234" s="117" t="s">
        <v>2607</v>
      </c>
      <c r="B234" s="166" t="s">
        <v>2608</v>
      </c>
      <c r="C234" s="160" t="s">
        <v>2609</v>
      </c>
      <c r="D234" s="160" t="s">
        <v>2610</v>
      </c>
      <c r="E234" s="166"/>
    </row>
    <row r="235">
      <c r="A235" s="117" t="s">
        <v>2611</v>
      </c>
      <c r="B235" s="166" t="s">
        <v>2612</v>
      </c>
      <c r="C235" s="160" t="s">
        <v>2613</v>
      </c>
      <c r="D235" s="160" t="s">
        <v>2614</v>
      </c>
      <c r="E235" s="166"/>
    </row>
    <row r="236">
      <c r="B236" s="161"/>
      <c r="C236" s="161"/>
      <c r="D236" s="160"/>
      <c r="E236" s="161"/>
    </row>
    <row r="237">
      <c r="B237" s="161"/>
      <c r="C237" s="161"/>
      <c r="D237" s="160"/>
      <c r="E237" s="161"/>
    </row>
    <row r="238">
      <c r="A238" s="117" t="s">
        <v>901</v>
      </c>
      <c r="B238" s="166" t="s">
        <v>901</v>
      </c>
      <c r="C238" s="166" t="s">
        <v>901</v>
      </c>
      <c r="D238" s="160" t="s">
        <v>901</v>
      </c>
      <c r="E238" s="166"/>
    </row>
    <row r="239">
      <c r="A239" s="117" t="s">
        <v>356</v>
      </c>
      <c r="B239" s="166" t="s">
        <v>38</v>
      </c>
      <c r="C239" s="166" t="s">
        <v>38</v>
      </c>
      <c r="D239" s="160" t="s">
        <v>38</v>
      </c>
      <c r="E239" s="166"/>
    </row>
    <row r="240">
      <c r="A240" s="117" t="s">
        <v>2615</v>
      </c>
      <c r="B240" s="166" t="s">
        <v>2616</v>
      </c>
      <c r="C240" s="160" t="s">
        <v>2617</v>
      </c>
      <c r="D240" s="160" t="s">
        <v>2618</v>
      </c>
      <c r="E240" s="166"/>
    </row>
    <row r="241">
      <c r="B241" s="166"/>
      <c r="C241" s="166"/>
      <c r="D241" s="160" t="s">
        <v>2619</v>
      </c>
      <c r="E241" s="161" t="s">
        <v>2620</v>
      </c>
    </row>
    <row r="242">
      <c r="B242" s="161"/>
      <c r="C242" s="161"/>
      <c r="D242" s="160"/>
      <c r="E242" s="161"/>
    </row>
    <row r="243">
      <c r="A243" s="117"/>
      <c r="B243" s="166"/>
      <c r="C243" s="166"/>
      <c r="D243" s="160"/>
      <c r="E243" s="166"/>
    </row>
    <row r="244">
      <c r="A244" s="117" t="s">
        <v>906</v>
      </c>
      <c r="B244" s="166" t="s">
        <v>906</v>
      </c>
      <c r="C244" s="166" t="s">
        <v>906</v>
      </c>
      <c r="D244" s="160" t="s">
        <v>906</v>
      </c>
      <c r="E244" s="166"/>
    </row>
    <row r="245">
      <c r="A245" s="117" t="s">
        <v>353</v>
      </c>
      <c r="B245" s="166" t="s">
        <v>31</v>
      </c>
      <c r="C245" s="166" t="s">
        <v>31</v>
      </c>
      <c r="D245" s="160" t="s">
        <v>31</v>
      </c>
      <c r="E245" s="166"/>
    </row>
    <row r="246">
      <c r="A246" s="117" t="s">
        <v>2621</v>
      </c>
      <c r="B246" s="166" t="s">
        <v>2622</v>
      </c>
      <c r="C246" s="160" t="s">
        <v>2623</v>
      </c>
      <c r="D246" s="160" t="s">
        <v>2624</v>
      </c>
      <c r="E246" s="166"/>
    </row>
    <row r="247">
      <c r="B247" s="166"/>
      <c r="C247" s="166"/>
      <c r="D247" s="160"/>
      <c r="E247" s="161"/>
    </row>
    <row r="248">
      <c r="B248" s="161"/>
      <c r="C248" s="161"/>
      <c r="D248" s="160"/>
      <c r="E248" s="161"/>
    </row>
    <row r="249">
      <c r="A249" s="117" t="s">
        <v>909</v>
      </c>
      <c r="B249" s="166" t="s">
        <v>909</v>
      </c>
      <c r="C249" s="166" t="s">
        <v>909</v>
      </c>
      <c r="D249" s="160" t="s">
        <v>909</v>
      </c>
      <c r="E249" s="166"/>
    </row>
    <row r="250">
      <c r="A250" s="117" t="s">
        <v>357</v>
      </c>
      <c r="B250" s="166" t="s">
        <v>40</v>
      </c>
      <c r="C250" s="166" t="s">
        <v>40</v>
      </c>
      <c r="D250" s="160" t="s">
        <v>40</v>
      </c>
      <c r="E250" s="166"/>
    </row>
    <row r="251">
      <c r="A251" s="117" t="s">
        <v>2625</v>
      </c>
      <c r="B251" s="166" t="s">
        <v>2626</v>
      </c>
      <c r="C251" s="166" t="s">
        <v>2626</v>
      </c>
      <c r="D251" s="160" t="s">
        <v>2627</v>
      </c>
      <c r="E251" s="166"/>
    </row>
    <row r="252">
      <c r="A252" s="117" t="s">
        <v>2628</v>
      </c>
      <c r="B252" s="166" t="s">
        <v>2629</v>
      </c>
      <c r="C252" s="160" t="s">
        <v>2630</v>
      </c>
      <c r="D252" s="160" t="s">
        <v>2631</v>
      </c>
      <c r="E252" s="166"/>
    </row>
    <row r="253">
      <c r="B253" s="161"/>
      <c r="C253" s="161"/>
      <c r="D253" s="160" t="s">
        <v>2632</v>
      </c>
      <c r="E253" s="161"/>
    </row>
    <row r="254">
      <c r="B254" s="161"/>
      <c r="C254" s="161"/>
      <c r="D254" s="160"/>
      <c r="E254" s="161"/>
    </row>
    <row r="255">
      <c r="A255" s="117"/>
      <c r="B255" s="166"/>
      <c r="C255" s="166"/>
      <c r="D255" s="160"/>
      <c r="E255" s="166"/>
    </row>
    <row r="256">
      <c r="A256" s="117" t="s">
        <v>915</v>
      </c>
      <c r="B256" s="166" t="s">
        <v>915</v>
      </c>
      <c r="C256" s="166" t="s">
        <v>915</v>
      </c>
      <c r="D256" s="160" t="s">
        <v>915</v>
      </c>
      <c r="E256" s="166"/>
    </row>
    <row r="257">
      <c r="A257" s="117" t="s">
        <v>160</v>
      </c>
      <c r="B257" s="166" t="s">
        <v>362</v>
      </c>
      <c r="C257" s="166" t="s">
        <v>362</v>
      </c>
      <c r="D257" s="160" t="s">
        <v>362</v>
      </c>
      <c r="E257" s="166"/>
    </row>
    <row r="258">
      <c r="A258" s="117" t="s">
        <v>2633</v>
      </c>
      <c r="B258" s="166" t="s">
        <v>2634</v>
      </c>
      <c r="C258" s="160" t="s">
        <v>2635</v>
      </c>
      <c r="D258" s="160" t="s">
        <v>2636</v>
      </c>
      <c r="E258" s="166" t="s">
        <v>2637</v>
      </c>
    </row>
    <row r="259">
      <c r="A259" s="117" t="s">
        <v>2638</v>
      </c>
      <c r="B259" s="166" t="s">
        <v>2639</v>
      </c>
      <c r="C259" s="160" t="s">
        <v>2640</v>
      </c>
      <c r="D259" s="160" t="s">
        <v>2641</v>
      </c>
      <c r="E259" s="166" t="s">
        <v>2642</v>
      </c>
    </row>
    <row r="260">
      <c r="A260" s="117"/>
      <c r="B260" s="166"/>
      <c r="C260" s="160"/>
      <c r="D260" s="173" t="s">
        <v>2643</v>
      </c>
      <c r="E260" s="16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4" width="47.63"/>
    <col customWidth="1" min="5" max="5" width="76.0"/>
  </cols>
  <sheetData>
    <row r="1">
      <c r="A1" s="117" t="s">
        <v>608</v>
      </c>
      <c r="B1" s="117" t="s">
        <v>608</v>
      </c>
      <c r="C1" s="117" t="s">
        <v>608</v>
      </c>
      <c r="D1" s="117" t="s">
        <v>608</v>
      </c>
      <c r="E1" s="117"/>
    </row>
    <row r="2">
      <c r="A2" s="117" t="s">
        <v>356</v>
      </c>
      <c r="B2" s="117" t="s">
        <v>38</v>
      </c>
      <c r="C2" s="117" t="s">
        <v>38</v>
      </c>
      <c r="D2" s="117" t="s">
        <v>38</v>
      </c>
      <c r="E2" s="117"/>
    </row>
    <row r="3">
      <c r="A3" s="117" t="s">
        <v>2644</v>
      </c>
      <c r="B3" s="160" t="s">
        <v>2645</v>
      </c>
      <c r="C3" s="160" t="s">
        <v>2645</v>
      </c>
      <c r="D3" s="160" t="s">
        <v>2645</v>
      </c>
      <c r="E3" s="117"/>
    </row>
    <row r="6">
      <c r="A6" s="117" t="s">
        <v>616</v>
      </c>
      <c r="B6" s="117" t="s">
        <v>616</v>
      </c>
      <c r="C6" s="117" t="s">
        <v>616</v>
      </c>
      <c r="D6" s="117" t="s">
        <v>616</v>
      </c>
      <c r="E6" s="117"/>
    </row>
    <row r="7">
      <c r="A7" s="117" t="s">
        <v>160</v>
      </c>
      <c r="B7" s="166" t="s">
        <v>362</v>
      </c>
      <c r="C7" s="166" t="s">
        <v>362</v>
      </c>
      <c r="D7" s="160" t="s">
        <v>362</v>
      </c>
      <c r="E7" s="117"/>
    </row>
    <row r="8">
      <c r="A8" s="117" t="s">
        <v>2646</v>
      </c>
      <c r="B8" s="160" t="s">
        <v>2647</v>
      </c>
      <c r="C8" s="160" t="s">
        <v>2647</v>
      </c>
      <c r="D8" s="160" t="s">
        <v>2647</v>
      </c>
      <c r="E8" s="117"/>
    </row>
    <row r="9">
      <c r="A9" s="117" t="s">
        <v>2648</v>
      </c>
      <c r="B9" s="160" t="s">
        <v>2649</v>
      </c>
      <c r="C9" s="160" t="s">
        <v>2650</v>
      </c>
      <c r="D9" s="160" t="s">
        <v>2650</v>
      </c>
      <c r="E9" s="117"/>
    </row>
    <row r="12">
      <c r="A12" s="117" t="s">
        <v>621</v>
      </c>
      <c r="B12" s="117" t="s">
        <v>621</v>
      </c>
      <c r="C12" s="117" t="s">
        <v>621</v>
      </c>
      <c r="D12" s="117" t="s">
        <v>621</v>
      </c>
      <c r="E12" s="117"/>
    </row>
    <row r="13">
      <c r="A13" s="117" t="s">
        <v>353</v>
      </c>
      <c r="B13" s="157" t="s">
        <v>31</v>
      </c>
      <c r="C13" s="157" t="s">
        <v>31</v>
      </c>
      <c r="D13" s="157" t="s">
        <v>31</v>
      </c>
      <c r="E13" s="117" t="s">
        <v>2651</v>
      </c>
    </row>
    <row r="14">
      <c r="A14" s="117" t="s">
        <v>2652</v>
      </c>
      <c r="B14" s="160" t="s">
        <v>2653</v>
      </c>
      <c r="C14" s="160" t="s">
        <v>2654</v>
      </c>
      <c r="D14" s="160" t="s">
        <v>2655</v>
      </c>
      <c r="E14" s="117" t="s">
        <v>2656</v>
      </c>
    </row>
    <row r="15">
      <c r="A15" s="117" t="s">
        <v>2657</v>
      </c>
      <c r="B15" s="160" t="s">
        <v>2658</v>
      </c>
      <c r="C15" s="160" t="s">
        <v>2659</v>
      </c>
      <c r="D15" s="160" t="s">
        <v>2660</v>
      </c>
      <c r="E15" s="117" t="s">
        <v>2661</v>
      </c>
    </row>
    <row r="16">
      <c r="A16" s="117" t="s">
        <v>2662</v>
      </c>
      <c r="B16" s="160" t="s">
        <v>2663</v>
      </c>
      <c r="C16" s="160" t="s">
        <v>2664</v>
      </c>
      <c r="D16" s="160" t="s">
        <v>2665</v>
      </c>
      <c r="E16" s="117"/>
    </row>
    <row r="19">
      <c r="A19" s="117" t="s">
        <v>627</v>
      </c>
      <c r="B19" s="117" t="s">
        <v>627</v>
      </c>
      <c r="C19" s="117" t="s">
        <v>627</v>
      </c>
      <c r="D19" s="117" t="s">
        <v>627</v>
      </c>
      <c r="E19" s="117"/>
    </row>
    <row r="20">
      <c r="A20" s="117" t="s">
        <v>356</v>
      </c>
      <c r="B20" s="117" t="s">
        <v>38</v>
      </c>
      <c r="C20" s="117" t="s">
        <v>38</v>
      </c>
      <c r="D20" s="117" t="s">
        <v>38</v>
      </c>
      <c r="E20" s="117"/>
    </row>
    <row r="21">
      <c r="A21" s="117" t="s">
        <v>2666</v>
      </c>
      <c r="B21" s="160" t="s">
        <v>2667</v>
      </c>
      <c r="C21" s="160" t="s">
        <v>2667</v>
      </c>
      <c r="D21" s="160" t="s">
        <v>2668</v>
      </c>
      <c r="E21" s="117"/>
    </row>
    <row r="22">
      <c r="A22" s="117" t="s">
        <v>2669</v>
      </c>
      <c r="B22" s="160" t="s">
        <v>2670</v>
      </c>
      <c r="C22" s="160" t="s">
        <v>2671</v>
      </c>
      <c r="D22" s="160" t="s">
        <v>2672</v>
      </c>
      <c r="E22" s="117"/>
    </row>
    <row r="23">
      <c r="D23" s="117" t="s">
        <v>2673</v>
      </c>
    </row>
    <row r="25">
      <c r="A25" s="117" t="s">
        <v>634</v>
      </c>
      <c r="B25" s="117" t="s">
        <v>634</v>
      </c>
      <c r="C25" s="117" t="s">
        <v>634</v>
      </c>
      <c r="D25" s="117"/>
      <c r="E25" s="117"/>
    </row>
    <row r="26">
      <c r="A26" s="117" t="s">
        <v>160</v>
      </c>
      <c r="B26" s="166" t="s">
        <v>362</v>
      </c>
      <c r="C26" s="166" t="s">
        <v>362</v>
      </c>
      <c r="D26" s="160" t="s">
        <v>634</v>
      </c>
      <c r="E26" s="117"/>
    </row>
    <row r="27">
      <c r="A27" s="117" t="s">
        <v>2674</v>
      </c>
      <c r="B27" s="160" t="s">
        <v>2675</v>
      </c>
      <c r="C27" s="160" t="s">
        <v>2675</v>
      </c>
      <c r="D27" s="160" t="s">
        <v>362</v>
      </c>
      <c r="E27" s="117"/>
    </row>
    <row r="28">
      <c r="A28" s="117" t="s">
        <v>2676</v>
      </c>
      <c r="B28" s="166" t="s">
        <v>2677</v>
      </c>
      <c r="C28" s="160" t="s">
        <v>2678</v>
      </c>
      <c r="D28" s="160" t="s">
        <v>2679</v>
      </c>
      <c r="E28" s="117"/>
    </row>
    <row r="29">
      <c r="A29" s="117" t="s">
        <v>2680</v>
      </c>
      <c r="B29" s="160" t="s">
        <v>2681</v>
      </c>
      <c r="C29" s="160" t="s">
        <v>2682</v>
      </c>
      <c r="D29" s="160" t="s">
        <v>2683</v>
      </c>
      <c r="E29" s="117"/>
    </row>
    <row r="32">
      <c r="A32" s="117" t="s">
        <v>640</v>
      </c>
      <c r="B32" s="117" t="s">
        <v>640</v>
      </c>
      <c r="C32" s="117" t="s">
        <v>640</v>
      </c>
      <c r="D32" s="117" t="s">
        <v>640</v>
      </c>
      <c r="E32" s="117"/>
    </row>
    <row r="33">
      <c r="A33" s="117" t="s">
        <v>353</v>
      </c>
      <c r="B33" s="117" t="s">
        <v>31</v>
      </c>
      <c r="C33" s="117" t="s">
        <v>31</v>
      </c>
      <c r="D33" s="117" t="s">
        <v>31</v>
      </c>
      <c r="E33" s="117"/>
    </row>
    <row r="34">
      <c r="A34" s="117" t="s">
        <v>2684</v>
      </c>
      <c r="B34" s="160" t="s">
        <v>2685</v>
      </c>
      <c r="C34" s="160" t="s">
        <v>2685</v>
      </c>
      <c r="D34" s="160" t="s">
        <v>2686</v>
      </c>
      <c r="E34" s="117"/>
    </row>
    <row r="35">
      <c r="A35" s="117" t="s">
        <v>2687</v>
      </c>
      <c r="B35" s="160" t="s">
        <v>2688</v>
      </c>
      <c r="C35" s="160" t="s">
        <v>2688</v>
      </c>
      <c r="D35" s="160" t="s">
        <v>2689</v>
      </c>
      <c r="E35" s="117"/>
    </row>
    <row r="38">
      <c r="A38" s="117" t="s">
        <v>647</v>
      </c>
      <c r="B38" s="117" t="s">
        <v>647</v>
      </c>
      <c r="C38" s="117" t="s">
        <v>647</v>
      </c>
      <c r="D38" s="117" t="s">
        <v>647</v>
      </c>
      <c r="E38" s="117"/>
    </row>
    <row r="39">
      <c r="A39" s="117" t="s">
        <v>354</v>
      </c>
      <c r="B39" s="117" t="s">
        <v>34</v>
      </c>
      <c r="C39" s="117" t="s">
        <v>34</v>
      </c>
      <c r="D39" s="117" t="s">
        <v>34</v>
      </c>
      <c r="E39" s="117"/>
    </row>
    <row r="40">
      <c r="A40" s="117" t="s">
        <v>2690</v>
      </c>
      <c r="B40" s="160" t="s">
        <v>1851</v>
      </c>
      <c r="C40" s="160" t="s">
        <v>2691</v>
      </c>
      <c r="D40" s="160" t="s">
        <v>2692</v>
      </c>
      <c r="E40" s="117"/>
    </row>
    <row r="41">
      <c r="A41" s="117" t="s">
        <v>2693</v>
      </c>
      <c r="B41" s="160" t="s">
        <v>2694</v>
      </c>
      <c r="C41" s="160" t="s">
        <v>2695</v>
      </c>
      <c r="D41" s="160"/>
      <c r="E41" s="117"/>
    </row>
    <row r="43">
      <c r="D43" s="117" t="s">
        <v>657</v>
      </c>
    </row>
    <row r="44">
      <c r="A44" s="117" t="s">
        <v>657</v>
      </c>
      <c r="B44" s="117" t="s">
        <v>657</v>
      </c>
      <c r="C44" s="117" t="s">
        <v>657</v>
      </c>
      <c r="D44" s="117" t="s">
        <v>362</v>
      </c>
      <c r="E44" s="117"/>
    </row>
    <row r="45">
      <c r="A45" s="117" t="s">
        <v>160</v>
      </c>
      <c r="B45" s="166" t="s">
        <v>362</v>
      </c>
      <c r="C45" s="166" t="s">
        <v>362</v>
      </c>
      <c r="D45" s="160" t="s">
        <v>2696</v>
      </c>
      <c r="E45" s="117"/>
    </row>
    <row r="46">
      <c r="A46" s="117" t="s">
        <v>2697</v>
      </c>
      <c r="B46" s="160" t="s">
        <v>2698</v>
      </c>
      <c r="C46" s="160" t="s">
        <v>2699</v>
      </c>
      <c r="D46" s="160" t="s">
        <v>2700</v>
      </c>
      <c r="E46" s="166"/>
    </row>
    <row r="47">
      <c r="A47" s="117" t="s">
        <v>2701</v>
      </c>
      <c r="B47" s="160" t="s">
        <v>2702</v>
      </c>
      <c r="C47" s="160" t="s">
        <v>2703</v>
      </c>
      <c r="D47" s="160" t="s">
        <v>2704</v>
      </c>
      <c r="E47" s="160"/>
    </row>
    <row r="48">
      <c r="A48" s="117" t="s">
        <v>2705</v>
      </c>
      <c r="B48" s="166" t="s">
        <v>2706</v>
      </c>
      <c r="C48" s="160" t="s">
        <v>2704</v>
      </c>
      <c r="D48" s="160"/>
      <c r="E48" s="170"/>
    </row>
    <row r="50">
      <c r="D50" s="117" t="s">
        <v>663</v>
      </c>
    </row>
    <row r="51">
      <c r="A51" s="117" t="s">
        <v>663</v>
      </c>
      <c r="B51" s="117" t="s">
        <v>663</v>
      </c>
      <c r="C51" s="117" t="s">
        <v>663</v>
      </c>
      <c r="D51" s="117" t="s">
        <v>34</v>
      </c>
      <c r="E51" s="117"/>
    </row>
    <row r="52">
      <c r="A52" s="117" t="s">
        <v>354</v>
      </c>
      <c r="B52" s="117" t="s">
        <v>34</v>
      </c>
      <c r="C52" s="117" t="s">
        <v>34</v>
      </c>
      <c r="D52" s="117" t="s">
        <v>2707</v>
      </c>
      <c r="E52" s="117"/>
    </row>
    <row r="53">
      <c r="A53" s="117" t="s">
        <v>2708</v>
      </c>
      <c r="B53" s="160" t="s">
        <v>2709</v>
      </c>
      <c r="C53" s="160" t="s">
        <v>2709</v>
      </c>
      <c r="D53" s="160" t="s">
        <v>2710</v>
      </c>
      <c r="E53" s="117"/>
    </row>
    <row r="54">
      <c r="A54" s="117" t="s">
        <v>2711</v>
      </c>
      <c r="B54" s="160" t="s">
        <v>2712</v>
      </c>
      <c r="C54" s="160" t="s">
        <v>2713</v>
      </c>
      <c r="D54" s="160" t="s">
        <v>2714</v>
      </c>
      <c r="E54" s="117"/>
    </row>
    <row r="55">
      <c r="A55" s="117" t="s">
        <v>2715</v>
      </c>
      <c r="B55" s="160" t="s">
        <v>2716</v>
      </c>
      <c r="C55" s="160" t="s">
        <v>2717</v>
      </c>
      <c r="D55" s="160"/>
      <c r="E55" s="117"/>
    </row>
    <row r="57">
      <c r="D57" s="117" t="s">
        <v>674</v>
      </c>
    </row>
    <row r="58">
      <c r="A58" s="117" t="s">
        <v>674</v>
      </c>
      <c r="B58" s="117" t="s">
        <v>674</v>
      </c>
      <c r="C58" s="117" t="s">
        <v>674</v>
      </c>
      <c r="D58" s="117" t="s">
        <v>362</v>
      </c>
      <c r="E58" s="117"/>
    </row>
    <row r="59">
      <c r="A59" s="117" t="s">
        <v>160</v>
      </c>
      <c r="B59" s="166" t="s">
        <v>362</v>
      </c>
      <c r="C59" s="166" t="s">
        <v>362</v>
      </c>
      <c r="D59" s="160" t="s">
        <v>2718</v>
      </c>
      <c r="E59" s="117"/>
    </row>
    <row r="60">
      <c r="A60" s="117" t="s">
        <v>2719</v>
      </c>
      <c r="B60" s="166" t="s">
        <v>2720</v>
      </c>
      <c r="C60" s="160" t="s">
        <v>2718</v>
      </c>
      <c r="D60" s="160" t="s">
        <v>2721</v>
      </c>
      <c r="E60" s="117"/>
    </row>
    <row r="61">
      <c r="A61" s="117" t="s">
        <v>2722</v>
      </c>
      <c r="B61" s="166" t="s">
        <v>2723</v>
      </c>
      <c r="C61" s="160" t="s">
        <v>2724</v>
      </c>
      <c r="D61" s="160" t="s">
        <v>2725</v>
      </c>
      <c r="E61" s="117"/>
    </row>
    <row r="64">
      <c r="A64" s="117" t="s">
        <v>681</v>
      </c>
      <c r="B64" s="117" t="s">
        <v>681</v>
      </c>
      <c r="C64" s="117" t="s">
        <v>681</v>
      </c>
      <c r="D64" s="117" t="s">
        <v>681</v>
      </c>
      <c r="E64" s="117"/>
    </row>
    <row r="65">
      <c r="A65" s="117" t="s">
        <v>354</v>
      </c>
      <c r="B65" s="117" t="s">
        <v>34</v>
      </c>
      <c r="C65" s="117" t="s">
        <v>34</v>
      </c>
      <c r="D65" s="117" t="s">
        <v>34</v>
      </c>
      <c r="E65" s="117"/>
    </row>
    <row r="66">
      <c r="A66" s="117" t="s">
        <v>2726</v>
      </c>
      <c r="B66" s="166" t="s">
        <v>2727</v>
      </c>
      <c r="C66" s="160" t="s">
        <v>2728</v>
      </c>
      <c r="D66" s="160" t="s">
        <v>2729</v>
      </c>
      <c r="E66" s="117"/>
    </row>
    <row r="67">
      <c r="A67" s="117" t="s">
        <v>2730</v>
      </c>
      <c r="B67" s="160" t="s">
        <v>2731</v>
      </c>
      <c r="C67" s="160" t="s">
        <v>2732</v>
      </c>
      <c r="D67" s="160" t="s">
        <v>2733</v>
      </c>
      <c r="E67" s="117"/>
    </row>
    <row r="68">
      <c r="A68" s="117" t="s">
        <v>2734</v>
      </c>
      <c r="B68" s="166" t="s">
        <v>2735</v>
      </c>
      <c r="C68" s="160" t="s">
        <v>2736</v>
      </c>
      <c r="D68" s="160"/>
      <c r="E68" s="117"/>
    </row>
    <row r="70">
      <c r="D70" s="117"/>
    </row>
    <row r="71">
      <c r="A71" s="117" t="s">
        <v>691</v>
      </c>
      <c r="B71" s="117" t="s">
        <v>691</v>
      </c>
      <c r="C71" s="117" t="s">
        <v>691</v>
      </c>
      <c r="D71" s="117" t="s">
        <v>691</v>
      </c>
      <c r="E71" s="117"/>
    </row>
    <row r="72">
      <c r="A72" s="117" t="s">
        <v>2737</v>
      </c>
      <c r="B72" s="117" t="s">
        <v>2738</v>
      </c>
      <c r="C72" s="117" t="s">
        <v>2739</v>
      </c>
      <c r="D72" s="117" t="s">
        <v>2739</v>
      </c>
      <c r="E72" s="117"/>
    </row>
    <row r="73">
      <c r="A73" s="117" t="s">
        <v>2740</v>
      </c>
      <c r="B73" s="166" t="s">
        <v>2741</v>
      </c>
      <c r="C73" s="166" t="s">
        <v>2741</v>
      </c>
      <c r="D73" s="160" t="s">
        <v>2741</v>
      </c>
      <c r="E73" s="160"/>
    </row>
    <row r="75">
      <c r="D75" s="117"/>
    </row>
    <row r="76">
      <c r="A76" s="117" t="s">
        <v>698</v>
      </c>
      <c r="B76" s="117" t="s">
        <v>698</v>
      </c>
      <c r="C76" s="117" t="s">
        <v>698</v>
      </c>
      <c r="D76" s="117" t="s">
        <v>698</v>
      </c>
      <c r="E76" s="117"/>
    </row>
    <row r="77">
      <c r="A77" s="117" t="s">
        <v>353</v>
      </c>
      <c r="B77" s="166" t="s">
        <v>31</v>
      </c>
      <c r="C77" s="166" t="s">
        <v>31</v>
      </c>
      <c r="D77" s="160" t="s">
        <v>31</v>
      </c>
      <c r="E77" s="117"/>
    </row>
    <row r="78">
      <c r="A78" s="117" t="s">
        <v>2742</v>
      </c>
      <c r="B78" s="160" t="s">
        <v>2743</v>
      </c>
      <c r="C78" s="160" t="s">
        <v>2744</v>
      </c>
      <c r="D78" s="160" t="s">
        <v>2745</v>
      </c>
      <c r="E78" s="117"/>
    </row>
    <row r="80">
      <c r="D80" s="117"/>
    </row>
    <row r="81">
      <c r="A81" s="117" t="s">
        <v>707</v>
      </c>
      <c r="B81" s="117" t="s">
        <v>707</v>
      </c>
      <c r="C81" s="117" t="s">
        <v>707</v>
      </c>
      <c r="D81" s="117" t="s">
        <v>707</v>
      </c>
      <c r="E81" s="117"/>
    </row>
    <row r="82">
      <c r="A82" s="117" t="s">
        <v>356</v>
      </c>
      <c r="B82" s="117" t="s">
        <v>38</v>
      </c>
      <c r="C82" s="117" t="s">
        <v>38</v>
      </c>
      <c r="D82" s="117" t="s">
        <v>38</v>
      </c>
      <c r="E82" s="117"/>
    </row>
    <row r="83">
      <c r="A83" s="117" t="s">
        <v>2746</v>
      </c>
      <c r="B83" s="160" t="s">
        <v>2747</v>
      </c>
      <c r="C83" s="160" t="s">
        <v>2748</v>
      </c>
      <c r="D83" s="160" t="s">
        <v>2749</v>
      </c>
      <c r="E83" s="117"/>
    </row>
    <row r="84">
      <c r="A84" s="117" t="s">
        <v>2750</v>
      </c>
      <c r="B84" s="160" t="s">
        <v>2751</v>
      </c>
      <c r="C84" s="160" t="s">
        <v>2752</v>
      </c>
      <c r="D84" s="160" t="s">
        <v>2753</v>
      </c>
      <c r="E84" s="117"/>
    </row>
    <row r="85">
      <c r="D85" s="117" t="s">
        <v>2754</v>
      </c>
    </row>
    <row r="87">
      <c r="A87" s="117"/>
      <c r="B87" s="117"/>
      <c r="C87" s="117"/>
      <c r="D87" s="117"/>
      <c r="E87" s="117"/>
    </row>
    <row r="88">
      <c r="A88" s="117" t="s">
        <v>716</v>
      </c>
      <c r="B88" s="117" t="s">
        <v>716</v>
      </c>
      <c r="C88" s="117" t="s">
        <v>716</v>
      </c>
      <c r="D88" s="117" t="s">
        <v>716</v>
      </c>
      <c r="E88" s="117"/>
    </row>
    <row r="89">
      <c r="A89" s="117" t="s">
        <v>357</v>
      </c>
      <c r="B89" s="166" t="s">
        <v>40</v>
      </c>
      <c r="C89" s="166" t="s">
        <v>40</v>
      </c>
      <c r="D89" s="160" t="s">
        <v>40</v>
      </c>
      <c r="E89" s="117"/>
    </row>
    <row r="90">
      <c r="A90" s="117" t="s">
        <v>2755</v>
      </c>
      <c r="B90" s="166" t="s">
        <v>2756</v>
      </c>
      <c r="C90" s="160" t="s">
        <v>2757</v>
      </c>
      <c r="D90" s="160" t="s">
        <v>2757</v>
      </c>
      <c r="E90" s="117"/>
    </row>
    <row r="91">
      <c r="A91" s="117" t="s">
        <v>2758</v>
      </c>
      <c r="B91" s="166" t="s">
        <v>2759</v>
      </c>
      <c r="C91" s="160" t="s">
        <v>2760</v>
      </c>
      <c r="D91" s="160" t="s">
        <v>2761</v>
      </c>
      <c r="E91" s="117"/>
    </row>
    <row r="92">
      <c r="D92" s="133" t="s">
        <v>2762</v>
      </c>
    </row>
    <row r="94">
      <c r="A94" s="117" t="s">
        <v>724</v>
      </c>
      <c r="B94" s="117" t="s">
        <v>724</v>
      </c>
      <c r="C94" s="117" t="s">
        <v>724</v>
      </c>
      <c r="D94" s="117" t="s">
        <v>724</v>
      </c>
      <c r="E94" s="117"/>
    </row>
    <row r="95">
      <c r="A95" s="117" t="s">
        <v>358</v>
      </c>
      <c r="B95" s="117" t="s">
        <v>42</v>
      </c>
      <c r="C95" s="117" t="s">
        <v>42</v>
      </c>
      <c r="D95" s="117" t="s">
        <v>42</v>
      </c>
      <c r="E95" s="117"/>
    </row>
    <row r="96">
      <c r="A96" s="117" t="s">
        <v>2763</v>
      </c>
      <c r="B96" s="160" t="s">
        <v>2764</v>
      </c>
      <c r="C96" s="160" t="s">
        <v>2765</v>
      </c>
      <c r="D96" s="160" t="s">
        <v>2765</v>
      </c>
      <c r="E96" s="160"/>
    </row>
    <row r="97">
      <c r="D97" s="117"/>
      <c r="E97" s="117"/>
    </row>
    <row r="99">
      <c r="A99" s="117" t="s">
        <v>733</v>
      </c>
      <c r="B99" s="117" t="s">
        <v>733</v>
      </c>
      <c r="C99" s="117" t="s">
        <v>733</v>
      </c>
      <c r="D99" s="117" t="s">
        <v>733</v>
      </c>
      <c r="E99" s="117"/>
    </row>
    <row r="100">
      <c r="A100" s="117" t="s">
        <v>355</v>
      </c>
      <c r="B100" s="166" t="s">
        <v>36</v>
      </c>
      <c r="C100" s="166" t="s">
        <v>36</v>
      </c>
      <c r="D100" s="160" t="s">
        <v>36</v>
      </c>
      <c r="E100" s="117"/>
    </row>
    <row r="101">
      <c r="A101" s="117" t="s">
        <v>2766</v>
      </c>
      <c r="B101" s="160" t="s">
        <v>2767</v>
      </c>
      <c r="C101" s="160" t="s">
        <v>2767</v>
      </c>
      <c r="D101" s="160" t="s">
        <v>2768</v>
      </c>
      <c r="E101" s="117"/>
    </row>
    <row r="102">
      <c r="D102" s="117" t="s">
        <v>2769</v>
      </c>
    </row>
    <row r="103">
      <c r="D103" s="117"/>
    </row>
    <row r="104">
      <c r="A104" s="117"/>
      <c r="B104" s="117"/>
      <c r="C104" s="117"/>
      <c r="D104" s="117"/>
      <c r="E104" s="117"/>
    </row>
    <row r="105">
      <c r="A105" s="117" t="s">
        <v>746</v>
      </c>
      <c r="B105" s="117" t="s">
        <v>746</v>
      </c>
      <c r="C105" s="117" t="s">
        <v>746</v>
      </c>
      <c r="D105" s="117" t="s">
        <v>746</v>
      </c>
      <c r="E105" s="117"/>
    </row>
    <row r="106">
      <c r="A106" s="117" t="s">
        <v>353</v>
      </c>
      <c r="B106" s="166" t="s">
        <v>31</v>
      </c>
      <c r="C106" s="166" t="s">
        <v>31</v>
      </c>
      <c r="D106" s="160" t="s">
        <v>31</v>
      </c>
      <c r="E106" s="117"/>
    </row>
    <row r="107">
      <c r="A107" s="117" t="s">
        <v>2770</v>
      </c>
      <c r="B107" s="166" t="s">
        <v>2771</v>
      </c>
      <c r="C107" s="166" t="s">
        <v>2771</v>
      </c>
      <c r="D107" s="160" t="s">
        <v>2771</v>
      </c>
      <c r="E107" s="117"/>
    </row>
    <row r="108">
      <c r="A108" s="117" t="s">
        <v>2772</v>
      </c>
      <c r="B108" s="166" t="s">
        <v>2773</v>
      </c>
      <c r="C108" s="166" t="s">
        <v>2773</v>
      </c>
      <c r="D108" s="160" t="s">
        <v>2773</v>
      </c>
      <c r="E108" s="117"/>
    </row>
    <row r="109">
      <c r="D109" s="117"/>
    </row>
    <row r="111">
      <c r="A111" s="117" t="s">
        <v>752</v>
      </c>
      <c r="B111" s="117" t="s">
        <v>752</v>
      </c>
      <c r="C111" s="117" t="s">
        <v>752</v>
      </c>
      <c r="D111" s="117" t="s">
        <v>752</v>
      </c>
      <c r="E111" s="117"/>
    </row>
    <row r="112">
      <c r="A112" s="117" t="s">
        <v>356</v>
      </c>
      <c r="B112" s="117" t="s">
        <v>38</v>
      </c>
      <c r="C112" s="117" t="s">
        <v>38</v>
      </c>
      <c r="D112" s="117" t="s">
        <v>38</v>
      </c>
      <c r="E112" s="117"/>
    </row>
    <row r="113">
      <c r="A113" s="117" t="s">
        <v>2774</v>
      </c>
      <c r="B113" s="160" t="s">
        <v>2775</v>
      </c>
      <c r="C113" s="160" t="s">
        <v>2775</v>
      </c>
      <c r="D113" s="160" t="s">
        <v>2776</v>
      </c>
      <c r="E113" s="117"/>
    </row>
    <row r="114">
      <c r="A114" s="117" t="s">
        <v>2777</v>
      </c>
      <c r="B114" s="160" t="s">
        <v>2778</v>
      </c>
      <c r="C114" s="160" t="s">
        <v>2778</v>
      </c>
      <c r="D114" s="160" t="s">
        <v>2779</v>
      </c>
      <c r="E114" s="117"/>
    </row>
    <row r="115">
      <c r="D115" s="117" t="s">
        <v>2780</v>
      </c>
    </row>
    <row r="116">
      <c r="D116" s="117"/>
    </row>
    <row r="117">
      <c r="A117" s="117"/>
      <c r="B117" s="117"/>
      <c r="C117" s="117"/>
      <c r="D117" s="117"/>
      <c r="E117" s="117"/>
    </row>
    <row r="118">
      <c r="A118" s="117" t="s">
        <v>763</v>
      </c>
      <c r="B118" s="117" t="s">
        <v>763</v>
      </c>
      <c r="C118" s="117" t="s">
        <v>763</v>
      </c>
      <c r="D118" s="117" t="s">
        <v>763</v>
      </c>
      <c r="E118" s="117"/>
    </row>
    <row r="119">
      <c r="A119" s="117" t="s">
        <v>357</v>
      </c>
      <c r="B119" s="166" t="s">
        <v>40</v>
      </c>
      <c r="C119" s="166" t="s">
        <v>40</v>
      </c>
      <c r="D119" s="160" t="s">
        <v>40</v>
      </c>
      <c r="E119" s="117"/>
    </row>
    <row r="120">
      <c r="A120" s="117" t="s">
        <v>2781</v>
      </c>
      <c r="B120" s="160" t="s">
        <v>2782</v>
      </c>
      <c r="C120" s="160" t="s">
        <v>2782</v>
      </c>
      <c r="D120" s="160" t="s">
        <v>2783</v>
      </c>
      <c r="E120" s="117"/>
    </row>
    <row r="121">
      <c r="D121" s="117" t="s">
        <v>2784</v>
      </c>
    </row>
    <row r="122">
      <c r="D122" s="117"/>
    </row>
    <row r="123">
      <c r="A123" s="117"/>
      <c r="B123" s="117"/>
      <c r="C123" s="117"/>
      <c r="D123" s="117"/>
      <c r="E123" s="117"/>
    </row>
    <row r="124">
      <c r="A124" s="117" t="s">
        <v>767</v>
      </c>
      <c r="B124" s="117" t="s">
        <v>767</v>
      </c>
      <c r="C124" s="117" t="s">
        <v>767</v>
      </c>
      <c r="D124" s="117" t="s">
        <v>767</v>
      </c>
      <c r="E124" s="117"/>
    </row>
    <row r="125">
      <c r="A125" s="117" t="s">
        <v>354</v>
      </c>
      <c r="B125" s="117" t="s">
        <v>34</v>
      </c>
      <c r="C125" s="117" t="s">
        <v>34</v>
      </c>
      <c r="D125" s="117" t="s">
        <v>34</v>
      </c>
      <c r="E125" s="117"/>
    </row>
    <row r="126">
      <c r="A126" s="117" t="s">
        <v>2785</v>
      </c>
      <c r="B126" s="160" t="s">
        <v>2786</v>
      </c>
      <c r="C126" s="160" t="s">
        <v>2787</v>
      </c>
      <c r="D126" s="160" t="s">
        <v>2788</v>
      </c>
      <c r="E126" s="117"/>
    </row>
    <row r="127">
      <c r="A127" s="117" t="s">
        <v>2789</v>
      </c>
      <c r="B127" s="166" t="s">
        <v>2790</v>
      </c>
      <c r="C127" s="160" t="s">
        <v>2791</v>
      </c>
      <c r="D127" s="160" t="s">
        <v>2792</v>
      </c>
      <c r="E127" s="117"/>
    </row>
    <row r="128">
      <c r="A128" s="117" t="s">
        <v>2793</v>
      </c>
      <c r="B128" s="166" t="s">
        <v>2794</v>
      </c>
      <c r="C128" s="133" t="s">
        <v>2795</v>
      </c>
      <c r="D128" s="133" t="s">
        <v>2796</v>
      </c>
      <c r="E128" s="117"/>
    </row>
    <row r="129">
      <c r="D129" s="117"/>
    </row>
    <row r="130">
      <c r="D130" s="117"/>
    </row>
    <row r="131">
      <c r="A131" s="117" t="s">
        <v>776</v>
      </c>
      <c r="B131" s="117" t="s">
        <v>776</v>
      </c>
      <c r="C131" s="117" t="s">
        <v>776</v>
      </c>
      <c r="D131" s="117" t="s">
        <v>776</v>
      </c>
      <c r="E131" s="117"/>
    </row>
    <row r="132">
      <c r="A132" s="117" t="s">
        <v>353</v>
      </c>
      <c r="B132" s="166" t="s">
        <v>31</v>
      </c>
      <c r="C132" s="166" t="s">
        <v>31</v>
      </c>
      <c r="D132" s="160" t="s">
        <v>31</v>
      </c>
      <c r="E132" s="117"/>
    </row>
    <row r="133">
      <c r="A133" s="117" t="s">
        <v>2797</v>
      </c>
      <c r="B133" s="160" t="s">
        <v>2798</v>
      </c>
      <c r="C133" s="160" t="s">
        <v>2799</v>
      </c>
      <c r="D133" s="160" t="s">
        <v>2800</v>
      </c>
      <c r="E133" s="117"/>
    </row>
    <row r="134">
      <c r="A134" s="117" t="s">
        <v>2801</v>
      </c>
      <c r="B134" s="166" t="s">
        <v>2802</v>
      </c>
      <c r="C134" s="160" t="s">
        <v>2803</v>
      </c>
      <c r="D134" s="160" t="s">
        <v>2804</v>
      </c>
      <c r="E134" s="117"/>
    </row>
    <row r="135">
      <c r="D135" s="117" t="s">
        <v>2805</v>
      </c>
    </row>
    <row r="136">
      <c r="D136" s="117"/>
    </row>
    <row r="137">
      <c r="A137" s="117"/>
      <c r="B137" s="117"/>
      <c r="C137" s="117"/>
      <c r="D137" s="117"/>
      <c r="E137" s="117"/>
    </row>
    <row r="138">
      <c r="A138" s="117" t="s">
        <v>787</v>
      </c>
      <c r="B138" s="117" t="s">
        <v>787</v>
      </c>
      <c r="C138" s="117" t="s">
        <v>787</v>
      </c>
      <c r="D138" s="117" t="s">
        <v>787</v>
      </c>
      <c r="E138" s="117"/>
    </row>
    <row r="139">
      <c r="A139" s="117" t="s">
        <v>356</v>
      </c>
      <c r="B139" s="117" t="s">
        <v>38</v>
      </c>
      <c r="C139" s="117" t="s">
        <v>38</v>
      </c>
      <c r="D139" s="117" t="s">
        <v>38</v>
      </c>
      <c r="E139" s="117"/>
    </row>
    <row r="140">
      <c r="A140" s="117" t="s">
        <v>2806</v>
      </c>
      <c r="B140" s="166" t="s">
        <v>2807</v>
      </c>
      <c r="C140" s="166" t="s">
        <v>2807</v>
      </c>
      <c r="D140" s="160" t="s">
        <v>2807</v>
      </c>
      <c r="E140" s="117"/>
    </row>
    <row r="141">
      <c r="A141" s="117" t="s">
        <v>2808</v>
      </c>
      <c r="B141" s="166" t="s">
        <v>2809</v>
      </c>
      <c r="C141" s="166" t="s">
        <v>2809</v>
      </c>
      <c r="D141" s="160" t="s">
        <v>2809</v>
      </c>
      <c r="E141" s="117"/>
    </row>
    <row r="142">
      <c r="D142" s="117"/>
    </row>
    <row r="143">
      <c r="D143" s="117"/>
    </row>
    <row r="144">
      <c r="A144" s="117" t="s">
        <v>799</v>
      </c>
      <c r="B144" s="117" t="s">
        <v>799</v>
      </c>
      <c r="C144" s="117" t="s">
        <v>799</v>
      </c>
      <c r="D144" s="117" t="s">
        <v>799</v>
      </c>
      <c r="E144" s="117"/>
    </row>
    <row r="145">
      <c r="A145" s="117" t="s">
        <v>357</v>
      </c>
      <c r="B145" s="166" t="s">
        <v>40</v>
      </c>
      <c r="C145" s="166" t="s">
        <v>40</v>
      </c>
      <c r="D145" s="160" t="s">
        <v>40</v>
      </c>
      <c r="E145" s="117"/>
    </row>
    <row r="146">
      <c r="A146" s="117" t="s">
        <v>2810</v>
      </c>
      <c r="B146" s="160" t="s">
        <v>2811</v>
      </c>
      <c r="C146" s="160" t="s">
        <v>2812</v>
      </c>
      <c r="D146" s="160" t="s">
        <v>2813</v>
      </c>
      <c r="E146" s="117"/>
    </row>
    <row r="147">
      <c r="C147" s="133" t="s">
        <v>2814</v>
      </c>
      <c r="D147" s="133" t="s">
        <v>2814</v>
      </c>
    </row>
    <row r="148">
      <c r="D148" s="117"/>
    </row>
    <row r="149">
      <c r="A149" s="117" t="s">
        <v>809</v>
      </c>
      <c r="B149" s="117" t="s">
        <v>809</v>
      </c>
      <c r="C149" s="117" t="s">
        <v>809</v>
      </c>
      <c r="D149" s="117" t="s">
        <v>809</v>
      </c>
      <c r="E149" s="117"/>
    </row>
    <row r="150">
      <c r="A150" s="117" t="s">
        <v>358</v>
      </c>
      <c r="B150" s="117" t="s">
        <v>42</v>
      </c>
      <c r="C150" s="117" t="s">
        <v>42</v>
      </c>
      <c r="D150" s="117" t="s">
        <v>42</v>
      </c>
      <c r="E150" s="117"/>
    </row>
    <row r="151">
      <c r="A151" s="117" t="s">
        <v>2815</v>
      </c>
      <c r="B151" s="160" t="s">
        <v>2816</v>
      </c>
      <c r="C151" s="160" t="s">
        <v>2817</v>
      </c>
      <c r="D151" s="160" t="s">
        <v>2818</v>
      </c>
      <c r="E151" s="117"/>
    </row>
    <row r="152">
      <c r="D152" s="117"/>
    </row>
    <row r="153">
      <c r="D153" s="117"/>
    </row>
    <row r="154">
      <c r="A154" s="117" t="s">
        <v>816</v>
      </c>
      <c r="B154" s="117" t="s">
        <v>816</v>
      </c>
      <c r="C154" s="117" t="s">
        <v>816</v>
      </c>
      <c r="D154" s="117" t="s">
        <v>816</v>
      </c>
      <c r="E154" s="117"/>
    </row>
    <row r="155">
      <c r="A155" s="117" t="s">
        <v>353</v>
      </c>
      <c r="B155" s="166" t="s">
        <v>31</v>
      </c>
      <c r="C155" s="166" t="s">
        <v>31</v>
      </c>
      <c r="D155" s="160" t="s">
        <v>31</v>
      </c>
      <c r="E155" s="117"/>
    </row>
    <row r="156">
      <c r="A156" s="117" t="s">
        <v>2819</v>
      </c>
      <c r="B156" s="166" t="s">
        <v>2820</v>
      </c>
      <c r="C156" s="160" t="s">
        <v>2821</v>
      </c>
      <c r="D156" s="160" t="s">
        <v>2822</v>
      </c>
      <c r="E156" s="117"/>
    </row>
    <row r="157">
      <c r="A157" s="117" t="s">
        <v>2823</v>
      </c>
      <c r="B157" s="166" t="s">
        <v>2824</v>
      </c>
      <c r="C157" s="160" t="s">
        <v>2825</v>
      </c>
      <c r="D157" s="160" t="s">
        <v>2826</v>
      </c>
      <c r="E157" s="117"/>
    </row>
    <row r="158">
      <c r="D158" s="117" t="s">
        <v>2827</v>
      </c>
    </row>
    <row r="159">
      <c r="D159" s="117"/>
    </row>
    <row r="160">
      <c r="A160" s="117"/>
      <c r="B160" s="117"/>
      <c r="C160" s="117"/>
      <c r="D160" s="117"/>
      <c r="E160" s="117"/>
    </row>
    <row r="161">
      <c r="A161" s="117" t="s">
        <v>822</v>
      </c>
      <c r="B161" s="117" t="s">
        <v>822</v>
      </c>
      <c r="C161" s="117" t="s">
        <v>822</v>
      </c>
      <c r="D161" s="117" t="s">
        <v>822</v>
      </c>
      <c r="E161" s="117"/>
    </row>
    <row r="162">
      <c r="A162" s="117" t="s">
        <v>2737</v>
      </c>
      <c r="B162" s="117" t="s">
        <v>2738</v>
      </c>
      <c r="C162" s="117" t="s">
        <v>2739</v>
      </c>
      <c r="D162" s="117" t="s">
        <v>2739</v>
      </c>
      <c r="E162" s="117"/>
    </row>
    <row r="163">
      <c r="A163" s="117" t="s">
        <v>2828</v>
      </c>
      <c r="B163" s="160" t="s">
        <v>2829</v>
      </c>
      <c r="C163" s="160" t="s">
        <v>2829</v>
      </c>
      <c r="D163" s="160" t="s">
        <v>2830</v>
      </c>
      <c r="E163" s="117"/>
    </row>
    <row r="164">
      <c r="D164" s="117"/>
    </row>
    <row r="165">
      <c r="D165" s="117"/>
    </row>
    <row r="166">
      <c r="A166" s="117" t="s">
        <v>828</v>
      </c>
      <c r="B166" s="117" t="s">
        <v>828</v>
      </c>
      <c r="C166" s="117" t="s">
        <v>828</v>
      </c>
      <c r="D166" s="117" t="s">
        <v>828</v>
      </c>
      <c r="E166" s="117"/>
    </row>
    <row r="167">
      <c r="A167" s="117" t="s">
        <v>355</v>
      </c>
      <c r="B167" s="166" t="s">
        <v>36</v>
      </c>
      <c r="C167" s="166" t="s">
        <v>36</v>
      </c>
      <c r="D167" s="160" t="s">
        <v>36</v>
      </c>
      <c r="E167" s="117"/>
    </row>
    <row r="168">
      <c r="A168" s="117" t="s">
        <v>2831</v>
      </c>
      <c r="B168" s="160" t="s">
        <v>2832</v>
      </c>
      <c r="C168" s="160" t="s">
        <v>2833</v>
      </c>
      <c r="D168" s="160" t="s">
        <v>2834</v>
      </c>
      <c r="E168" s="117"/>
    </row>
    <row r="169">
      <c r="A169" s="117" t="s">
        <v>2835</v>
      </c>
      <c r="B169" s="160" t="s">
        <v>2836</v>
      </c>
      <c r="C169" s="160" t="s">
        <v>2836</v>
      </c>
      <c r="D169" s="160" t="s">
        <v>2837</v>
      </c>
      <c r="E169" s="117"/>
    </row>
    <row r="170">
      <c r="D170" s="117" t="s">
        <v>2838</v>
      </c>
    </row>
    <row r="171">
      <c r="D171" s="117"/>
    </row>
    <row r="172">
      <c r="A172" s="117"/>
      <c r="B172" s="117"/>
      <c r="C172" s="117"/>
      <c r="D172" s="117"/>
      <c r="E172" s="117"/>
    </row>
    <row r="173">
      <c r="A173" s="117" t="s">
        <v>841</v>
      </c>
      <c r="B173" s="117" t="s">
        <v>841</v>
      </c>
      <c r="C173" s="117" t="s">
        <v>841</v>
      </c>
      <c r="D173" s="117" t="s">
        <v>841</v>
      </c>
      <c r="E173" s="117"/>
    </row>
    <row r="174">
      <c r="A174" s="117" t="s">
        <v>354</v>
      </c>
      <c r="B174" s="117" t="s">
        <v>34</v>
      </c>
      <c r="C174" s="117" t="s">
        <v>34</v>
      </c>
      <c r="D174" s="117" t="s">
        <v>34</v>
      </c>
      <c r="E174" s="117"/>
    </row>
    <row r="175">
      <c r="A175" s="117" t="s">
        <v>2839</v>
      </c>
      <c r="B175" s="160" t="s">
        <v>2840</v>
      </c>
      <c r="C175" s="160" t="s">
        <v>2841</v>
      </c>
      <c r="D175" s="160" t="s">
        <v>2842</v>
      </c>
      <c r="E175" s="117"/>
    </row>
    <row r="176">
      <c r="A176" s="117" t="s">
        <v>2843</v>
      </c>
      <c r="B176" s="166" t="s">
        <v>2844</v>
      </c>
      <c r="C176" s="166" t="s">
        <v>2844</v>
      </c>
      <c r="D176" s="160" t="s">
        <v>2845</v>
      </c>
      <c r="E176" s="117"/>
    </row>
    <row r="177">
      <c r="A177" s="117" t="s">
        <v>2846</v>
      </c>
      <c r="B177" s="166" t="s">
        <v>2847</v>
      </c>
      <c r="C177" s="160" t="s">
        <v>2848</v>
      </c>
      <c r="D177" s="160" t="s">
        <v>2849</v>
      </c>
      <c r="E177" s="117"/>
    </row>
    <row r="178">
      <c r="D178" s="117"/>
    </row>
    <row r="179">
      <c r="D179" s="117"/>
    </row>
    <row r="180">
      <c r="A180" s="117" t="s">
        <v>847</v>
      </c>
      <c r="B180" s="117" t="s">
        <v>847</v>
      </c>
      <c r="C180" s="117" t="s">
        <v>847</v>
      </c>
      <c r="D180" s="117" t="s">
        <v>847</v>
      </c>
      <c r="E180" s="117"/>
    </row>
    <row r="181">
      <c r="A181" s="117" t="s">
        <v>355</v>
      </c>
      <c r="B181" s="166" t="s">
        <v>36</v>
      </c>
      <c r="C181" s="166" t="s">
        <v>36</v>
      </c>
      <c r="D181" s="160" t="s">
        <v>36</v>
      </c>
      <c r="E181" s="117"/>
    </row>
    <row r="182">
      <c r="A182" s="117" t="s">
        <v>2850</v>
      </c>
      <c r="B182" s="160" t="s">
        <v>2851</v>
      </c>
      <c r="C182" s="160" t="s">
        <v>2852</v>
      </c>
      <c r="D182" s="160" t="s">
        <v>2853</v>
      </c>
      <c r="E182" s="117"/>
    </row>
    <row r="183">
      <c r="A183" s="117" t="s">
        <v>2854</v>
      </c>
      <c r="B183" s="166" t="s">
        <v>2855</v>
      </c>
      <c r="C183" s="160" t="s">
        <v>2856</v>
      </c>
      <c r="D183" s="160" t="s">
        <v>2857</v>
      </c>
      <c r="E183" s="117"/>
    </row>
    <row r="184">
      <c r="A184" s="117" t="s">
        <v>2858</v>
      </c>
      <c r="B184" s="160" t="s">
        <v>2859</v>
      </c>
      <c r="C184" s="160" t="s">
        <v>2860</v>
      </c>
      <c r="D184" s="160" t="s">
        <v>2861</v>
      </c>
      <c r="E184" s="117" t="s">
        <v>2862</v>
      </c>
    </row>
    <row r="185">
      <c r="D185" s="117"/>
    </row>
    <row r="186">
      <c r="D186" s="117"/>
    </row>
    <row r="187">
      <c r="A187" s="117" t="s">
        <v>851</v>
      </c>
      <c r="B187" s="117" t="s">
        <v>851</v>
      </c>
      <c r="C187" s="117" t="s">
        <v>851</v>
      </c>
      <c r="D187" s="117" t="s">
        <v>851</v>
      </c>
      <c r="E187" s="117"/>
    </row>
    <row r="188">
      <c r="A188" s="117" t="s">
        <v>354</v>
      </c>
      <c r="B188" s="117" t="s">
        <v>34</v>
      </c>
      <c r="C188" s="117" t="s">
        <v>34</v>
      </c>
      <c r="D188" s="117" t="s">
        <v>34</v>
      </c>
      <c r="E188" s="117"/>
    </row>
    <row r="189">
      <c r="A189" s="117" t="s">
        <v>2863</v>
      </c>
      <c r="B189" s="160" t="s">
        <v>2864</v>
      </c>
      <c r="C189" s="160" t="s">
        <v>2865</v>
      </c>
      <c r="D189" s="160" t="s">
        <v>2865</v>
      </c>
      <c r="E189" s="117"/>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5.25"/>
    <col customWidth="1" min="3" max="3" width="44.0"/>
    <col customWidth="1" min="4" max="4" width="36.88"/>
    <col customWidth="1" min="5" max="5" width="43.75"/>
  </cols>
  <sheetData>
    <row r="1">
      <c r="A1" s="166" t="s">
        <v>608</v>
      </c>
      <c r="B1" s="166" t="s">
        <v>608</v>
      </c>
      <c r="C1" s="162" t="s">
        <v>608</v>
      </c>
      <c r="D1" s="163" t="s">
        <v>608</v>
      </c>
      <c r="E1" s="117"/>
    </row>
    <row r="2">
      <c r="A2" s="166" t="s">
        <v>354</v>
      </c>
      <c r="B2" s="166" t="s">
        <v>34</v>
      </c>
      <c r="C2" s="162" t="s">
        <v>34</v>
      </c>
      <c r="D2" s="163" t="s">
        <v>34</v>
      </c>
      <c r="E2" s="117"/>
    </row>
    <row r="3">
      <c r="A3" s="166" t="s">
        <v>2866</v>
      </c>
      <c r="B3" s="160" t="s">
        <v>2867</v>
      </c>
      <c r="C3" s="163" t="s">
        <v>2868</v>
      </c>
      <c r="D3" s="174" t="s">
        <v>2869</v>
      </c>
      <c r="E3" s="117"/>
    </row>
    <row r="4">
      <c r="A4" s="166" t="s">
        <v>2870</v>
      </c>
      <c r="B4" s="166" t="s">
        <v>2871</v>
      </c>
      <c r="C4" s="163" t="s">
        <v>2872</v>
      </c>
      <c r="D4" s="174" t="s">
        <v>2873</v>
      </c>
      <c r="E4" s="117"/>
    </row>
    <row r="5">
      <c r="A5" s="161"/>
      <c r="B5" s="161"/>
      <c r="C5" s="175"/>
      <c r="D5" s="174" t="s">
        <v>2874</v>
      </c>
    </row>
    <row r="6">
      <c r="A6" s="161"/>
      <c r="B6" s="161"/>
      <c r="C6" s="175"/>
      <c r="D6" s="175"/>
    </row>
    <row r="7">
      <c r="A7" s="166" t="s">
        <v>616</v>
      </c>
      <c r="B7" s="166" t="s">
        <v>616</v>
      </c>
      <c r="C7" s="162" t="s">
        <v>616</v>
      </c>
      <c r="D7" s="162"/>
      <c r="E7" s="117"/>
    </row>
    <row r="8">
      <c r="A8" s="166" t="s">
        <v>356</v>
      </c>
      <c r="B8" s="166" t="s">
        <v>38</v>
      </c>
      <c r="C8" s="162" t="s">
        <v>38</v>
      </c>
      <c r="D8" s="163" t="s">
        <v>616</v>
      </c>
      <c r="E8" s="117"/>
    </row>
    <row r="9">
      <c r="A9" s="166" t="s">
        <v>2875</v>
      </c>
      <c r="B9" s="160" t="s">
        <v>2876</v>
      </c>
      <c r="C9" s="162" t="s">
        <v>2876</v>
      </c>
      <c r="D9" s="163" t="s">
        <v>38</v>
      </c>
      <c r="E9" s="117"/>
    </row>
    <row r="10">
      <c r="A10" s="166" t="s">
        <v>2877</v>
      </c>
      <c r="B10" s="166" t="s">
        <v>2878</v>
      </c>
      <c r="C10" s="162" t="s">
        <v>2878</v>
      </c>
      <c r="D10" s="163" t="s">
        <v>2879</v>
      </c>
      <c r="E10" s="117"/>
    </row>
    <row r="11">
      <c r="A11" s="161"/>
      <c r="B11" s="161"/>
      <c r="C11" s="175"/>
      <c r="D11" s="163" t="s">
        <v>2880</v>
      </c>
    </row>
    <row r="12">
      <c r="A12" s="161"/>
      <c r="B12" s="161"/>
      <c r="C12" s="175"/>
      <c r="D12" s="175"/>
    </row>
    <row r="13">
      <c r="A13" s="166"/>
      <c r="B13" s="166"/>
      <c r="C13" s="162"/>
      <c r="D13" s="162"/>
      <c r="E13" s="117"/>
    </row>
    <row r="14">
      <c r="A14" s="166" t="s">
        <v>621</v>
      </c>
      <c r="B14" s="166" t="s">
        <v>621</v>
      </c>
      <c r="C14" s="162" t="s">
        <v>621</v>
      </c>
      <c r="D14" s="163" t="s">
        <v>621</v>
      </c>
      <c r="E14" s="117"/>
    </row>
    <row r="15">
      <c r="A15" s="166" t="s">
        <v>358</v>
      </c>
      <c r="B15" s="166" t="s">
        <v>42</v>
      </c>
      <c r="C15" s="162" t="s">
        <v>42</v>
      </c>
      <c r="D15" s="163" t="s">
        <v>42</v>
      </c>
      <c r="E15" s="117"/>
    </row>
    <row r="16">
      <c r="A16" s="166" t="s">
        <v>2881</v>
      </c>
      <c r="B16" s="160" t="s">
        <v>2882</v>
      </c>
      <c r="C16" s="163" t="s">
        <v>2883</v>
      </c>
      <c r="D16" s="163" t="s">
        <v>2883</v>
      </c>
      <c r="E16" s="117"/>
    </row>
    <row r="17">
      <c r="A17" s="161"/>
      <c r="B17" s="161"/>
      <c r="C17" s="175"/>
      <c r="D17" s="163"/>
    </row>
    <row r="18">
      <c r="A18" s="161"/>
      <c r="B18" s="161"/>
      <c r="C18" s="175"/>
      <c r="D18" s="175"/>
    </row>
    <row r="19">
      <c r="A19" s="166" t="s">
        <v>627</v>
      </c>
      <c r="B19" s="166" t="s">
        <v>627</v>
      </c>
      <c r="C19" s="162" t="s">
        <v>627</v>
      </c>
      <c r="D19" s="163" t="s">
        <v>627</v>
      </c>
      <c r="E19" s="117"/>
    </row>
    <row r="20">
      <c r="A20" s="166" t="s">
        <v>353</v>
      </c>
      <c r="B20" s="166" t="s">
        <v>31</v>
      </c>
      <c r="C20" s="162" t="s">
        <v>31</v>
      </c>
      <c r="D20" s="163" t="s">
        <v>31</v>
      </c>
      <c r="E20" s="117"/>
    </row>
    <row r="21">
      <c r="A21" s="166" t="s">
        <v>2884</v>
      </c>
      <c r="B21" s="160" t="s">
        <v>2885</v>
      </c>
      <c r="C21" s="162" t="s">
        <v>2885</v>
      </c>
      <c r="D21" s="163" t="s">
        <v>2886</v>
      </c>
      <c r="E21" s="117"/>
    </row>
    <row r="22">
      <c r="A22" s="166" t="s">
        <v>2887</v>
      </c>
      <c r="B22" s="166" t="s">
        <v>2888</v>
      </c>
      <c r="C22" s="163" t="s">
        <v>2889</v>
      </c>
      <c r="D22" s="163" t="s">
        <v>2890</v>
      </c>
      <c r="E22" s="117"/>
    </row>
    <row r="23">
      <c r="A23" s="166" t="s">
        <v>2891</v>
      </c>
      <c r="B23" s="166" t="s">
        <v>2892</v>
      </c>
      <c r="C23" s="163" t="s">
        <v>2893</v>
      </c>
      <c r="D23" s="163" t="s">
        <v>2894</v>
      </c>
      <c r="E23" s="117"/>
    </row>
    <row r="24">
      <c r="A24" s="161"/>
      <c r="B24" s="161"/>
      <c r="C24" s="175"/>
      <c r="D24" s="163"/>
    </row>
    <row r="25">
      <c r="A25" s="161"/>
      <c r="B25" s="161"/>
      <c r="C25" s="175"/>
      <c r="D25" s="175"/>
    </row>
    <row r="26">
      <c r="A26" s="166" t="s">
        <v>634</v>
      </c>
      <c r="B26" s="166" t="s">
        <v>634</v>
      </c>
      <c r="C26" s="162" t="s">
        <v>634</v>
      </c>
      <c r="D26" s="163" t="s">
        <v>634</v>
      </c>
      <c r="E26" s="117"/>
    </row>
    <row r="27">
      <c r="A27" s="166" t="s">
        <v>354</v>
      </c>
      <c r="B27" s="166" t="s">
        <v>34</v>
      </c>
      <c r="C27" s="162" t="s">
        <v>34</v>
      </c>
      <c r="D27" s="163" t="s">
        <v>34</v>
      </c>
      <c r="E27" s="117"/>
    </row>
    <row r="28">
      <c r="A28" s="166" t="s">
        <v>2895</v>
      </c>
      <c r="B28" s="166" t="s">
        <v>2896</v>
      </c>
      <c r="C28" s="163" t="s">
        <v>2897</v>
      </c>
      <c r="D28" s="163" t="s">
        <v>2897</v>
      </c>
      <c r="E28" s="117"/>
    </row>
    <row r="29">
      <c r="A29" s="166" t="s">
        <v>2898</v>
      </c>
      <c r="B29" s="166" t="s">
        <v>2899</v>
      </c>
      <c r="C29" s="162" t="s">
        <v>2899</v>
      </c>
      <c r="D29" s="163" t="s">
        <v>2900</v>
      </c>
      <c r="E29" s="117"/>
    </row>
    <row r="30">
      <c r="A30" s="161"/>
      <c r="B30" s="161"/>
      <c r="C30" s="175"/>
      <c r="D30" s="175"/>
    </row>
    <row r="31">
      <c r="A31" s="161"/>
      <c r="B31" s="161"/>
      <c r="C31" s="175"/>
      <c r="D31" s="163"/>
    </row>
    <row r="32">
      <c r="A32" s="166" t="s">
        <v>640</v>
      </c>
      <c r="B32" s="166" t="s">
        <v>640</v>
      </c>
      <c r="C32" s="162" t="s">
        <v>640</v>
      </c>
      <c r="D32" s="163" t="s">
        <v>640</v>
      </c>
      <c r="E32" s="117"/>
    </row>
    <row r="33">
      <c r="A33" s="166" t="s">
        <v>356</v>
      </c>
      <c r="B33" s="166" t="s">
        <v>38</v>
      </c>
      <c r="C33" s="162" t="s">
        <v>38</v>
      </c>
      <c r="D33" s="163" t="s">
        <v>38</v>
      </c>
      <c r="E33" s="117"/>
    </row>
    <row r="34">
      <c r="A34" s="166" t="s">
        <v>2901</v>
      </c>
      <c r="B34" s="160" t="s">
        <v>2902</v>
      </c>
      <c r="C34" s="162" t="s">
        <v>2902</v>
      </c>
      <c r="D34" s="163" t="s">
        <v>2903</v>
      </c>
      <c r="E34" s="117"/>
    </row>
    <row r="35">
      <c r="A35" s="166" t="s">
        <v>2904</v>
      </c>
      <c r="B35" s="160" t="s">
        <v>2905</v>
      </c>
      <c r="C35" s="162" t="s">
        <v>2905</v>
      </c>
      <c r="D35" s="163" t="s">
        <v>2906</v>
      </c>
      <c r="E35" s="117"/>
    </row>
    <row r="36">
      <c r="A36" s="161"/>
      <c r="B36" s="161"/>
      <c r="C36" s="175"/>
      <c r="D36" s="163" t="s">
        <v>2907</v>
      </c>
    </row>
    <row r="37">
      <c r="A37" s="161"/>
      <c r="B37" s="161"/>
      <c r="C37" s="175"/>
      <c r="D37" s="163"/>
    </row>
    <row r="38">
      <c r="A38" s="166" t="s">
        <v>647</v>
      </c>
      <c r="B38" s="166" t="s">
        <v>647</v>
      </c>
      <c r="C38" s="162" t="s">
        <v>647</v>
      </c>
      <c r="D38" s="163"/>
      <c r="E38" s="117"/>
    </row>
    <row r="39">
      <c r="A39" s="166" t="s">
        <v>358</v>
      </c>
      <c r="B39" s="166" t="s">
        <v>42</v>
      </c>
      <c r="C39" s="162" t="s">
        <v>42</v>
      </c>
      <c r="D39" s="163" t="s">
        <v>647</v>
      </c>
      <c r="E39" s="117"/>
    </row>
    <row r="40">
      <c r="A40" s="166" t="s">
        <v>2908</v>
      </c>
      <c r="B40" s="160" t="s">
        <v>2909</v>
      </c>
      <c r="C40" s="163" t="s">
        <v>2910</v>
      </c>
      <c r="D40" s="163" t="s">
        <v>42</v>
      </c>
      <c r="E40" s="117"/>
    </row>
    <row r="41">
      <c r="A41" s="161"/>
      <c r="B41" s="161"/>
      <c r="C41" s="175"/>
      <c r="D41" s="163" t="s">
        <v>2911</v>
      </c>
    </row>
    <row r="42">
      <c r="A42" s="166"/>
      <c r="B42" s="166"/>
      <c r="C42" s="162"/>
      <c r="D42" s="163" t="s">
        <v>2912</v>
      </c>
      <c r="E42" s="117"/>
    </row>
    <row r="43">
      <c r="A43" s="166"/>
      <c r="B43" s="166"/>
      <c r="C43" s="162"/>
      <c r="D43" s="163" t="s">
        <v>2913</v>
      </c>
      <c r="E43" s="117"/>
    </row>
    <row r="44">
      <c r="A44" s="166" t="s">
        <v>657</v>
      </c>
      <c r="B44" s="166" t="s">
        <v>657</v>
      </c>
      <c r="C44" s="162" t="s">
        <v>657</v>
      </c>
      <c r="D44" s="163"/>
      <c r="E44" s="117"/>
    </row>
    <row r="45">
      <c r="A45" s="166" t="s">
        <v>353</v>
      </c>
      <c r="B45" s="166" t="s">
        <v>31</v>
      </c>
      <c r="C45" s="162" t="s">
        <v>31</v>
      </c>
      <c r="D45" s="163"/>
      <c r="E45" s="117"/>
    </row>
    <row r="46">
      <c r="A46" s="166" t="s">
        <v>2914</v>
      </c>
      <c r="B46" s="160" t="s">
        <v>2915</v>
      </c>
      <c r="C46" s="163" t="s">
        <v>2916</v>
      </c>
      <c r="D46" s="163" t="s">
        <v>657</v>
      </c>
      <c r="E46" s="117"/>
    </row>
    <row r="47">
      <c r="A47" s="166" t="s">
        <v>2917</v>
      </c>
      <c r="B47" s="166" t="s">
        <v>2918</v>
      </c>
      <c r="C47" s="163" t="s">
        <v>2919</v>
      </c>
      <c r="D47" s="163" t="s">
        <v>31</v>
      </c>
      <c r="E47" s="117"/>
    </row>
    <row r="48">
      <c r="A48" s="161"/>
      <c r="B48" s="161"/>
      <c r="C48" s="175"/>
      <c r="D48" s="163" t="s">
        <v>2920</v>
      </c>
    </row>
    <row r="49">
      <c r="A49" s="161"/>
      <c r="B49" s="161"/>
      <c r="C49" s="175"/>
      <c r="D49" s="163"/>
    </row>
    <row r="50">
      <c r="A50" s="166" t="s">
        <v>663</v>
      </c>
      <c r="B50" s="166" t="s">
        <v>663</v>
      </c>
      <c r="C50" s="162" t="s">
        <v>663</v>
      </c>
      <c r="D50" s="163"/>
      <c r="E50" s="117"/>
    </row>
    <row r="51">
      <c r="A51" s="166" t="s">
        <v>354</v>
      </c>
      <c r="B51" s="166" t="s">
        <v>34</v>
      </c>
      <c r="C51" s="162" t="s">
        <v>34</v>
      </c>
      <c r="D51" s="163"/>
      <c r="E51" s="117"/>
    </row>
    <row r="52">
      <c r="A52" s="166" t="s">
        <v>2921</v>
      </c>
      <c r="B52" s="160" t="s">
        <v>2922</v>
      </c>
      <c r="C52" s="162" t="s">
        <v>2922</v>
      </c>
      <c r="D52" s="163" t="s">
        <v>663</v>
      </c>
      <c r="E52" s="117"/>
    </row>
    <row r="53">
      <c r="A53" s="166" t="s">
        <v>2923</v>
      </c>
      <c r="B53" s="160" t="s">
        <v>2924</v>
      </c>
      <c r="C53" s="163" t="s">
        <v>2924</v>
      </c>
      <c r="D53" s="163" t="s">
        <v>34</v>
      </c>
      <c r="E53" s="117"/>
    </row>
    <row r="54">
      <c r="A54" s="166" t="s">
        <v>2925</v>
      </c>
      <c r="B54" s="160" t="s">
        <v>2926</v>
      </c>
      <c r="C54" s="163" t="s">
        <v>2926</v>
      </c>
      <c r="D54" s="163" t="s">
        <v>2927</v>
      </c>
      <c r="E54" s="117"/>
    </row>
    <row r="55">
      <c r="A55" s="166"/>
      <c r="B55" s="160"/>
      <c r="C55" s="163"/>
      <c r="D55" s="163" t="s">
        <v>2928</v>
      </c>
      <c r="E55" s="117"/>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4.38"/>
    <col customWidth="1" min="3" max="3" width="41.38"/>
    <col customWidth="1" min="4" max="4" width="38.63"/>
    <col customWidth="1" min="5" max="5" width="54.25"/>
  </cols>
  <sheetData>
    <row r="1">
      <c r="A1" s="166" t="s">
        <v>608</v>
      </c>
      <c r="B1" s="166" t="s">
        <v>608</v>
      </c>
      <c r="C1" s="166" t="s">
        <v>608</v>
      </c>
      <c r="D1" s="160" t="s">
        <v>608</v>
      </c>
      <c r="E1" s="166"/>
    </row>
    <row r="2">
      <c r="A2" s="166" t="s">
        <v>354</v>
      </c>
      <c r="B2" s="166" t="s">
        <v>34</v>
      </c>
      <c r="C2" s="166" t="s">
        <v>34</v>
      </c>
      <c r="D2" s="160" t="s">
        <v>34</v>
      </c>
      <c r="E2" s="170"/>
    </row>
    <row r="3">
      <c r="A3" s="166" t="s">
        <v>2929</v>
      </c>
      <c r="B3" s="166" t="s">
        <v>2930</v>
      </c>
      <c r="C3" s="166" t="s">
        <v>2930</v>
      </c>
      <c r="D3" s="176" t="s">
        <v>2931</v>
      </c>
      <c r="E3" s="170"/>
    </row>
    <row r="4">
      <c r="A4" s="161"/>
      <c r="B4" s="161"/>
      <c r="C4" s="161"/>
      <c r="D4" s="161"/>
      <c r="E4" s="167"/>
    </row>
    <row r="5">
      <c r="A5" s="161"/>
      <c r="B5" s="161"/>
      <c r="C5" s="161"/>
      <c r="D5" s="161"/>
      <c r="E5" s="167"/>
    </row>
    <row r="6">
      <c r="A6" s="166" t="s">
        <v>616</v>
      </c>
      <c r="B6" s="166" t="s">
        <v>616</v>
      </c>
      <c r="C6" s="166" t="s">
        <v>616</v>
      </c>
      <c r="D6" s="160" t="s">
        <v>616</v>
      </c>
      <c r="E6" s="170"/>
    </row>
    <row r="7">
      <c r="A7" s="166" t="s">
        <v>356</v>
      </c>
      <c r="B7" s="166" t="s">
        <v>38</v>
      </c>
      <c r="C7" s="166" t="s">
        <v>38</v>
      </c>
      <c r="D7" s="160" t="s">
        <v>38</v>
      </c>
      <c r="E7" s="170"/>
    </row>
    <row r="8">
      <c r="A8" s="166" t="s">
        <v>2932</v>
      </c>
      <c r="B8" s="160" t="s">
        <v>2933</v>
      </c>
      <c r="C8" s="160" t="s">
        <v>2934</v>
      </c>
      <c r="D8" s="160" t="s">
        <v>2935</v>
      </c>
      <c r="E8" s="170"/>
    </row>
    <row r="9">
      <c r="A9" s="161"/>
      <c r="B9" s="161"/>
      <c r="C9" s="161"/>
      <c r="D9" s="160" t="s">
        <v>2936</v>
      </c>
      <c r="E9" s="167"/>
    </row>
    <row r="10">
      <c r="A10" s="161"/>
      <c r="B10" s="161"/>
      <c r="C10" s="161"/>
      <c r="D10" s="161"/>
      <c r="E10" s="167"/>
    </row>
    <row r="11">
      <c r="A11" s="166"/>
      <c r="B11" s="166"/>
      <c r="C11" s="166"/>
      <c r="D11" s="166"/>
      <c r="E11" s="170"/>
    </row>
    <row r="12">
      <c r="A12" s="166" t="s">
        <v>621</v>
      </c>
      <c r="B12" s="166" t="s">
        <v>621</v>
      </c>
      <c r="C12" s="166" t="s">
        <v>621</v>
      </c>
      <c r="D12" s="160" t="s">
        <v>621</v>
      </c>
      <c r="E12" s="170"/>
    </row>
    <row r="13">
      <c r="A13" s="166" t="s">
        <v>358</v>
      </c>
      <c r="B13" s="166" t="s">
        <v>42</v>
      </c>
      <c r="C13" s="166" t="s">
        <v>42</v>
      </c>
      <c r="D13" s="160" t="s">
        <v>42</v>
      </c>
      <c r="E13" s="170"/>
    </row>
    <row r="14">
      <c r="A14" s="166" t="s">
        <v>2937</v>
      </c>
      <c r="B14" s="160" t="s">
        <v>2938</v>
      </c>
      <c r="C14" s="160" t="s">
        <v>2939</v>
      </c>
      <c r="D14" s="160" t="s">
        <v>2940</v>
      </c>
      <c r="E14" s="170"/>
    </row>
    <row r="15">
      <c r="A15" s="166" t="s">
        <v>2941</v>
      </c>
      <c r="B15" s="160" t="s">
        <v>2942</v>
      </c>
      <c r="C15" s="160" t="s">
        <v>2943</v>
      </c>
      <c r="D15" s="160" t="s">
        <v>2944</v>
      </c>
      <c r="E15" s="170"/>
    </row>
    <row r="16">
      <c r="A16" s="161"/>
      <c r="B16" s="161"/>
      <c r="C16" s="161"/>
      <c r="D16" s="160"/>
      <c r="E16" s="167"/>
    </row>
    <row r="17">
      <c r="A17" s="161"/>
      <c r="B17" s="161"/>
      <c r="C17" s="161"/>
      <c r="D17" s="161"/>
      <c r="E17" s="167"/>
    </row>
    <row r="18">
      <c r="A18" s="166" t="s">
        <v>627</v>
      </c>
      <c r="B18" s="166" t="s">
        <v>627</v>
      </c>
      <c r="C18" s="166" t="s">
        <v>627</v>
      </c>
      <c r="D18" s="160" t="s">
        <v>627</v>
      </c>
      <c r="E18" s="170"/>
    </row>
    <row r="19">
      <c r="A19" s="166" t="s">
        <v>353</v>
      </c>
      <c r="B19" s="166" t="s">
        <v>31</v>
      </c>
      <c r="C19" s="166" t="s">
        <v>31</v>
      </c>
      <c r="D19" s="160" t="s">
        <v>31</v>
      </c>
      <c r="E19" s="170"/>
    </row>
    <row r="20">
      <c r="A20" s="166" t="s">
        <v>2945</v>
      </c>
      <c r="B20" s="160" t="s">
        <v>2946</v>
      </c>
      <c r="C20" s="160" t="s">
        <v>2946</v>
      </c>
      <c r="D20" s="160" t="s">
        <v>2946</v>
      </c>
      <c r="E20" s="170"/>
    </row>
    <row r="21">
      <c r="A21" s="166" t="s">
        <v>2947</v>
      </c>
      <c r="B21" s="160" t="s">
        <v>2948</v>
      </c>
      <c r="C21" s="160" t="s">
        <v>2948</v>
      </c>
      <c r="D21" s="160" t="s">
        <v>2948</v>
      </c>
      <c r="E21" s="170"/>
    </row>
    <row r="22">
      <c r="A22" s="161"/>
      <c r="B22" s="161"/>
      <c r="C22" s="161"/>
      <c r="D22" s="160"/>
      <c r="E22" s="167"/>
    </row>
    <row r="23">
      <c r="A23" s="161"/>
      <c r="B23" s="161"/>
      <c r="C23" s="161"/>
      <c r="D23" s="161"/>
      <c r="E23" s="167"/>
    </row>
    <row r="24">
      <c r="A24" s="166" t="s">
        <v>634</v>
      </c>
      <c r="B24" s="166" t="s">
        <v>634</v>
      </c>
      <c r="C24" s="166" t="s">
        <v>634</v>
      </c>
      <c r="D24" s="160" t="s">
        <v>634</v>
      </c>
      <c r="E24" s="170"/>
    </row>
    <row r="25">
      <c r="A25" s="166" t="s">
        <v>356</v>
      </c>
      <c r="B25" s="166" t="s">
        <v>38</v>
      </c>
      <c r="C25" s="166" t="s">
        <v>38</v>
      </c>
      <c r="D25" s="160" t="s">
        <v>38</v>
      </c>
      <c r="E25" s="170"/>
    </row>
    <row r="26">
      <c r="A26" s="166" t="s">
        <v>2949</v>
      </c>
      <c r="B26" s="160" t="s">
        <v>1589</v>
      </c>
      <c r="C26" s="160" t="s">
        <v>1589</v>
      </c>
      <c r="D26" s="160" t="s">
        <v>2950</v>
      </c>
      <c r="E26" s="166"/>
    </row>
    <row r="27">
      <c r="A27" s="166" t="s">
        <v>2951</v>
      </c>
      <c r="B27" s="160" t="s">
        <v>2952</v>
      </c>
      <c r="C27" s="160" t="s">
        <v>2953</v>
      </c>
      <c r="D27" s="160" t="s">
        <v>2954</v>
      </c>
      <c r="E27" s="170"/>
    </row>
    <row r="28">
      <c r="A28" s="166" t="s">
        <v>2955</v>
      </c>
      <c r="B28" s="160" t="s">
        <v>2956</v>
      </c>
      <c r="C28" s="160" t="s">
        <v>2956</v>
      </c>
      <c r="D28" s="160" t="s">
        <v>2957</v>
      </c>
      <c r="E28" s="170"/>
    </row>
    <row r="29">
      <c r="A29" s="161"/>
      <c r="B29" s="161"/>
      <c r="C29" s="161"/>
      <c r="D29" s="160"/>
      <c r="E29" s="167"/>
    </row>
    <row r="30">
      <c r="A30" s="161"/>
      <c r="B30" s="161"/>
      <c r="C30" s="161"/>
      <c r="D30" s="161"/>
      <c r="E30" s="167"/>
    </row>
    <row r="31">
      <c r="A31" s="166" t="s">
        <v>640</v>
      </c>
      <c r="B31" s="166" t="s">
        <v>640</v>
      </c>
      <c r="C31" s="166" t="s">
        <v>640</v>
      </c>
      <c r="D31" s="160" t="s">
        <v>640</v>
      </c>
      <c r="E31" s="170"/>
    </row>
    <row r="32">
      <c r="A32" s="166" t="s">
        <v>354</v>
      </c>
      <c r="B32" s="166" t="s">
        <v>34</v>
      </c>
      <c r="C32" s="166" t="s">
        <v>34</v>
      </c>
      <c r="D32" s="160" t="s">
        <v>34</v>
      </c>
      <c r="E32" s="170"/>
    </row>
    <row r="33">
      <c r="A33" s="166" t="s">
        <v>2958</v>
      </c>
      <c r="B33" s="166" t="s">
        <v>2959</v>
      </c>
      <c r="C33" s="166" t="s">
        <v>2959</v>
      </c>
      <c r="D33" s="160" t="s">
        <v>2960</v>
      </c>
      <c r="E33" s="170"/>
    </row>
    <row r="34">
      <c r="A34" s="166" t="s">
        <v>2961</v>
      </c>
      <c r="B34" s="166" t="s">
        <v>2962</v>
      </c>
      <c r="C34" s="166" t="s">
        <v>2962</v>
      </c>
      <c r="D34" s="160" t="s">
        <v>2963</v>
      </c>
      <c r="E34" s="170"/>
    </row>
    <row r="35">
      <c r="A35" s="161"/>
      <c r="B35" s="161"/>
      <c r="C35" s="161"/>
      <c r="D35" s="160" t="s">
        <v>2964</v>
      </c>
      <c r="E35" s="167"/>
    </row>
    <row r="36">
      <c r="A36" s="161"/>
      <c r="B36" s="161"/>
      <c r="C36" s="161"/>
      <c r="D36" s="160"/>
      <c r="E36" s="167"/>
    </row>
    <row r="37">
      <c r="A37" s="166"/>
      <c r="B37" s="166"/>
      <c r="C37" s="166"/>
      <c r="D37" s="166"/>
      <c r="E37" s="170"/>
    </row>
    <row r="38">
      <c r="A38" s="166" t="s">
        <v>647</v>
      </c>
      <c r="B38" s="166" t="s">
        <v>647</v>
      </c>
      <c r="C38" s="166" t="s">
        <v>647</v>
      </c>
      <c r="D38" s="160" t="s">
        <v>647</v>
      </c>
      <c r="E38" s="170"/>
    </row>
    <row r="39">
      <c r="A39" s="166" t="s">
        <v>353</v>
      </c>
      <c r="B39" s="166" t="s">
        <v>31</v>
      </c>
      <c r="C39" s="166" t="s">
        <v>31</v>
      </c>
      <c r="D39" s="160" t="s">
        <v>31</v>
      </c>
      <c r="E39" s="170"/>
    </row>
    <row r="40">
      <c r="A40" s="166" t="s">
        <v>2965</v>
      </c>
      <c r="B40" s="166" t="s">
        <v>2966</v>
      </c>
      <c r="C40" s="160" t="s">
        <v>2967</v>
      </c>
      <c r="D40" s="160" t="s">
        <v>2968</v>
      </c>
      <c r="E40" s="170"/>
    </row>
    <row r="41">
      <c r="A41" s="166" t="s">
        <v>2969</v>
      </c>
      <c r="B41" s="160" t="s">
        <v>2970</v>
      </c>
      <c r="C41" s="160" t="s">
        <v>2971</v>
      </c>
      <c r="D41" s="160" t="s">
        <v>2972</v>
      </c>
      <c r="E41" s="170"/>
    </row>
    <row r="42">
      <c r="A42" s="166" t="s">
        <v>2973</v>
      </c>
      <c r="B42" s="160" t="s">
        <v>2974</v>
      </c>
      <c r="C42" s="160" t="s">
        <v>2975</v>
      </c>
      <c r="D42" s="160" t="s">
        <v>2976</v>
      </c>
      <c r="E42" s="166"/>
    </row>
    <row r="43">
      <c r="A43" s="161"/>
      <c r="B43" s="161"/>
      <c r="C43" s="161"/>
      <c r="D43" s="160"/>
      <c r="E43" s="167"/>
    </row>
    <row r="44">
      <c r="A44" s="161"/>
      <c r="B44" s="161"/>
      <c r="C44" s="161"/>
      <c r="D44" s="160"/>
      <c r="E44" s="167"/>
    </row>
    <row r="45">
      <c r="A45" s="166" t="s">
        <v>657</v>
      </c>
      <c r="B45" s="166" t="s">
        <v>657</v>
      </c>
      <c r="C45" s="166" t="s">
        <v>657</v>
      </c>
      <c r="D45" s="160" t="s">
        <v>657</v>
      </c>
      <c r="E45" s="170"/>
    </row>
    <row r="46">
      <c r="A46" s="166" t="s">
        <v>354</v>
      </c>
      <c r="B46" s="166" t="s">
        <v>34</v>
      </c>
      <c r="C46" s="166" t="s">
        <v>34</v>
      </c>
      <c r="D46" s="160" t="s">
        <v>34</v>
      </c>
      <c r="E46" s="170"/>
    </row>
    <row r="47">
      <c r="A47" s="166" t="s">
        <v>2977</v>
      </c>
      <c r="B47" s="166" t="s">
        <v>2978</v>
      </c>
      <c r="C47" s="160" t="s">
        <v>2979</v>
      </c>
      <c r="D47" s="160" t="s">
        <v>2979</v>
      </c>
      <c r="E47" s="170"/>
    </row>
    <row r="48">
      <c r="A48" s="166" t="s">
        <v>2980</v>
      </c>
      <c r="B48" s="160" t="s">
        <v>2981</v>
      </c>
      <c r="C48" s="160" t="s">
        <v>2982</v>
      </c>
      <c r="D48" s="160" t="s">
        <v>2983</v>
      </c>
      <c r="E48" s="170"/>
    </row>
    <row r="49">
      <c r="A49" s="161"/>
      <c r="B49" s="161"/>
      <c r="C49" s="161"/>
      <c r="D49" s="160"/>
      <c r="E49" s="167"/>
    </row>
    <row r="50">
      <c r="A50" s="161"/>
      <c r="B50" s="161"/>
      <c r="C50" s="161"/>
      <c r="D50" s="160"/>
      <c r="E50" s="167"/>
    </row>
    <row r="51">
      <c r="A51" s="166" t="s">
        <v>663</v>
      </c>
      <c r="B51" s="166" t="s">
        <v>663</v>
      </c>
      <c r="C51" s="166" t="s">
        <v>663</v>
      </c>
      <c r="D51" s="160" t="s">
        <v>663</v>
      </c>
      <c r="E51" s="170"/>
    </row>
    <row r="52">
      <c r="A52" s="166" t="s">
        <v>353</v>
      </c>
      <c r="B52" s="166" t="s">
        <v>31</v>
      </c>
      <c r="C52" s="166" t="s">
        <v>31</v>
      </c>
      <c r="D52" s="160" t="s">
        <v>31</v>
      </c>
      <c r="E52" s="170"/>
    </row>
    <row r="53">
      <c r="A53" s="166" t="s">
        <v>2984</v>
      </c>
      <c r="B53" s="166" t="s">
        <v>2985</v>
      </c>
      <c r="C53" s="160" t="s">
        <v>2986</v>
      </c>
      <c r="D53" s="160" t="s">
        <v>2987</v>
      </c>
      <c r="E53" s="170"/>
    </row>
    <row r="54">
      <c r="A54" s="166" t="s">
        <v>2988</v>
      </c>
      <c r="B54" s="166" t="s">
        <v>2989</v>
      </c>
      <c r="C54" s="166" t="s">
        <v>2989</v>
      </c>
      <c r="D54" s="160" t="s">
        <v>2989</v>
      </c>
      <c r="E54" s="170"/>
    </row>
    <row r="55">
      <c r="A55" s="161"/>
      <c r="B55" s="161"/>
      <c r="C55" s="161"/>
      <c r="D55" s="160"/>
      <c r="E55" s="167"/>
    </row>
    <row r="56">
      <c r="A56" s="161"/>
      <c r="B56" s="161"/>
      <c r="C56" s="161"/>
      <c r="D56" s="160"/>
      <c r="E56" s="167"/>
    </row>
    <row r="57">
      <c r="A57" s="166" t="s">
        <v>674</v>
      </c>
      <c r="B57" s="166" t="s">
        <v>674</v>
      </c>
      <c r="C57" s="166" t="s">
        <v>674</v>
      </c>
      <c r="D57" s="160" t="s">
        <v>674</v>
      </c>
      <c r="E57" s="170"/>
    </row>
    <row r="58">
      <c r="A58" s="166" t="s">
        <v>354</v>
      </c>
      <c r="B58" s="166" t="s">
        <v>34</v>
      </c>
      <c r="C58" s="166" t="s">
        <v>34</v>
      </c>
      <c r="D58" s="160" t="s">
        <v>34</v>
      </c>
      <c r="E58" s="170"/>
    </row>
    <row r="59">
      <c r="A59" s="166" t="s">
        <v>2990</v>
      </c>
      <c r="B59" s="166" t="s">
        <v>2991</v>
      </c>
      <c r="C59" s="160" t="s">
        <v>2992</v>
      </c>
      <c r="D59" s="176" t="s">
        <v>2993</v>
      </c>
      <c r="E59" s="170"/>
    </row>
    <row r="60">
      <c r="A60" s="166" t="s">
        <v>2994</v>
      </c>
      <c r="B60" s="160" t="s">
        <v>2995</v>
      </c>
      <c r="C60" s="160" t="s">
        <v>2996</v>
      </c>
      <c r="D60" s="160" t="s">
        <v>2997</v>
      </c>
      <c r="E60" s="170"/>
    </row>
    <row r="61">
      <c r="A61" s="166" t="s">
        <v>2998</v>
      </c>
      <c r="B61" s="166" t="s">
        <v>2999</v>
      </c>
      <c r="C61" s="160" t="s">
        <v>3000</v>
      </c>
      <c r="D61" s="160"/>
      <c r="E61" s="166" t="s">
        <v>3001</v>
      </c>
    </row>
    <row r="62">
      <c r="A62" s="161"/>
      <c r="B62" s="161"/>
      <c r="C62" s="161"/>
      <c r="D62" s="160"/>
      <c r="E62" s="167"/>
    </row>
    <row r="63">
      <c r="A63" s="161"/>
      <c r="B63" s="161"/>
      <c r="C63" s="161"/>
      <c r="D63" s="160" t="s">
        <v>681</v>
      </c>
      <c r="E63" s="167"/>
    </row>
    <row r="64">
      <c r="A64" s="166" t="s">
        <v>681</v>
      </c>
      <c r="B64" s="166" t="s">
        <v>681</v>
      </c>
      <c r="C64" s="166" t="s">
        <v>681</v>
      </c>
      <c r="D64" s="160" t="s">
        <v>34</v>
      </c>
      <c r="E64" s="170"/>
    </row>
    <row r="65">
      <c r="A65" s="166" t="s">
        <v>354</v>
      </c>
      <c r="B65" s="166" t="s">
        <v>34</v>
      </c>
      <c r="C65" s="166" t="s">
        <v>34</v>
      </c>
      <c r="D65" s="160" t="s">
        <v>3002</v>
      </c>
      <c r="E65" s="170"/>
    </row>
    <row r="66">
      <c r="A66" s="166" t="s">
        <v>3003</v>
      </c>
      <c r="B66" s="166" t="s">
        <v>3004</v>
      </c>
      <c r="C66" s="166" t="s">
        <v>3004</v>
      </c>
      <c r="D66" s="160" t="s">
        <v>3005</v>
      </c>
      <c r="E66" s="170"/>
    </row>
    <row r="67">
      <c r="A67" s="166" t="s">
        <v>3006</v>
      </c>
      <c r="B67" s="160" t="s">
        <v>3007</v>
      </c>
      <c r="C67" s="160" t="s">
        <v>3007</v>
      </c>
      <c r="D67" s="160"/>
      <c r="E67" s="170"/>
    </row>
    <row r="68">
      <c r="A68" s="161"/>
      <c r="B68" s="161"/>
      <c r="C68" s="161"/>
      <c r="D68" s="160"/>
      <c r="E68" s="167"/>
    </row>
    <row r="69">
      <c r="A69" s="161"/>
      <c r="B69" s="161"/>
      <c r="C69" s="161"/>
      <c r="D69" s="160"/>
      <c r="E69" s="167"/>
    </row>
    <row r="70">
      <c r="A70" s="166" t="s">
        <v>691</v>
      </c>
      <c r="B70" s="166" t="s">
        <v>691</v>
      </c>
      <c r="C70" s="166" t="s">
        <v>691</v>
      </c>
      <c r="D70" s="160" t="s">
        <v>691</v>
      </c>
      <c r="E70" s="170"/>
    </row>
    <row r="71">
      <c r="A71" s="166" t="s">
        <v>353</v>
      </c>
      <c r="B71" s="166" t="s">
        <v>31</v>
      </c>
      <c r="C71" s="166" t="s">
        <v>31</v>
      </c>
      <c r="D71" s="160" t="s">
        <v>31</v>
      </c>
      <c r="E71" s="170"/>
    </row>
    <row r="72">
      <c r="A72" s="166" t="s">
        <v>3008</v>
      </c>
      <c r="B72" s="166" t="s">
        <v>3009</v>
      </c>
      <c r="C72" s="166" t="s">
        <v>3009</v>
      </c>
      <c r="D72" s="160" t="s">
        <v>3010</v>
      </c>
      <c r="E72" s="170"/>
    </row>
    <row r="73">
      <c r="A73" s="166" t="s">
        <v>3011</v>
      </c>
      <c r="B73" s="160" t="s">
        <v>3012</v>
      </c>
      <c r="C73" s="160" t="s">
        <v>3012</v>
      </c>
      <c r="D73" s="160" t="s">
        <v>3013</v>
      </c>
      <c r="E73" s="170"/>
    </row>
    <row r="74">
      <c r="A74" s="161"/>
      <c r="B74" s="161"/>
      <c r="C74" s="161"/>
      <c r="D74" s="160"/>
      <c r="E74" s="167"/>
    </row>
    <row r="75">
      <c r="A75" s="161"/>
      <c r="B75" s="161"/>
      <c r="C75" s="161"/>
      <c r="D75" s="160"/>
      <c r="E75" s="167"/>
    </row>
    <row r="76">
      <c r="A76" s="166" t="s">
        <v>698</v>
      </c>
      <c r="B76" s="166" t="s">
        <v>698</v>
      </c>
      <c r="C76" s="166" t="s">
        <v>698</v>
      </c>
      <c r="D76" s="160" t="s">
        <v>698</v>
      </c>
      <c r="E76" s="170"/>
    </row>
    <row r="77">
      <c r="A77" s="166" t="s">
        <v>354</v>
      </c>
      <c r="B77" s="166" t="s">
        <v>34</v>
      </c>
      <c r="C77" s="166" t="s">
        <v>34</v>
      </c>
      <c r="D77" s="160" t="s">
        <v>34</v>
      </c>
      <c r="E77" s="170"/>
    </row>
    <row r="78">
      <c r="A78" s="166" t="s">
        <v>3014</v>
      </c>
      <c r="B78" s="166" t="s">
        <v>3015</v>
      </c>
      <c r="C78" s="166" t="s">
        <v>3015</v>
      </c>
      <c r="D78" s="160" t="s">
        <v>3016</v>
      </c>
      <c r="E78" s="170"/>
    </row>
    <row r="79">
      <c r="A79" s="166" t="s">
        <v>3017</v>
      </c>
      <c r="B79" s="166" t="s">
        <v>3018</v>
      </c>
      <c r="C79" s="160" t="s">
        <v>3019</v>
      </c>
      <c r="D79" s="160" t="s">
        <v>3020</v>
      </c>
      <c r="E79" s="170"/>
    </row>
    <row r="80">
      <c r="A80" s="161"/>
      <c r="B80" s="161"/>
      <c r="C80" s="161"/>
      <c r="D80" s="160" t="s">
        <v>3021</v>
      </c>
      <c r="E80" s="167"/>
    </row>
    <row r="81">
      <c r="A81" s="161"/>
      <c r="B81" s="161"/>
      <c r="C81" s="161"/>
      <c r="D81" s="160"/>
      <c r="E81" s="167"/>
    </row>
    <row r="82">
      <c r="A82" s="166"/>
      <c r="B82" s="166"/>
      <c r="C82" s="166"/>
      <c r="D82" s="160"/>
      <c r="E82" s="155"/>
    </row>
    <row r="83">
      <c r="A83" s="166" t="s">
        <v>707</v>
      </c>
      <c r="B83" s="166" t="s">
        <v>707</v>
      </c>
      <c r="C83" s="166" t="s">
        <v>707</v>
      </c>
      <c r="D83" s="160" t="s">
        <v>707</v>
      </c>
      <c r="E83" s="155"/>
    </row>
    <row r="84">
      <c r="A84" s="166" t="s">
        <v>353</v>
      </c>
      <c r="B84" s="166" t="s">
        <v>31</v>
      </c>
      <c r="C84" s="166" t="s">
        <v>31</v>
      </c>
      <c r="D84" s="160" t="s">
        <v>31</v>
      </c>
      <c r="E84" s="170"/>
    </row>
    <row r="85">
      <c r="A85" s="166" t="s">
        <v>3022</v>
      </c>
      <c r="B85" s="160" t="s">
        <v>3023</v>
      </c>
      <c r="C85" s="160" t="s">
        <v>3023</v>
      </c>
      <c r="D85" s="160" t="s">
        <v>3024</v>
      </c>
      <c r="E85" s="170"/>
    </row>
    <row r="86">
      <c r="A86" s="166" t="s">
        <v>3025</v>
      </c>
      <c r="B86" s="166" t="s">
        <v>3026</v>
      </c>
      <c r="C86" s="160" t="s">
        <v>3027</v>
      </c>
      <c r="D86" s="160"/>
      <c r="E86" s="170"/>
    </row>
    <row r="87">
      <c r="A87" s="161"/>
      <c r="B87" s="161"/>
      <c r="C87" s="161"/>
      <c r="D87" s="160"/>
      <c r="E87" s="167"/>
    </row>
    <row r="88">
      <c r="A88" s="166" t="s">
        <v>716</v>
      </c>
      <c r="B88" s="166" t="s">
        <v>716</v>
      </c>
      <c r="C88" s="166" t="s">
        <v>716</v>
      </c>
      <c r="D88" s="160" t="s">
        <v>716</v>
      </c>
      <c r="E88" s="170"/>
    </row>
    <row r="89">
      <c r="A89" s="166" t="s">
        <v>356</v>
      </c>
      <c r="B89" s="166" t="s">
        <v>38</v>
      </c>
      <c r="C89" s="166" t="s">
        <v>38</v>
      </c>
      <c r="D89" s="160" t="s">
        <v>38</v>
      </c>
      <c r="E89" s="170"/>
    </row>
    <row r="90">
      <c r="A90" s="166" t="s">
        <v>3028</v>
      </c>
      <c r="B90" s="160" t="s">
        <v>3029</v>
      </c>
      <c r="C90" s="160" t="s">
        <v>3030</v>
      </c>
      <c r="D90" s="160" t="s">
        <v>3031</v>
      </c>
      <c r="E90" s="170"/>
    </row>
    <row r="91">
      <c r="A91" s="166" t="s">
        <v>3032</v>
      </c>
      <c r="B91" s="166" t="s">
        <v>3033</v>
      </c>
      <c r="C91" s="166" t="s">
        <v>3033</v>
      </c>
      <c r="D91" s="160" t="s">
        <v>3034</v>
      </c>
      <c r="E91" s="170"/>
    </row>
    <row r="92">
      <c r="A92" s="161"/>
      <c r="B92" s="161"/>
      <c r="C92" s="161"/>
      <c r="D92" s="160" t="s">
        <v>3035</v>
      </c>
      <c r="E92" s="167"/>
    </row>
    <row r="93">
      <c r="A93" s="161"/>
      <c r="B93" s="161"/>
      <c r="C93" s="161"/>
      <c r="D93" s="160"/>
      <c r="E93" s="167"/>
    </row>
    <row r="94">
      <c r="A94" s="166"/>
      <c r="B94" s="166"/>
      <c r="C94" s="166"/>
      <c r="D94" s="160"/>
      <c r="E94" s="170"/>
    </row>
    <row r="95">
      <c r="A95" s="166" t="s">
        <v>724</v>
      </c>
      <c r="B95" s="166" t="s">
        <v>724</v>
      </c>
      <c r="C95" s="166" t="s">
        <v>724</v>
      </c>
      <c r="D95" s="160" t="s">
        <v>724</v>
      </c>
      <c r="E95" s="170"/>
    </row>
    <row r="96">
      <c r="A96" s="166" t="s">
        <v>353</v>
      </c>
      <c r="B96" s="166" t="s">
        <v>31</v>
      </c>
      <c r="C96" s="166" t="s">
        <v>31</v>
      </c>
      <c r="D96" s="160" t="s">
        <v>31</v>
      </c>
      <c r="E96" s="170"/>
    </row>
    <row r="97">
      <c r="A97" s="166" t="s">
        <v>3036</v>
      </c>
      <c r="B97" s="166" t="s">
        <v>3037</v>
      </c>
      <c r="C97" s="160" t="s">
        <v>3038</v>
      </c>
      <c r="D97" s="160" t="s">
        <v>3039</v>
      </c>
      <c r="E97" s="170"/>
    </row>
    <row r="98">
      <c r="A98" s="166" t="s">
        <v>3040</v>
      </c>
      <c r="B98" s="166" t="s">
        <v>3041</v>
      </c>
      <c r="C98" s="166" t="s">
        <v>3041</v>
      </c>
      <c r="D98" s="160" t="s">
        <v>3042</v>
      </c>
      <c r="E98" s="170"/>
    </row>
    <row r="99">
      <c r="A99" s="166" t="s">
        <v>3043</v>
      </c>
      <c r="B99" s="166" t="s">
        <v>3044</v>
      </c>
      <c r="C99" s="166" t="s">
        <v>3044</v>
      </c>
      <c r="D99" s="160" t="s">
        <v>3045</v>
      </c>
      <c r="E99" s="170"/>
    </row>
    <row r="100">
      <c r="A100" s="161"/>
      <c r="B100" s="161"/>
      <c r="C100" s="161"/>
      <c r="D100" s="160"/>
      <c r="E100" s="167"/>
    </row>
    <row r="101">
      <c r="A101" s="161"/>
      <c r="B101" s="161"/>
      <c r="C101" s="161"/>
      <c r="D101" s="160"/>
      <c r="E101" s="167"/>
    </row>
    <row r="102">
      <c r="A102" s="166" t="s">
        <v>733</v>
      </c>
      <c r="B102" s="166" t="s">
        <v>733</v>
      </c>
      <c r="C102" s="166" t="s">
        <v>733</v>
      </c>
      <c r="D102" s="160" t="s">
        <v>733</v>
      </c>
      <c r="E102" s="170"/>
    </row>
    <row r="103">
      <c r="A103" s="166" t="s">
        <v>358</v>
      </c>
      <c r="B103" s="166" t="s">
        <v>42</v>
      </c>
      <c r="C103" s="166" t="s">
        <v>42</v>
      </c>
      <c r="D103" s="160" t="s">
        <v>42</v>
      </c>
      <c r="E103" s="170"/>
    </row>
    <row r="104">
      <c r="A104" s="166" t="s">
        <v>3046</v>
      </c>
      <c r="B104" s="160" t="s">
        <v>3047</v>
      </c>
      <c r="C104" s="160" t="s">
        <v>3048</v>
      </c>
      <c r="D104" s="160" t="s">
        <v>3049</v>
      </c>
      <c r="E104" s="170"/>
    </row>
    <row r="105">
      <c r="A105" s="161"/>
      <c r="B105" s="161"/>
      <c r="C105" s="161"/>
      <c r="D105" s="160" t="s">
        <v>3050</v>
      </c>
      <c r="E105" s="167"/>
    </row>
    <row r="106">
      <c r="A106" s="161"/>
      <c r="B106" s="161"/>
      <c r="C106" s="161"/>
      <c r="D106" s="160"/>
      <c r="E106" s="167"/>
    </row>
    <row r="107">
      <c r="A107" s="166"/>
      <c r="B107" s="166"/>
      <c r="C107" s="166"/>
      <c r="D107" s="160"/>
      <c r="E107" s="170"/>
    </row>
    <row r="108">
      <c r="A108" s="166" t="s">
        <v>746</v>
      </c>
      <c r="B108" s="166" t="s">
        <v>746</v>
      </c>
      <c r="C108" s="166" t="s">
        <v>746</v>
      </c>
      <c r="D108" s="160" t="s">
        <v>746</v>
      </c>
      <c r="E108" s="170"/>
    </row>
    <row r="109">
      <c r="A109" s="166" t="s">
        <v>356</v>
      </c>
      <c r="B109" s="166" t="s">
        <v>38</v>
      </c>
      <c r="C109" s="166" t="s">
        <v>38</v>
      </c>
      <c r="D109" s="160" t="s">
        <v>38</v>
      </c>
      <c r="E109" s="170"/>
    </row>
    <row r="110">
      <c r="A110" s="166" t="s">
        <v>3051</v>
      </c>
      <c r="B110" s="166" t="s">
        <v>2121</v>
      </c>
      <c r="C110" s="166" t="s">
        <v>2121</v>
      </c>
      <c r="D110" s="160" t="s">
        <v>3052</v>
      </c>
      <c r="E110" s="170"/>
    </row>
    <row r="111">
      <c r="A111" s="166" t="s">
        <v>3053</v>
      </c>
      <c r="B111" s="160" t="s">
        <v>3054</v>
      </c>
      <c r="C111" s="160" t="s">
        <v>3055</v>
      </c>
      <c r="D111" s="160" t="s">
        <v>3056</v>
      </c>
      <c r="E111" s="170"/>
    </row>
    <row r="112">
      <c r="A112" s="166" t="s">
        <v>3057</v>
      </c>
      <c r="B112" s="160" t="s">
        <v>3058</v>
      </c>
      <c r="C112" s="160" t="s">
        <v>3059</v>
      </c>
      <c r="D112" s="160" t="s">
        <v>3060</v>
      </c>
      <c r="E112" s="170"/>
    </row>
    <row r="113">
      <c r="A113" s="161"/>
      <c r="B113" s="161"/>
      <c r="C113" s="161"/>
      <c r="D113" s="160"/>
      <c r="E113" s="167"/>
    </row>
    <row r="114">
      <c r="A114" s="161"/>
      <c r="B114" s="161"/>
      <c r="C114" s="161"/>
      <c r="D114" s="160"/>
      <c r="E114" s="167"/>
    </row>
    <row r="115">
      <c r="A115" s="166" t="s">
        <v>752</v>
      </c>
      <c r="B115" s="166" t="s">
        <v>752</v>
      </c>
      <c r="C115" s="166" t="s">
        <v>752</v>
      </c>
      <c r="D115" s="160" t="s">
        <v>752</v>
      </c>
      <c r="E115" s="170"/>
    </row>
    <row r="116">
      <c r="A116" s="166" t="s">
        <v>353</v>
      </c>
      <c r="B116" s="166" t="s">
        <v>31</v>
      </c>
      <c r="C116" s="166" t="s">
        <v>31</v>
      </c>
      <c r="D116" s="160" t="s">
        <v>31</v>
      </c>
      <c r="E116" s="170"/>
    </row>
    <row r="117">
      <c r="A117" s="166" t="s">
        <v>3061</v>
      </c>
      <c r="B117" s="166" t="s">
        <v>3062</v>
      </c>
      <c r="C117" s="166" t="s">
        <v>3062</v>
      </c>
      <c r="D117" s="160" t="s">
        <v>3063</v>
      </c>
      <c r="E117" s="170"/>
    </row>
    <row r="118">
      <c r="A118" s="166" t="s">
        <v>3064</v>
      </c>
      <c r="B118" s="160" t="s">
        <v>3065</v>
      </c>
      <c r="C118" s="160" t="s">
        <v>3066</v>
      </c>
      <c r="D118" s="160" t="s">
        <v>3067</v>
      </c>
      <c r="E118" s="170"/>
    </row>
    <row r="119">
      <c r="A119" s="166" t="s">
        <v>3068</v>
      </c>
      <c r="B119" s="166" t="s">
        <v>3069</v>
      </c>
      <c r="C119" s="160" t="s">
        <v>3067</v>
      </c>
      <c r="D119" s="160"/>
      <c r="E119" s="17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9.13"/>
    <col customWidth="1" min="3" max="3" width="47.5"/>
    <col customWidth="1" min="4" max="4" width="53.63"/>
    <col customWidth="1" min="5" max="5" width="46.25"/>
  </cols>
  <sheetData>
    <row r="1">
      <c r="A1" s="166" t="s">
        <v>608</v>
      </c>
      <c r="B1" s="166" t="s">
        <v>608</v>
      </c>
      <c r="C1" s="166" t="s">
        <v>608</v>
      </c>
      <c r="D1" s="160" t="s">
        <v>608</v>
      </c>
      <c r="E1" s="117"/>
    </row>
    <row r="2">
      <c r="A2" s="160" t="s">
        <v>359</v>
      </c>
      <c r="B2" s="166" t="s">
        <v>44</v>
      </c>
      <c r="C2" s="166" t="s">
        <v>44</v>
      </c>
      <c r="D2" s="160" t="s">
        <v>44</v>
      </c>
      <c r="E2" s="117"/>
    </row>
    <row r="3">
      <c r="A3" s="166" t="s">
        <v>3070</v>
      </c>
      <c r="B3" s="160" t="s">
        <v>3071</v>
      </c>
      <c r="C3" s="160" t="s">
        <v>3072</v>
      </c>
      <c r="D3" s="160" t="s">
        <v>3073</v>
      </c>
      <c r="E3" s="117"/>
    </row>
    <row r="4">
      <c r="A4" s="161"/>
      <c r="B4" s="161"/>
      <c r="C4" s="161"/>
      <c r="D4" s="161"/>
    </row>
    <row r="5">
      <c r="A5" s="161"/>
      <c r="B5" s="161"/>
      <c r="C5" s="161"/>
      <c r="D5" s="161"/>
    </row>
    <row r="6">
      <c r="A6" s="166" t="s">
        <v>616</v>
      </c>
      <c r="B6" s="166" t="s">
        <v>616</v>
      </c>
      <c r="C6" s="166" t="s">
        <v>616</v>
      </c>
      <c r="D6" s="160" t="s">
        <v>616</v>
      </c>
      <c r="E6" s="117"/>
    </row>
    <row r="7">
      <c r="A7" s="166" t="s">
        <v>354</v>
      </c>
      <c r="B7" s="166" t="s">
        <v>34</v>
      </c>
      <c r="C7" s="166" t="s">
        <v>34</v>
      </c>
      <c r="D7" s="160" t="s">
        <v>34</v>
      </c>
      <c r="E7" s="117"/>
    </row>
    <row r="8">
      <c r="A8" s="166" t="s">
        <v>3074</v>
      </c>
      <c r="B8" s="166" t="s">
        <v>3075</v>
      </c>
      <c r="C8" s="160" t="s">
        <v>3076</v>
      </c>
      <c r="D8" s="160" t="s">
        <v>3077</v>
      </c>
      <c r="E8" s="117"/>
    </row>
    <row r="9">
      <c r="A9" s="161"/>
      <c r="B9" s="161"/>
      <c r="C9" s="161"/>
      <c r="D9" s="161"/>
    </row>
    <row r="10">
      <c r="A10" s="161"/>
      <c r="B10" s="161"/>
      <c r="C10" s="161"/>
      <c r="D10" s="161"/>
    </row>
    <row r="11">
      <c r="A11" s="166" t="s">
        <v>621</v>
      </c>
      <c r="B11" s="166" t="s">
        <v>621</v>
      </c>
      <c r="C11" s="166" t="s">
        <v>621</v>
      </c>
      <c r="D11" s="160" t="s">
        <v>621</v>
      </c>
      <c r="E11" s="117"/>
    </row>
    <row r="12">
      <c r="A12" s="166" t="s">
        <v>354</v>
      </c>
      <c r="B12" s="166" t="s">
        <v>34</v>
      </c>
      <c r="C12" s="166" t="s">
        <v>34</v>
      </c>
      <c r="D12" s="160" t="s">
        <v>34</v>
      </c>
      <c r="E12" s="117"/>
    </row>
    <row r="13">
      <c r="A13" s="166" t="s">
        <v>3078</v>
      </c>
      <c r="B13" s="160" t="s">
        <v>3079</v>
      </c>
      <c r="C13" s="160" t="s">
        <v>3080</v>
      </c>
      <c r="D13" s="160" t="s">
        <v>3081</v>
      </c>
      <c r="E13" s="117"/>
    </row>
    <row r="14">
      <c r="A14" s="166" t="s">
        <v>3082</v>
      </c>
      <c r="B14" s="166" t="s">
        <v>3083</v>
      </c>
      <c r="C14" s="166" t="s">
        <v>3083</v>
      </c>
      <c r="D14" s="160" t="s">
        <v>3084</v>
      </c>
      <c r="E14" s="117"/>
    </row>
    <row r="15">
      <c r="A15" s="166" t="s">
        <v>3085</v>
      </c>
      <c r="B15" s="160" t="s">
        <v>3086</v>
      </c>
      <c r="C15" s="160" t="s">
        <v>3087</v>
      </c>
      <c r="D15" s="160" t="s">
        <v>3088</v>
      </c>
      <c r="E15" s="117"/>
    </row>
    <row r="16">
      <c r="A16" s="161"/>
      <c r="B16" s="161"/>
      <c r="C16" s="161"/>
      <c r="D16" s="161"/>
    </row>
    <row r="17">
      <c r="A17" s="161"/>
      <c r="B17" s="161"/>
      <c r="C17" s="161"/>
      <c r="D17" s="161"/>
    </row>
    <row r="18">
      <c r="A18" s="166" t="s">
        <v>627</v>
      </c>
      <c r="B18" s="166" t="s">
        <v>627</v>
      </c>
      <c r="C18" s="166" t="s">
        <v>627</v>
      </c>
      <c r="D18" s="160" t="s">
        <v>627</v>
      </c>
      <c r="E18" s="117"/>
    </row>
    <row r="19">
      <c r="A19" s="160" t="s">
        <v>359</v>
      </c>
      <c r="B19" s="166" t="s">
        <v>44</v>
      </c>
      <c r="C19" s="166" t="s">
        <v>44</v>
      </c>
      <c r="D19" s="160" t="s">
        <v>44</v>
      </c>
      <c r="E19" s="117"/>
    </row>
    <row r="20">
      <c r="A20" s="166" t="s">
        <v>3089</v>
      </c>
      <c r="B20" s="160" t="s">
        <v>3090</v>
      </c>
      <c r="C20" s="160" t="s">
        <v>3091</v>
      </c>
      <c r="D20" s="160" t="s">
        <v>3091</v>
      </c>
      <c r="E20" s="117"/>
    </row>
    <row r="21">
      <c r="A21" s="166" t="s">
        <v>3092</v>
      </c>
      <c r="B21" s="166" t="s">
        <v>3093</v>
      </c>
      <c r="C21" s="166" t="s">
        <v>3093</v>
      </c>
      <c r="D21" s="160" t="s">
        <v>3093</v>
      </c>
      <c r="E21" s="117"/>
    </row>
    <row r="22">
      <c r="A22" s="161"/>
      <c r="B22" s="161"/>
      <c r="C22" s="161"/>
      <c r="D22" s="161"/>
    </row>
    <row r="23">
      <c r="A23" s="161"/>
      <c r="B23" s="161"/>
      <c r="C23" s="161"/>
      <c r="D23" s="161"/>
    </row>
    <row r="24">
      <c r="A24" s="166" t="s">
        <v>634</v>
      </c>
      <c r="B24" s="166" t="s">
        <v>634</v>
      </c>
      <c r="C24" s="166" t="s">
        <v>634</v>
      </c>
      <c r="D24" s="160" t="s">
        <v>634</v>
      </c>
      <c r="E24" s="117"/>
    </row>
    <row r="25">
      <c r="A25" s="166" t="s">
        <v>357</v>
      </c>
      <c r="B25" s="166" t="s">
        <v>40</v>
      </c>
      <c r="C25" s="166" t="s">
        <v>40</v>
      </c>
      <c r="D25" s="160" t="s">
        <v>40</v>
      </c>
      <c r="E25" s="117"/>
    </row>
    <row r="26">
      <c r="A26" s="166" t="s">
        <v>3094</v>
      </c>
      <c r="B26" s="166" t="s">
        <v>3095</v>
      </c>
      <c r="C26" s="160" t="s">
        <v>3096</v>
      </c>
      <c r="D26" s="160" t="s">
        <v>3096</v>
      </c>
      <c r="E26" s="117"/>
    </row>
    <row r="27">
      <c r="A27" s="161"/>
      <c r="B27" s="161"/>
      <c r="C27" s="161"/>
      <c r="D27" s="161"/>
    </row>
    <row r="28">
      <c r="A28" s="161"/>
      <c r="B28" s="161"/>
      <c r="C28" s="161"/>
      <c r="D28" s="161"/>
    </row>
    <row r="29">
      <c r="A29" s="166" t="s">
        <v>640</v>
      </c>
      <c r="B29" s="166" t="s">
        <v>640</v>
      </c>
      <c r="C29" s="166" t="s">
        <v>640</v>
      </c>
      <c r="D29" s="160" t="s">
        <v>640</v>
      </c>
      <c r="E29" s="117"/>
    </row>
    <row r="30">
      <c r="A30" s="166" t="s">
        <v>360</v>
      </c>
      <c r="B30" s="166" t="s">
        <v>46</v>
      </c>
      <c r="C30" s="166" t="s">
        <v>46</v>
      </c>
      <c r="D30" s="160" t="s">
        <v>46</v>
      </c>
      <c r="E30" s="117"/>
    </row>
    <row r="31">
      <c r="A31" s="166" t="s">
        <v>3097</v>
      </c>
      <c r="B31" s="166" t="s">
        <v>3098</v>
      </c>
      <c r="C31" s="166" t="s">
        <v>3098</v>
      </c>
      <c r="D31" s="160" t="s">
        <v>3099</v>
      </c>
      <c r="E31" s="117"/>
    </row>
    <row r="32">
      <c r="A32" s="166" t="s">
        <v>3100</v>
      </c>
      <c r="B32" s="166" t="s">
        <v>3101</v>
      </c>
      <c r="C32" s="160" t="s">
        <v>3102</v>
      </c>
      <c r="D32" s="160" t="s">
        <v>3103</v>
      </c>
      <c r="E32" s="117"/>
    </row>
    <row r="33">
      <c r="A33" s="161"/>
      <c r="B33" s="161"/>
      <c r="C33" s="161"/>
      <c r="D33" s="160" t="s">
        <v>3104</v>
      </c>
    </row>
    <row r="34">
      <c r="A34" s="161"/>
      <c r="B34" s="161"/>
      <c r="C34" s="161"/>
      <c r="D34" s="161"/>
    </row>
    <row r="35">
      <c r="A35" s="166"/>
      <c r="B35" s="166"/>
      <c r="C35" s="166"/>
      <c r="D35" s="166"/>
      <c r="E35" s="117"/>
    </row>
    <row r="36">
      <c r="A36" s="166" t="s">
        <v>647</v>
      </c>
      <c r="B36" s="166" t="s">
        <v>647</v>
      </c>
      <c r="C36" s="166" t="s">
        <v>647</v>
      </c>
      <c r="D36" s="160" t="s">
        <v>647</v>
      </c>
      <c r="E36" s="117"/>
    </row>
    <row r="37">
      <c r="A37" s="166" t="s">
        <v>357</v>
      </c>
      <c r="B37" s="166" t="s">
        <v>40</v>
      </c>
      <c r="C37" s="166" t="s">
        <v>40</v>
      </c>
      <c r="D37" s="160" t="s">
        <v>40</v>
      </c>
      <c r="E37" s="117"/>
    </row>
    <row r="38">
      <c r="A38" s="166" t="s">
        <v>3105</v>
      </c>
      <c r="B38" s="160" t="s">
        <v>3106</v>
      </c>
      <c r="C38" s="160" t="s">
        <v>3106</v>
      </c>
      <c r="D38" s="160" t="s">
        <v>3106</v>
      </c>
      <c r="E38" s="117"/>
    </row>
    <row r="39">
      <c r="A39" s="161"/>
      <c r="B39" s="161"/>
      <c r="C39" s="161"/>
      <c r="D39" s="161"/>
    </row>
    <row r="40">
      <c r="A40" s="161"/>
      <c r="B40" s="161"/>
      <c r="C40" s="161"/>
      <c r="D40" s="161"/>
    </row>
    <row r="41">
      <c r="A41" s="166" t="s">
        <v>657</v>
      </c>
      <c r="B41" s="166" t="s">
        <v>657</v>
      </c>
      <c r="C41" s="166" t="s">
        <v>657</v>
      </c>
      <c r="D41" s="160" t="s">
        <v>657</v>
      </c>
      <c r="E41" s="117"/>
    </row>
    <row r="42">
      <c r="A42" s="166" t="s">
        <v>360</v>
      </c>
      <c r="B42" s="166" t="s">
        <v>46</v>
      </c>
      <c r="C42" s="166" t="s">
        <v>46</v>
      </c>
      <c r="D42" s="160" t="s">
        <v>46</v>
      </c>
      <c r="E42" s="117"/>
    </row>
    <row r="43">
      <c r="A43" s="166" t="s">
        <v>3107</v>
      </c>
      <c r="B43" s="160" t="s">
        <v>3108</v>
      </c>
      <c r="C43" s="160" t="s">
        <v>3109</v>
      </c>
      <c r="D43" s="160" t="s">
        <v>3110</v>
      </c>
      <c r="E43" s="117"/>
    </row>
    <row r="44">
      <c r="A44" s="166" t="s">
        <v>3111</v>
      </c>
      <c r="B44" s="166" t="s">
        <v>3112</v>
      </c>
      <c r="C44" s="160" t="s">
        <v>3113</v>
      </c>
      <c r="D44" s="160" t="s">
        <v>3114</v>
      </c>
      <c r="E44" s="117"/>
    </row>
    <row r="45">
      <c r="A45" s="161"/>
      <c r="B45" s="161"/>
      <c r="C45" s="161"/>
      <c r="D45" s="160" t="s">
        <v>3115</v>
      </c>
    </row>
    <row r="46">
      <c r="A46" s="161"/>
      <c r="B46" s="161"/>
      <c r="C46" s="161"/>
      <c r="D46" s="161"/>
    </row>
    <row r="47">
      <c r="A47" s="166"/>
      <c r="B47" s="166"/>
      <c r="C47" s="166"/>
      <c r="D47" s="166"/>
      <c r="E47" s="117"/>
    </row>
    <row r="48">
      <c r="A48" s="166" t="s">
        <v>663</v>
      </c>
      <c r="B48" s="166" t="s">
        <v>663</v>
      </c>
      <c r="C48" s="166" t="s">
        <v>663</v>
      </c>
      <c r="D48" s="160" t="s">
        <v>663</v>
      </c>
      <c r="E48" s="117"/>
    </row>
    <row r="49">
      <c r="A49" s="166" t="s">
        <v>357</v>
      </c>
      <c r="B49" s="166" t="s">
        <v>40</v>
      </c>
      <c r="C49" s="166" t="s">
        <v>40</v>
      </c>
      <c r="D49" s="160" t="s">
        <v>40</v>
      </c>
      <c r="E49" s="117"/>
    </row>
    <row r="50">
      <c r="A50" s="166" t="s">
        <v>3116</v>
      </c>
      <c r="B50" s="166" t="s">
        <v>3117</v>
      </c>
      <c r="C50" s="166" t="s">
        <v>3117</v>
      </c>
      <c r="D50" s="160" t="s">
        <v>3118</v>
      </c>
      <c r="E50" s="117"/>
    </row>
    <row r="51">
      <c r="A51" s="166" t="s">
        <v>3119</v>
      </c>
      <c r="B51" s="160" t="s">
        <v>3120</v>
      </c>
      <c r="C51" s="160" t="s">
        <v>3120</v>
      </c>
      <c r="D51" s="160" t="s">
        <v>3121</v>
      </c>
      <c r="E51" s="117"/>
    </row>
    <row r="52">
      <c r="A52" s="161"/>
      <c r="B52" s="161"/>
      <c r="C52" s="161"/>
      <c r="D52" s="161"/>
    </row>
    <row r="53">
      <c r="A53" s="161"/>
      <c r="B53" s="161"/>
      <c r="C53" s="161"/>
      <c r="D53" s="161"/>
    </row>
    <row r="54">
      <c r="A54" s="166" t="s">
        <v>674</v>
      </c>
      <c r="B54" s="166" t="s">
        <v>674</v>
      </c>
      <c r="C54" s="166" t="s">
        <v>674</v>
      </c>
      <c r="D54" s="160" t="s">
        <v>674</v>
      </c>
      <c r="E54" s="117"/>
    </row>
    <row r="55">
      <c r="A55" s="166" t="s">
        <v>360</v>
      </c>
      <c r="B55" s="166" t="s">
        <v>46</v>
      </c>
      <c r="C55" s="166" t="s">
        <v>46</v>
      </c>
      <c r="D55" s="160" t="s">
        <v>46</v>
      </c>
      <c r="E55" s="117"/>
    </row>
    <row r="56">
      <c r="A56" s="166" t="s">
        <v>3122</v>
      </c>
      <c r="B56" s="166" t="s">
        <v>3123</v>
      </c>
      <c r="C56" s="160" t="s">
        <v>3124</v>
      </c>
      <c r="D56" s="160" t="s">
        <v>3125</v>
      </c>
      <c r="E56" s="117"/>
    </row>
    <row r="57">
      <c r="A57" s="166" t="s">
        <v>3126</v>
      </c>
      <c r="B57" s="166" t="s">
        <v>3127</v>
      </c>
      <c r="C57" s="160" t="s">
        <v>3128</v>
      </c>
      <c r="D57" s="160" t="s">
        <v>3129</v>
      </c>
      <c r="E57" s="117"/>
    </row>
    <row r="58">
      <c r="A58" s="166" t="s">
        <v>3130</v>
      </c>
      <c r="B58" s="166" t="s">
        <v>3131</v>
      </c>
      <c r="C58" s="166"/>
      <c r="D58" s="166"/>
      <c r="E58" s="117"/>
    </row>
    <row r="59">
      <c r="A59" s="161"/>
      <c r="B59" s="161"/>
      <c r="C59" s="161"/>
      <c r="D59" s="161"/>
    </row>
    <row r="60">
      <c r="A60" s="161"/>
      <c r="B60" s="161"/>
      <c r="C60" s="161"/>
      <c r="D60" s="161"/>
    </row>
    <row r="61">
      <c r="A61" s="166" t="s">
        <v>681</v>
      </c>
      <c r="B61" s="166" t="s">
        <v>681</v>
      </c>
      <c r="C61" s="166" t="s">
        <v>681</v>
      </c>
      <c r="D61" s="160" t="s">
        <v>681</v>
      </c>
      <c r="E61" s="117"/>
    </row>
    <row r="62">
      <c r="A62" s="166" t="s">
        <v>357</v>
      </c>
      <c r="B62" s="166" t="s">
        <v>40</v>
      </c>
      <c r="C62" s="166" t="s">
        <v>40</v>
      </c>
      <c r="D62" s="160" t="s">
        <v>40</v>
      </c>
      <c r="E62" s="117"/>
    </row>
    <row r="63">
      <c r="A63" s="166" t="s">
        <v>3132</v>
      </c>
      <c r="B63" s="166" t="s">
        <v>3133</v>
      </c>
      <c r="C63" s="160" t="s">
        <v>3134</v>
      </c>
      <c r="D63" s="160" t="s">
        <v>3135</v>
      </c>
      <c r="E63" s="117"/>
    </row>
    <row r="64">
      <c r="A64" s="166" t="s">
        <v>3136</v>
      </c>
      <c r="B64" s="166" t="s">
        <v>3137</v>
      </c>
      <c r="C64" s="160" t="s">
        <v>3138</v>
      </c>
      <c r="D64" s="160" t="s">
        <v>3139</v>
      </c>
      <c r="E64" s="117"/>
    </row>
    <row r="65">
      <c r="A65" s="166" t="s">
        <v>3140</v>
      </c>
      <c r="B65" s="166" t="s">
        <v>3141</v>
      </c>
      <c r="C65" s="160" t="s">
        <v>3142</v>
      </c>
      <c r="D65" s="160" t="s">
        <v>3143</v>
      </c>
      <c r="E65" s="117"/>
    </row>
    <row r="66">
      <c r="A66" s="161"/>
      <c r="B66" s="161"/>
      <c r="C66" s="161"/>
      <c r="D66" s="161"/>
    </row>
    <row r="67">
      <c r="A67" s="161"/>
      <c r="B67" s="161"/>
      <c r="C67" s="161"/>
      <c r="D67" s="161"/>
    </row>
    <row r="68">
      <c r="A68" s="166" t="s">
        <v>691</v>
      </c>
      <c r="B68" s="166" t="s">
        <v>691</v>
      </c>
      <c r="C68" s="166" t="s">
        <v>691</v>
      </c>
      <c r="D68" s="160" t="s">
        <v>691</v>
      </c>
      <c r="E68" s="117"/>
    </row>
    <row r="69">
      <c r="A69" s="166" t="s">
        <v>360</v>
      </c>
      <c r="B69" s="166" t="s">
        <v>46</v>
      </c>
      <c r="C69" s="166" t="s">
        <v>46</v>
      </c>
      <c r="D69" s="160" t="s">
        <v>46</v>
      </c>
      <c r="E69" s="117"/>
    </row>
    <row r="70">
      <c r="A70" s="166" t="s">
        <v>3144</v>
      </c>
      <c r="B70" s="160" t="s">
        <v>3145</v>
      </c>
      <c r="C70" s="160" t="s">
        <v>3146</v>
      </c>
      <c r="D70" s="160" t="s">
        <v>3146</v>
      </c>
      <c r="E70" s="117"/>
    </row>
    <row r="71">
      <c r="A71" s="166" t="s">
        <v>3147</v>
      </c>
      <c r="B71" s="166" t="s">
        <v>3148</v>
      </c>
      <c r="C71" s="166" t="s">
        <v>3148</v>
      </c>
      <c r="D71" s="160" t="s">
        <v>3148</v>
      </c>
      <c r="E71" s="117"/>
    </row>
    <row r="72">
      <c r="A72" s="161"/>
      <c r="B72" s="161"/>
      <c r="C72" s="161"/>
      <c r="D72" s="161"/>
    </row>
    <row r="73">
      <c r="A73" s="161"/>
      <c r="B73" s="161"/>
      <c r="C73" s="161"/>
      <c r="D73" s="161"/>
    </row>
    <row r="74">
      <c r="A74" s="166" t="s">
        <v>698</v>
      </c>
      <c r="B74" s="166" t="s">
        <v>698</v>
      </c>
      <c r="C74" s="166" t="s">
        <v>698</v>
      </c>
      <c r="D74" s="160" t="s">
        <v>698</v>
      </c>
      <c r="E74" s="117"/>
    </row>
    <row r="75">
      <c r="A75" s="166" t="s">
        <v>357</v>
      </c>
      <c r="B75" s="166" t="s">
        <v>40</v>
      </c>
      <c r="C75" s="166" t="s">
        <v>40</v>
      </c>
      <c r="D75" s="160" t="s">
        <v>40</v>
      </c>
      <c r="E75" s="117"/>
    </row>
    <row r="76">
      <c r="A76" s="166" t="s">
        <v>3149</v>
      </c>
      <c r="B76" s="166" t="s">
        <v>3150</v>
      </c>
      <c r="C76" s="166" t="s">
        <v>3150</v>
      </c>
      <c r="D76" s="160" t="s">
        <v>3151</v>
      </c>
      <c r="E76" s="117"/>
    </row>
    <row r="77">
      <c r="A77" s="166" t="s">
        <v>3152</v>
      </c>
      <c r="B77" s="166" t="s">
        <v>3153</v>
      </c>
      <c r="C77" s="160" t="s">
        <v>3154</v>
      </c>
      <c r="D77" s="160" t="s">
        <v>3155</v>
      </c>
      <c r="E77" s="117"/>
    </row>
    <row r="78">
      <c r="A78" s="161"/>
      <c r="B78" s="161"/>
      <c r="C78" s="161"/>
      <c r="D78" s="160" t="s">
        <v>3156</v>
      </c>
    </row>
    <row r="79">
      <c r="A79" s="161"/>
      <c r="B79" s="161"/>
      <c r="C79" s="161"/>
      <c r="D79" s="161"/>
    </row>
    <row r="80">
      <c r="A80" s="166"/>
      <c r="B80" s="166"/>
      <c r="C80" s="166"/>
      <c r="D80" s="166"/>
      <c r="E80" s="117"/>
    </row>
    <row r="81">
      <c r="A81" s="166" t="s">
        <v>707</v>
      </c>
      <c r="B81" s="166" t="s">
        <v>707</v>
      </c>
      <c r="C81" s="166" t="s">
        <v>707</v>
      </c>
      <c r="D81" s="160" t="s">
        <v>707</v>
      </c>
      <c r="E81" s="117"/>
    </row>
    <row r="82">
      <c r="A82" s="166" t="s">
        <v>354</v>
      </c>
      <c r="B82" s="166" t="s">
        <v>34</v>
      </c>
      <c r="C82" s="166" t="s">
        <v>34</v>
      </c>
      <c r="D82" s="160" t="s">
        <v>34</v>
      </c>
      <c r="E82" s="117"/>
    </row>
    <row r="83">
      <c r="A83" s="166" t="s">
        <v>3157</v>
      </c>
      <c r="B83" s="166" t="s">
        <v>3158</v>
      </c>
      <c r="C83" s="160" t="s">
        <v>3159</v>
      </c>
      <c r="D83" s="160" t="s">
        <v>3160</v>
      </c>
      <c r="E83" s="117"/>
    </row>
    <row r="84">
      <c r="A84" s="166" t="s">
        <v>3161</v>
      </c>
      <c r="B84" s="166" t="s">
        <v>3162</v>
      </c>
      <c r="C84" s="166" t="s">
        <v>3162</v>
      </c>
      <c r="D84" s="160" t="s">
        <v>3163</v>
      </c>
      <c r="E84" s="117"/>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47.5"/>
    <col customWidth="1" min="3" max="4" width="44.5"/>
    <col customWidth="1" min="5" max="5" width="93.25"/>
  </cols>
  <sheetData>
    <row r="1">
      <c r="A1" s="166" t="s">
        <v>608</v>
      </c>
      <c r="B1" s="166" t="s">
        <v>608</v>
      </c>
      <c r="C1" s="166" t="s">
        <v>608</v>
      </c>
      <c r="D1" s="160" t="s">
        <v>608</v>
      </c>
      <c r="E1" s="117"/>
    </row>
    <row r="2">
      <c r="A2" s="160" t="s">
        <v>359</v>
      </c>
      <c r="B2" s="166" t="s">
        <v>44</v>
      </c>
      <c r="C2" s="166" t="s">
        <v>44</v>
      </c>
      <c r="D2" s="160" t="s">
        <v>44</v>
      </c>
      <c r="E2" s="117"/>
    </row>
    <row r="3">
      <c r="A3" s="166" t="s">
        <v>1975</v>
      </c>
      <c r="B3" s="160" t="s">
        <v>1978</v>
      </c>
      <c r="C3" s="160" t="s">
        <v>3164</v>
      </c>
      <c r="D3" s="176" t="s">
        <v>3164</v>
      </c>
      <c r="E3" s="117"/>
    </row>
    <row r="4">
      <c r="A4" s="161"/>
      <c r="B4" s="161"/>
      <c r="C4" s="161"/>
      <c r="D4" s="161"/>
    </row>
    <row r="5">
      <c r="A5" s="161"/>
      <c r="B5" s="161"/>
      <c r="C5" s="161"/>
      <c r="D5" s="161"/>
    </row>
    <row r="6">
      <c r="A6" s="166" t="s">
        <v>616</v>
      </c>
      <c r="B6" s="166" t="s">
        <v>616</v>
      </c>
      <c r="C6" s="166" t="s">
        <v>616</v>
      </c>
      <c r="D6" s="160" t="s">
        <v>616</v>
      </c>
      <c r="E6" s="117"/>
    </row>
    <row r="7">
      <c r="A7" s="166" t="s">
        <v>354</v>
      </c>
      <c r="B7" s="166" t="s">
        <v>34</v>
      </c>
      <c r="C7" s="166" t="s">
        <v>34</v>
      </c>
      <c r="D7" s="160" t="s">
        <v>34</v>
      </c>
      <c r="E7" s="117"/>
    </row>
    <row r="8">
      <c r="A8" s="166" t="s">
        <v>3165</v>
      </c>
      <c r="B8" s="166" t="s">
        <v>3166</v>
      </c>
      <c r="C8" s="160" t="s">
        <v>3167</v>
      </c>
      <c r="D8" s="160" t="s">
        <v>3168</v>
      </c>
      <c r="E8" s="117"/>
    </row>
    <row r="9">
      <c r="A9" s="166" t="s">
        <v>3169</v>
      </c>
      <c r="B9" s="166" t="s">
        <v>3170</v>
      </c>
      <c r="C9" s="160" t="s">
        <v>3171</v>
      </c>
      <c r="D9" s="160" t="s">
        <v>3172</v>
      </c>
      <c r="E9" s="117"/>
    </row>
    <row r="10">
      <c r="A10" s="161"/>
      <c r="B10" s="161"/>
      <c r="C10" s="161"/>
      <c r="D10" s="161"/>
    </row>
    <row r="11">
      <c r="A11" s="161"/>
      <c r="B11" s="161"/>
      <c r="C11" s="161"/>
      <c r="D11" s="161"/>
    </row>
    <row r="12">
      <c r="A12" s="166" t="s">
        <v>621</v>
      </c>
      <c r="B12" s="166" t="s">
        <v>621</v>
      </c>
      <c r="C12" s="166" t="s">
        <v>621</v>
      </c>
      <c r="D12" s="160" t="s">
        <v>621</v>
      </c>
      <c r="E12" s="117"/>
    </row>
    <row r="13">
      <c r="A13" s="160" t="s">
        <v>359</v>
      </c>
      <c r="B13" s="166" t="s">
        <v>44</v>
      </c>
      <c r="C13" s="166" t="s">
        <v>44</v>
      </c>
      <c r="D13" s="160" t="s">
        <v>44</v>
      </c>
      <c r="E13" s="117"/>
    </row>
    <row r="14">
      <c r="A14" s="166" t="s">
        <v>3173</v>
      </c>
      <c r="B14" s="160" t="s">
        <v>3174</v>
      </c>
      <c r="C14" s="160" t="s">
        <v>3175</v>
      </c>
      <c r="D14" s="160" t="s">
        <v>3176</v>
      </c>
      <c r="E14" s="117"/>
    </row>
    <row r="15">
      <c r="A15" s="166" t="s">
        <v>3177</v>
      </c>
      <c r="B15" s="166" t="s">
        <v>3178</v>
      </c>
      <c r="C15" s="160" t="s">
        <v>3179</v>
      </c>
      <c r="D15" s="176" t="s">
        <v>3180</v>
      </c>
      <c r="E15" s="117"/>
    </row>
    <row r="16">
      <c r="A16" s="161"/>
      <c r="B16" s="161"/>
      <c r="C16" s="161"/>
      <c r="D16" s="161"/>
    </row>
    <row r="17">
      <c r="A17" s="161"/>
      <c r="B17" s="161"/>
      <c r="C17" s="161"/>
      <c r="D17" s="161"/>
    </row>
    <row r="18">
      <c r="A18" s="166" t="s">
        <v>627</v>
      </c>
      <c r="B18" s="166" t="s">
        <v>627</v>
      </c>
      <c r="C18" s="166" t="s">
        <v>627</v>
      </c>
      <c r="D18" s="160" t="s">
        <v>627</v>
      </c>
      <c r="E18" s="117"/>
    </row>
    <row r="19">
      <c r="A19" s="166" t="s">
        <v>354</v>
      </c>
      <c r="B19" s="166" t="s">
        <v>34</v>
      </c>
      <c r="C19" s="166" t="s">
        <v>34</v>
      </c>
      <c r="D19" s="160" t="s">
        <v>34</v>
      </c>
      <c r="E19" s="117"/>
    </row>
    <row r="20">
      <c r="A20" s="166" t="s">
        <v>3181</v>
      </c>
      <c r="B20" s="166" t="s">
        <v>3182</v>
      </c>
      <c r="C20" s="160" t="s">
        <v>3183</v>
      </c>
      <c r="D20" s="160" t="s">
        <v>3184</v>
      </c>
      <c r="E20" s="117"/>
    </row>
    <row r="21">
      <c r="A21" s="161"/>
      <c r="B21" s="161"/>
      <c r="C21" s="161"/>
      <c r="D21" s="161"/>
    </row>
    <row r="22">
      <c r="A22" s="161"/>
      <c r="B22" s="161"/>
      <c r="C22" s="161"/>
      <c r="D22" s="161"/>
    </row>
    <row r="23">
      <c r="A23" s="166" t="s">
        <v>634</v>
      </c>
      <c r="B23" s="166" t="s">
        <v>634</v>
      </c>
      <c r="C23" s="166" t="s">
        <v>634</v>
      </c>
      <c r="D23" s="160" t="s">
        <v>634</v>
      </c>
      <c r="E23" s="117"/>
    </row>
    <row r="24">
      <c r="A24" s="166" t="s">
        <v>360</v>
      </c>
      <c r="B24" s="166" t="s">
        <v>46</v>
      </c>
      <c r="C24" s="166" t="s">
        <v>46</v>
      </c>
      <c r="D24" s="160" t="s">
        <v>46</v>
      </c>
      <c r="E24" s="117"/>
    </row>
    <row r="25">
      <c r="A25" s="166" t="s">
        <v>3185</v>
      </c>
      <c r="B25" s="166" t="s">
        <v>3186</v>
      </c>
      <c r="C25" s="166" t="s">
        <v>3186</v>
      </c>
      <c r="D25" s="160" t="s">
        <v>3187</v>
      </c>
      <c r="E25" s="117"/>
    </row>
    <row r="26">
      <c r="A26" s="166" t="s">
        <v>3188</v>
      </c>
      <c r="B26" s="166" t="s">
        <v>3189</v>
      </c>
      <c r="C26" s="160" t="s">
        <v>3190</v>
      </c>
      <c r="D26" s="160" t="s">
        <v>3191</v>
      </c>
      <c r="E26" s="117"/>
    </row>
    <row r="27">
      <c r="A27" s="166" t="s">
        <v>3192</v>
      </c>
      <c r="B27" s="166" t="s">
        <v>3193</v>
      </c>
      <c r="C27" s="160" t="s">
        <v>3193</v>
      </c>
      <c r="D27" s="160"/>
      <c r="E27" s="117"/>
    </row>
    <row r="28">
      <c r="A28" s="161"/>
      <c r="B28" s="161"/>
      <c r="C28" s="161"/>
      <c r="D28" s="161"/>
    </row>
    <row r="29">
      <c r="A29" s="161"/>
      <c r="B29" s="161"/>
      <c r="C29" s="161"/>
    </row>
    <row r="30">
      <c r="A30" s="166" t="s">
        <v>640</v>
      </c>
      <c r="B30" s="166" t="s">
        <v>640</v>
      </c>
      <c r="C30" s="166" t="s">
        <v>640</v>
      </c>
      <c r="D30" s="160" t="s">
        <v>640</v>
      </c>
      <c r="E30" s="117"/>
    </row>
    <row r="31">
      <c r="A31" s="166" t="s">
        <v>357</v>
      </c>
      <c r="B31" s="166" t="s">
        <v>40</v>
      </c>
      <c r="C31" s="166" t="s">
        <v>40</v>
      </c>
      <c r="D31" s="160" t="s">
        <v>40</v>
      </c>
      <c r="E31" s="117"/>
    </row>
    <row r="32">
      <c r="A32" s="166" t="s">
        <v>3194</v>
      </c>
      <c r="B32" s="166" t="s">
        <v>3195</v>
      </c>
      <c r="C32" s="160" t="s">
        <v>3195</v>
      </c>
      <c r="D32" s="160" t="s">
        <v>3196</v>
      </c>
      <c r="E32" s="117"/>
    </row>
    <row r="33">
      <c r="A33" s="166" t="s">
        <v>3197</v>
      </c>
      <c r="B33" s="166" t="s">
        <v>3198</v>
      </c>
      <c r="C33" s="160" t="s">
        <v>3199</v>
      </c>
      <c r="D33" s="160" t="s">
        <v>3200</v>
      </c>
      <c r="E33" s="117"/>
    </row>
    <row r="34">
      <c r="A34" s="166" t="s">
        <v>3201</v>
      </c>
      <c r="B34" s="166" t="s">
        <v>3202</v>
      </c>
      <c r="C34" s="166"/>
      <c r="D34" s="166"/>
      <c r="E34" s="117"/>
    </row>
    <row r="35">
      <c r="A35" s="161"/>
      <c r="B35" s="161"/>
      <c r="C35" s="161"/>
      <c r="D35" s="161"/>
    </row>
    <row r="36">
      <c r="A36" s="161"/>
      <c r="B36" s="161"/>
      <c r="C36" s="161"/>
    </row>
    <row r="37">
      <c r="A37" s="166" t="s">
        <v>647</v>
      </c>
      <c r="B37" s="166" t="s">
        <v>647</v>
      </c>
      <c r="C37" s="166" t="s">
        <v>647</v>
      </c>
      <c r="D37" s="160" t="s">
        <v>647</v>
      </c>
      <c r="E37" s="117"/>
    </row>
    <row r="38">
      <c r="A38" s="166" t="s">
        <v>360</v>
      </c>
      <c r="B38" s="166" t="s">
        <v>46</v>
      </c>
      <c r="C38" s="166" t="s">
        <v>46</v>
      </c>
      <c r="D38" s="160" t="s">
        <v>46</v>
      </c>
      <c r="E38" s="117"/>
    </row>
    <row r="39">
      <c r="A39" s="166" t="s">
        <v>3203</v>
      </c>
      <c r="B39" s="166" t="s">
        <v>3204</v>
      </c>
      <c r="C39" s="160" t="s">
        <v>3205</v>
      </c>
      <c r="D39" s="160" t="s">
        <v>3206</v>
      </c>
      <c r="E39" s="117"/>
    </row>
    <row r="40">
      <c r="A40" s="166" t="s">
        <v>3207</v>
      </c>
      <c r="B40" s="166" t="s">
        <v>3208</v>
      </c>
      <c r="C40" s="160" t="s">
        <v>3209</v>
      </c>
      <c r="D40" s="160" t="s">
        <v>3210</v>
      </c>
      <c r="E40" s="117"/>
    </row>
    <row r="41">
      <c r="A41" s="161"/>
      <c r="B41" s="161"/>
      <c r="C41" s="161"/>
      <c r="D41" s="160" t="s">
        <v>3211</v>
      </c>
    </row>
    <row r="42">
      <c r="A42" s="161"/>
      <c r="B42" s="161"/>
      <c r="C42" s="161"/>
      <c r="D42" s="161"/>
    </row>
    <row r="43">
      <c r="A43" s="166" t="s">
        <v>657</v>
      </c>
      <c r="B43" s="166" t="s">
        <v>657</v>
      </c>
      <c r="C43" s="166" t="s">
        <v>657</v>
      </c>
      <c r="D43" s="160" t="s">
        <v>657</v>
      </c>
      <c r="E43" s="117"/>
    </row>
    <row r="44">
      <c r="A44" s="166" t="s">
        <v>357</v>
      </c>
      <c r="B44" s="166" t="s">
        <v>40</v>
      </c>
      <c r="C44" s="166" t="s">
        <v>40</v>
      </c>
      <c r="D44" s="160" t="s">
        <v>40</v>
      </c>
      <c r="E44" s="117"/>
    </row>
    <row r="45">
      <c r="A45" s="166" t="s">
        <v>3212</v>
      </c>
      <c r="B45" s="166" t="s">
        <v>3213</v>
      </c>
      <c r="C45" s="160" t="s">
        <v>3214</v>
      </c>
      <c r="D45" s="160" t="s">
        <v>3215</v>
      </c>
      <c r="E45" s="117"/>
    </row>
    <row r="46">
      <c r="A46" s="166" t="s">
        <v>3216</v>
      </c>
      <c r="B46" s="166" t="s">
        <v>3217</v>
      </c>
      <c r="C46" s="166" t="s">
        <v>3217</v>
      </c>
      <c r="D46" s="160" t="s">
        <v>3218</v>
      </c>
      <c r="E46" s="117"/>
    </row>
    <row r="47">
      <c r="A47" s="166" t="s">
        <v>3219</v>
      </c>
      <c r="B47" s="166" t="s">
        <v>3220</v>
      </c>
      <c r="C47" s="160" t="s">
        <v>3221</v>
      </c>
      <c r="D47" s="160" t="s">
        <v>3222</v>
      </c>
      <c r="E47" s="117"/>
    </row>
    <row r="48">
      <c r="A48" s="161"/>
      <c r="B48" s="161"/>
      <c r="C48" s="161"/>
      <c r="D48" s="161"/>
    </row>
    <row r="49">
      <c r="A49" s="161"/>
      <c r="B49" s="161"/>
      <c r="C49" s="161"/>
      <c r="D49" s="161"/>
    </row>
    <row r="50">
      <c r="A50" s="166" t="s">
        <v>663</v>
      </c>
      <c r="B50" s="166" t="s">
        <v>663</v>
      </c>
      <c r="C50" s="166" t="s">
        <v>663</v>
      </c>
      <c r="D50" s="160" t="s">
        <v>663</v>
      </c>
      <c r="E50" s="117"/>
    </row>
    <row r="51">
      <c r="A51" s="166" t="s">
        <v>360</v>
      </c>
      <c r="B51" s="166" t="s">
        <v>46</v>
      </c>
      <c r="C51" s="166" t="s">
        <v>46</v>
      </c>
      <c r="D51" s="160" t="s">
        <v>46</v>
      </c>
      <c r="E51" s="117"/>
    </row>
    <row r="52">
      <c r="A52" s="166" t="s">
        <v>3223</v>
      </c>
      <c r="B52" s="166" t="s">
        <v>3224</v>
      </c>
      <c r="C52" s="160" t="s">
        <v>3225</v>
      </c>
      <c r="D52" s="176" t="s">
        <v>3226</v>
      </c>
      <c r="E52" s="117"/>
    </row>
    <row r="53">
      <c r="A53" s="166" t="s">
        <v>3227</v>
      </c>
      <c r="B53" s="166" t="s">
        <v>3228</v>
      </c>
      <c r="C53" s="166"/>
      <c r="D53" s="176" t="s">
        <v>3229</v>
      </c>
      <c r="E53" s="117"/>
    </row>
    <row r="54">
      <c r="A54" s="161"/>
      <c r="B54" s="161"/>
      <c r="C54" s="161"/>
      <c r="D54" s="161"/>
    </row>
    <row r="55">
      <c r="A55" s="161"/>
      <c r="B55" s="161"/>
      <c r="C55" s="161"/>
      <c r="D55" s="161"/>
    </row>
    <row r="56">
      <c r="A56" s="166"/>
      <c r="B56" s="166"/>
      <c r="C56" s="166"/>
      <c r="D56" s="166"/>
      <c r="E56" s="117"/>
    </row>
    <row r="57">
      <c r="A57" s="166" t="s">
        <v>674</v>
      </c>
      <c r="B57" s="166" t="s">
        <v>674</v>
      </c>
      <c r="C57" s="166" t="s">
        <v>674</v>
      </c>
      <c r="D57" s="160" t="s">
        <v>674</v>
      </c>
      <c r="E57" s="117"/>
    </row>
    <row r="58">
      <c r="A58" s="166" t="s">
        <v>357</v>
      </c>
      <c r="B58" s="166" t="s">
        <v>40</v>
      </c>
      <c r="C58" s="166" t="s">
        <v>40</v>
      </c>
      <c r="D58" s="160" t="s">
        <v>40</v>
      </c>
      <c r="E58" s="117"/>
    </row>
    <row r="59">
      <c r="A59" s="166" t="s">
        <v>3230</v>
      </c>
      <c r="B59" s="166" t="s">
        <v>3231</v>
      </c>
      <c r="C59" s="160" t="s">
        <v>3232</v>
      </c>
      <c r="D59" s="160" t="s">
        <v>3233</v>
      </c>
      <c r="E59" s="117"/>
    </row>
    <row r="60">
      <c r="A60" s="166" t="s">
        <v>3234</v>
      </c>
      <c r="B60" s="166" t="s">
        <v>3235</v>
      </c>
      <c r="C60" s="160" t="s">
        <v>3236</v>
      </c>
      <c r="D60" s="160" t="s">
        <v>3237</v>
      </c>
      <c r="E60" s="117"/>
    </row>
    <row r="61">
      <c r="A61" s="166" t="s">
        <v>3238</v>
      </c>
      <c r="B61" s="166" t="s">
        <v>3239</v>
      </c>
      <c r="C61" s="160" t="s">
        <v>3240</v>
      </c>
      <c r="D61" s="160" t="s">
        <v>3241</v>
      </c>
      <c r="E61" s="117"/>
    </row>
    <row r="62">
      <c r="A62" s="161"/>
      <c r="B62" s="161"/>
      <c r="C62" s="161"/>
      <c r="D62" s="161"/>
    </row>
    <row r="63">
      <c r="A63" s="161"/>
      <c r="B63" s="161"/>
      <c r="C63" s="161"/>
      <c r="D63" s="161"/>
    </row>
    <row r="64">
      <c r="A64" s="166" t="s">
        <v>681</v>
      </c>
      <c r="B64" s="166" t="s">
        <v>681</v>
      </c>
      <c r="C64" s="166" t="s">
        <v>681</v>
      </c>
      <c r="D64" s="160" t="s">
        <v>681</v>
      </c>
      <c r="E64" s="117"/>
    </row>
    <row r="65">
      <c r="A65" s="160" t="s">
        <v>359</v>
      </c>
      <c r="B65" s="166" t="s">
        <v>44</v>
      </c>
      <c r="C65" s="166" t="s">
        <v>44</v>
      </c>
      <c r="D65" s="160" t="s">
        <v>44</v>
      </c>
      <c r="E65" s="117"/>
    </row>
    <row r="66">
      <c r="A66" s="166" t="s">
        <v>3242</v>
      </c>
      <c r="B66" s="166" t="s">
        <v>3243</v>
      </c>
      <c r="C66" s="160" t="s">
        <v>3244</v>
      </c>
      <c r="D66" s="160" t="s">
        <v>3245</v>
      </c>
      <c r="E66" s="117"/>
    </row>
    <row r="67">
      <c r="A67" s="166" t="s">
        <v>3246</v>
      </c>
      <c r="B67" s="166" t="s">
        <v>3247</v>
      </c>
      <c r="C67" s="160" t="s">
        <v>3248</v>
      </c>
      <c r="D67" s="160" t="s">
        <v>3249</v>
      </c>
      <c r="E67" s="117"/>
    </row>
    <row r="68">
      <c r="A68" s="161"/>
      <c r="B68" s="161"/>
      <c r="C68" s="161"/>
      <c r="D68" s="161"/>
    </row>
    <row r="69">
      <c r="A69" s="161"/>
      <c r="B69" s="161"/>
      <c r="C69" s="161"/>
      <c r="D69" s="161"/>
    </row>
    <row r="70">
      <c r="A70" s="166" t="s">
        <v>691</v>
      </c>
      <c r="B70" s="166" t="s">
        <v>691</v>
      </c>
      <c r="C70" s="166" t="s">
        <v>691</v>
      </c>
      <c r="D70" s="160" t="s">
        <v>691</v>
      </c>
      <c r="E70" s="117"/>
    </row>
    <row r="71">
      <c r="A71" s="166" t="s">
        <v>354</v>
      </c>
      <c r="B71" s="166" t="s">
        <v>34</v>
      </c>
      <c r="C71" s="166" t="s">
        <v>34</v>
      </c>
      <c r="D71" s="160" t="s">
        <v>34</v>
      </c>
      <c r="E71" s="117"/>
    </row>
    <row r="72">
      <c r="A72" s="166" t="s">
        <v>3250</v>
      </c>
      <c r="B72" s="166" t="s">
        <v>3251</v>
      </c>
      <c r="C72" s="160" t="s">
        <v>3252</v>
      </c>
      <c r="D72" s="160" t="s">
        <v>3253</v>
      </c>
      <c r="E72" s="117"/>
    </row>
    <row r="73">
      <c r="A73" s="166" t="s">
        <v>3254</v>
      </c>
      <c r="B73" s="166" t="s">
        <v>3255</v>
      </c>
      <c r="C73" s="160" t="s">
        <v>3256</v>
      </c>
      <c r="D73" s="160" t="s">
        <v>3257</v>
      </c>
      <c r="E73" s="117"/>
    </row>
    <row r="74">
      <c r="A74" s="166" t="s">
        <v>3258</v>
      </c>
      <c r="B74" s="166" t="s">
        <v>3259</v>
      </c>
      <c r="C74" s="166" t="s">
        <v>3259</v>
      </c>
      <c r="D74" s="166"/>
      <c r="E74" s="117"/>
    </row>
    <row r="75">
      <c r="A75" s="161"/>
      <c r="B75" s="161"/>
      <c r="C75" s="161"/>
      <c r="D75" s="161"/>
    </row>
    <row r="76">
      <c r="A76" s="161"/>
      <c r="B76" s="161"/>
      <c r="C76" s="161"/>
      <c r="D76" s="161"/>
    </row>
    <row r="77">
      <c r="A77" s="166" t="s">
        <v>698</v>
      </c>
      <c r="B77" s="166" t="s">
        <v>698</v>
      </c>
      <c r="C77" s="166" t="s">
        <v>698</v>
      </c>
      <c r="D77" s="160" t="s">
        <v>698</v>
      </c>
      <c r="E77" s="117"/>
    </row>
    <row r="78">
      <c r="A78" s="166" t="s">
        <v>354</v>
      </c>
      <c r="B78" s="166" t="s">
        <v>34</v>
      </c>
      <c r="C78" s="166" t="s">
        <v>34</v>
      </c>
      <c r="D78" s="160" t="s">
        <v>34</v>
      </c>
      <c r="E78" s="117"/>
    </row>
    <row r="79">
      <c r="A79" s="166" t="s">
        <v>3260</v>
      </c>
      <c r="B79" s="166" t="s">
        <v>3261</v>
      </c>
      <c r="C79" s="160" t="s">
        <v>3262</v>
      </c>
      <c r="D79" s="160" t="s">
        <v>3263</v>
      </c>
      <c r="E79" s="117"/>
    </row>
    <row r="80">
      <c r="A80" s="166" t="s">
        <v>3264</v>
      </c>
      <c r="B80" s="166" t="s">
        <v>3265</v>
      </c>
      <c r="C80" s="133" t="s">
        <v>3266</v>
      </c>
      <c r="D80" s="133" t="s">
        <v>3267</v>
      </c>
      <c r="E80" s="117"/>
    </row>
    <row r="81">
      <c r="A81" s="166" t="s">
        <v>3268</v>
      </c>
      <c r="B81" s="166" t="s">
        <v>3269</v>
      </c>
      <c r="C81" s="160" t="s">
        <v>3270</v>
      </c>
      <c r="D81" s="160" t="s">
        <v>3271</v>
      </c>
      <c r="E81" s="117"/>
    </row>
    <row r="82">
      <c r="A82" s="161"/>
      <c r="B82" s="161"/>
      <c r="C82" s="161"/>
      <c r="D82" s="161"/>
    </row>
    <row r="83">
      <c r="A83" s="161"/>
      <c r="B83" s="161"/>
      <c r="C83" s="161"/>
      <c r="D83" s="161"/>
    </row>
    <row r="84">
      <c r="A84" s="166" t="s">
        <v>707</v>
      </c>
      <c r="B84" s="166" t="s">
        <v>707</v>
      </c>
      <c r="C84" s="166" t="s">
        <v>707</v>
      </c>
      <c r="D84" s="160" t="s">
        <v>707</v>
      </c>
      <c r="E84" s="117"/>
    </row>
    <row r="85">
      <c r="A85" s="166" t="s">
        <v>354</v>
      </c>
      <c r="B85" s="166" t="s">
        <v>34</v>
      </c>
      <c r="C85" s="166" t="s">
        <v>34</v>
      </c>
      <c r="D85" s="160" t="s">
        <v>34</v>
      </c>
      <c r="E85" s="117"/>
    </row>
    <row r="86">
      <c r="A86" s="166" t="s">
        <v>3272</v>
      </c>
      <c r="B86" s="166" t="s">
        <v>3273</v>
      </c>
      <c r="C86" s="160" t="s">
        <v>3274</v>
      </c>
      <c r="D86" s="160" t="s">
        <v>3275</v>
      </c>
      <c r="E86" s="117"/>
    </row>
    <row r="87">
      <c r="A87" s="166" t="s">
        <v>3276</v>
      </c>
      <c r="B87" s="166" t="s">
        <v>3277</v>
      </c>
      <c r="C87" s="166" t="s">
        <v>3277</v>
      </c>
      <c r="D87" s="160" t="s">
        <v>3278</v>
      </c>
      <c r="E87" s="117"/>
    </row>
    <row r="88">
      <c r="A88" s="166" t="s">
        <v>3279</v>
      </c>
      <c r="B88" s="166" t="s">
        <v>3280</v>
      </c>
      <c r="C88" s="160" t="s">
        <v>3281</v>
      </c>
      <c r="D88" s="160" t="s">
        <v>3282</v>
      </c>
      <c r="E88" s="117"/>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0"/>
    <col customWidth="1" min="3" max="4" width="48.75"/>
    <col customWidth="1" min="5" max="5" width="93.0"/>
  </cols>
  <sheetData>
    <row r="1">
      <c r="A1" s="117" t="s">
        <v>608</v>
      </c>
      <c r="B1" s="117" t="s">
        <v>608</v>
      </c>
      <c r="C1" s="117" t="s">
        <v>608</v>
      </c>
      <c r="D1" s="117" t="s">
        <v>608</v>
      </c>
      <c r="E1" s="117"/>
    </row>
    <row r="2">
      <c r="A2" s="117" t="s">
        <v>355</v>
      </c>
      <c r="B2" s="117" t="s">
        <v>36</v>
      </c>
      <c r="C2" s="117" t="s">
        <v>36</v>
      </c>
      <c r="D2" s="117" t="s">
        <v>36</v>
      </c>
      <c r="E2" s="117"/>
    </row>
    <row r="3">
      <c r="A3" s="117" t="s">
        <v>3283</v>
      </c>
      <c r="B3" s="117" t="s">
        <v>3284</v>
      </c>
      <c r="C3" s="117" t="s">
        <v>3284</v>
      </c>
      <c r="D3" s="177" t="s">
        <v>3285</v>
      </c>
      <c r="E3" s="117"/>
    </row>
    <row r="4">
      <c r="A4" s="117" t="s">
        <v>3286</v>
      </c>
      <c r="B4" s="117" t="s">
        <v>3287</v>
      </c>
      <c r="C4" s="117" t="s">
        <v>3288</v>
      </c>
      <c r="D4" s="177" t="s">
        <v>3289</v>
      </c>
      <c r="E4" s="117"/>
    </row>
    <row r="7">
      <c r="A7" s="117" t="s">
        <v>616</v>
      </c>
      <c r="B7" s="117" t="s">
        <v>616</v>
      </c>
      <c r="C7" s="117" t="s">
        <v>616</v>
      </c>
      <c r="D7" s="117" t="s">
        <v>616</v>
      </c>
      <c r="E7" s="117"/>
    </row>
    <row r="8">
      <c r="A8" s="117" t="s">
        <v>354</v>
      </c>
      <c r="B8" s="117" t="s">
        <v>34</v>
      </c>
      <c r="C8" s="117" t="s">
        <v>34</v>
      </c>
      <c r="D8" s="117" t="s">
        <v>34</v>
      </c>
      <c r="E8" s="117"/>
    </row>
    <row r="9">
      <c r="A9" s="117" t="s">
        <v>2870</v>
      </c>
      <c r="B9" s="117" t="s">
        <v>3290</v>
      </c>
      <c r="C9" s="117" t="s">
        <v>3291</v>
      </c>
      <c r="D9" s="117" t="s">
        <v>3292</v>
      </c>
    </row>
    <row r="10">
      <c r="A10" s="117" t="s">
        <v>3293</v>
      </c>
      <c r="B10" s="117" t="s">
        <v>3294</v>
      </c>
      <c r="C10" s="117" t="s">
        <v>3295</v>
      </c>
      <c r="D10" s="117" t="s">
        <v>3296</v>
      </c>
    </row>
    <row r="11">
      <c r="A11" s="117" t="s">
        <v>3297</v>
      </c>
      <c r="B11" s="117" t="s">
        <v>3298</v>
      </c>
      <c r="C11" s="117" t="s">
        <v>3296</v>
      </c>
      <c r="D11" s="117"/>
    </row>
    <row r="14">
      <c r="A14" s="117" t="s">
        <v>621</v>
      </c>
      <c r="B14" s="117" t="s">
        <v>621</v>
      </c>
      <c r="C14" s="117" t="s">
        <v>621</v>
      </c>
      <c r="D14" s="117" t="s">
        <v>621</v>
      </c>
      <c r="E14" s="117"/>
    </row>
    <row r="15">
      <c r="A15" s="117" t="s">
        <v>353</v>
      </c>
      <c r="B15" s="117" t="s">
        <v>31</v>
      </c>
      <c r="C15" s="117" t="s">
        <v>31</v>
      </c>
      <c r="D15" s="117" t="s">
        <v>31</v>
      </c>
      <c r="E15" s="117"/>
    </row>
    <row r="16">
      <c r="A16" s="117" t="s">
        <v>3299</v>
      </c>
      <c r="B16" s="117" t="s">
        <v>3300</v>
      </c>
      <c r="C16" s="117" t="s">
        <v>3301</v>
      </c>
      <c r="D16" s="117" t="s">
        <v>3301</v>
      </c>
      <c r="E16" s="117"/>
    </row>
    <row r="17">
      <c r="A17" s="117" t="s">
        <v>3302</v>
      </c>
      <c r="B17" s="117" t="s">
        <v>3303</v>
      </c>
      <c r="C17" s="117" t="s">
        <v>3304</v>
      </c>
      <c r="D17" s="117" t="s">
        <v>3304</v>
      </c>
      <c r="E17" s="117"/>
    </row>
    <row r="20">
      <c r="A20" s="117" t="s">
        <v>627</v>
      </c>
      <c r="B20" s="117" t="s">
        <v>627</v>
      </c>
      <c r="C20" s="117" t="s">
        <v>627</v>
      </c>
      <c r="D20" s="117" t="s">
        <v>627</v>
      </c>
      <c r="E20" s="117"/>
    </row>
    <row r="21">
      <c r="A21" s="117" t="s">
        <v>355</v>
      </c>
      <c r="B21" s="117" t="s">
        <v>36</v>
      </c>
      <c r="C21" s="117" t="s">
        <v>36</v>
      </c>
      <c r="D21" s="117" t="s">
        <v>36</v>
      </c>
      <c r="E21" s="117"/>
    </row>
    <row r="22">
      <c r="A22" s="117" t="s">
        <v>3305</v>
      </c>
      <c r="B22" s="117" t="s">
        <v>3306</v>
      </c>
      <c r="C22" s="117" t="s">
        <v>3307</v>
      </c>
      <c r="D22" s="117" t="s">
        <v>3308</v>
      </c>
      <c r="E22" s="117"/>
    </row>
    <row r="25">
      <c r="A25" s="117" t="s">
        <v>634</v>
      </c>
      <c r="B25" s="117" t="s">
        <v>634</v>
      </c>
      <c r="C25" s="117" t="s">
        <v>634</v>
      </c>
      <c r="D25" s="117" t="s">
        <v>634</v>
      </c>
      <c r="E25" s="117"/>
    </row>
    <row r="26">
      <c r="A26" s="117" t="s">
        <v>353</v>
      </c>
      <c r="B26" s="117" t="s">
        <v>31</v>
      </c>
      <c r="C26" s="117" t="s">
        <v>31</v>
      </c>
      <c r="D26" s="117" t="s">
        <v>31</v>
      </c>
      <c r="E26" s="117"/>
    </row>
    <row r="27">
      <c r="A27" s="117" t="s">
        <v>3309</v>
      </c>
      <c r="B27" s="117" t="s">
        <v>3310</v>
      </c>
      <c r="C27" s="117" t="s">
        <v>3311</v>
      </c>
      <c r="D27" s="117" t="s">
        <v>3312</v>
      </c>
    </row>
    <row r="28">
      <c r="A28" s="117" t="s">
        <v>3313</v>
      </c>
      <c r="B28" s="117" t="s">
        <v>3314</v>
      </c>
      <c r="C28" s="117" t="s">
        <v>3314</v>
      </c>
      <c r="D28" s="117" t="s">
        <v>3315</v>
      </c>
    </row>
    <row r="29">
      <c r="A29" s="117" t="s">
        <v>3316</v>
      </c>
      <c r="B29" s="117" t="s">
        <v>3317</v>
      </c>
      <c r="C29" s="117" t="s">
        <v>3317</v>
      </c>
      <c r="D29" s="117" t="s">
        <v>3317</v>
      </c>
    </row>
    <row r="32">
      <c r="A32" s="117" t="s">
        <v>640</v>
      </c>
      <c r="B32" s="117" t="s">
        <v>640</v>
      </c>
      <c r="C32" s="117" t="s">
        <v>640</v>
      </c>
      <c r="D32" s="117" t="s">
        <v>640</v>
      </c>
      <c r="E32" s="117"/>
    </row>
    <row r="33">
      <c r="A33" s="117" t="s">
        <v>361</v>
      </c>
      <c r="B33" s="117" t="s">
        <v>49</v>
      </c>
      <c r="C33" s="117" t="s">
        <v>49</v>
      </c>
      <c r="D33" s="117" t="s">
        <v>49</v>
      </c>
      <c r="E33" s="117"/>
    </row>
    <row r="34">
      <c r="A34" s="117" t="s">
        <v>3318</v>
      </c>
      <c r="B34" s="117" t="s">
        <v>3319</v>
      </c>
      <c r="C34" s="117" t="s">
        <v>1778</v>
      </c>
      <c r="D34" s="117" t="s">
        <v>1778</v>
      </c>
    </row>
    <row r="35">
      <c r="A35" s="117" t="s">
        <v>3320</v>
      </c>
      <c r="B35" s="117" t="s">
        <v>3321</v>
      </c>
      <c r="C35" s="117" t="s">
        <v>3322</v>
      </c>
      <c r="D35" s="117" t="s">
        <v>3323</v>
      </c>
    </row>
    <row r="36">
      <c r="A36" s="117" t="s">
        <v>3324</v>
      </c>
      <c r="B36" s="117" t="s">
        <v>3325</v>
      </c>
      <c r="C36" s="117" t="s">
        <v>3326</v>
      </c>
      <c r="D36" s="117"/>
    </row>
    <row r="39">
      <c r="A39" s="117" t="s">
        <v>647</v>
      </c>
      <c r="B39" s="117" t="s">
        <v>647</v>
      </c>
      <c r="C39" s="117" t="s">
        <v>647</v>
      </c>
      <c r="D39" s="117" t="s">
        <v>647</v>
      </c>
      <c r="E39" s="117"/>
    </row>
    <row r="40">
      <c r="A40" s="117" t="s">
        <v>361</v>
      </c>
      <c r="B40" s="117" t="s">
        <v>49</v>
      </c>
      <c r="C40" s="117" t="s">
        <v>49</v>
      </c>
      <c r="D40" s="117" t="s">
        <v>49</v>
      </c>
      <c r="E40" s="117"/>
    </row>
    <row r="41">
      <c r="A41" s="117" t="s">
        <v>3327</v>
      </c>
      <c r="B41" s="117" t="s">
        <v>3328</v>
      </c>
      <c r="C41" s="117" t="s">
        <v>3329</v>
      </c>
      <c r="D41" s="117" t="s">
        <v>3330</v>
      </c>
    </row>
    <row r="42">
      <c r="A42" s="117" t="s">
        <v>3331</v>
      </c>
      <c r="B42" s="117" t="s">
        <v>3332</v>
      </c>
      <c r="C42" s="117" t="s">
        <v>3333</v>
      </c>
      <c r="D42" s="117" t="s">
        <v>3334</v>
      </c>
    </row>
    <row r="43">
      <c r="A43" s="117" t="s">
        <v>3335</v>
      </c>
      <c r="B43" s="117" t="s">
        <v>3336</v>
      </c>
      <c r="C43" s="117" t="s">
        <v>3337</v>
      </c>
      <c r="D43" s="117" t="s">
        <v>3338</v>
      </c>
    </row>
    <row r="46">
      <c r="A46" s="117" t="s">
        <v>657</v>
      </c>
      <c r="B46" s="117" t="s">
        <v>657</v>
      </c>
      <c r="C46" s="117" t="s">
        <v>657</v>
      </c>
      <c r="D46" s="117" t="s">
        <v>657</v>
      </c>
      <c r="E46" s="117"/>
    </row>
    <row r="47">
      <c r="A47" s="117" t="s">
        <v>355</v>
      </c>
      <c r="B47" s="117" t="s">
        <v>36</v>
      </c>
      <c r="C47" s="117" t="s">
        <v>36</v>
      </c>
      <c r="D47" s="117" t="s">
        <v>36</v>
      </c>
      <c r="E47" s="117"/>
    </row>
    <row r="48">
      <c r="A48" s="117" t="s">
        <v>3339</v>
      </c>
      <c r="B48" s="117" t="s">
        <v>3340</v>
      </c>
      <c r="C48" s="117" t="s">
        <v>3340</v>
      </c>
      <c r="D48" s="117" t="s">
        <v>3341</v>
      </c>
    </row>
    <row r="49">
      <c r="A49" s="117" t="s">
        <v>3342</v>
      </c>
      <c r="B49" s="117" t="s">
        <v>3343</v>
      </c>
      <c r="C49" s="117" t="s">
        <v>3344</v>
      </c>
      <c r="D49" s="117"/>
    </row>
    <row r="51">
      <c r="D51" s="117"/>
    </row>
    <row r="52">
      <c r="A52" s="117" t="s">
        <v>663</v>
      </c>
      <c r="B52" s="117" t="s">
        <v>663</v>
      </c>
      <c r="C52" s="117" t="s">
        <v>663</v>
      </c>
      <c r="D52" s="117" t="s">
        <v>663</v>
      </c>
      <c r="E52" s="117"/>
    </row>
    <row r="53">
      <c r="A53" s="117" t="s">
        <v>361</v>
      </c>
      <c r="B53" s="117" t="s">
        <v>49</v>
      </c>
      <c r="C53" s="117" t="s">
        <v>49</v>
      </c>
      <c r="D53" s="117" t="s">
        <v>49</v>
      </c>
      <c r="E53" s="117"/>
    </row>
    <row r="54">
      <c r="A54" s="117" t="s">
        <v>3345</v>
      </c>
      <c r="B54" s="117" t="s">
        <v>3346</v>
      </c>
      <c r="C54" s="117" t="s">
        <v>3347</v>
      </c>
      <c r="D54" s="117" t="s">
        <v>3347</v>
      </c>
    </row>
    <row r="55">
      <c r="A55" s="117" t="s">
        <v>3348</v>
      </c>
      <c r="B55" s="117" t="s">
        <v>3349</v>
      </c>
      <c r="C55" s="117" t="s">
        <v>3350</v>
      </c>
      <c r="D55" s="117" t="s">
        <v>3350</v>
      </c>
    </row>
    <row r="56">
      <c r="A56" s="117" t="s">
        <v>3351</v>
      </c>
      <c r="B56" s="117" t="s">
        <v>3352</v>
      </c>
      <c r="C56" s="117" t="s">
        <v>3353</v>
      </c>
      <c r="D56" s="117" t="s">
        <v>3353</v>
      </c>
    </row>
    <row r="58">
      <c r="D58" s="117"/>
    </row>
    <row r="59">
      <c r="A59" s="117" t="s">
        <v>674</v>
      </c>
      <c r="B59" s="117" t="s">
        <v>674</v>
      </c>
      <c r="C59" s="117" t="s">
        <v>674</v>
      </c>
      <c r="D59" s="117" t="s">
        <v>674</v>
      </c>
      <c r="E59" s="117"/>
    </row>
    <row r="60">
      <c r="A60" s="117" t="s">
        <v>355</v>
      </c>
      <c r="B60" s="117" t="s">
        <v>36</v>
      </c>
      <c r="C60" s="117" t="s">
        <v>36</v>
      </c>
      <c r="D60" s="117" t="s">
        <v>36</v>
      </c>
      <c r="E60" s="117"/>
    </row>
    <row r="61">
      <c r="A61" s="117" t="s">
        <v>3354</v>
      </c>
      <c r="B61" s="117" t="s">
        <v>3355</v>
      </c>
      <c r="C61" s="117" t="s">
        <v>3356</v>
      </c>
      <c r="D61" s="117" t="s">
        <v>3357</v>
      </c>
    </row>
    <row r="62">
      <c r="D62" s="117" t="s">
        <v>3358</v>
      </c>
    </row>
    <row r="64">
      <c r="A64" s="117"/>
      <c r="B64" s="117"/>
      <c r="C64" s="117"/>
      <c r="D64" s="117"/>
      <c r="E64" s="117"/>
    </row>
    <row r="65">
      <c r="A65" s="117" t="s">
        <v>681</v>
      </c>
      <c r="B65" s="117" t="s">
        <v>681</v>
      </c>
      <c r="C65" s="117" t="s">
        <v>681</v>
      </c>
      <c r="D65" s="117" t="s">
        <v>681</v>
      </c>
      <c r="E65" s="117"/>
    </row>
    <row r="66">
      <c r="A66" s="117" t="s">
        <v>353</v>
      </c>
      <c r="B66" s="117" t="s">
        <v>31</v>
      </c>
      <c r="C66" s="117" t="s">
        <v>31</v>
      </c>
      <c r="D66" s="117" t="s">
        <v>31</v>
      </c>
      <c r="E66" s="117"/>
    </row>
    <row r="67">
      <c r="A67" s="117" t="s">
        <v>3359</v>
      </c>
      <c r="B67" s="117" t="s">
        <v>3360</v>
      </c>
      <c r="C67" s="117" t="s">
        <v>3361</v>
      </c>
      <c r="D67" s="177" t="s">
        <v>3362</v>
      </c>
    </row>
    <row r="68">
      <c r="D68" s="177" t="s">
        <v>3363</v>
      </c>
    </row>
    <row r="69">
      <c r="D69" s="117"/>
    </row>
    <row r="70">
      <c r="A70" s="117"/>
      <c r="B70" s="117"/>
      <c r="C70" s="117"/>
      <c r="D70" s="117"/>
      <c r="E70" s="117"/>
    </row>
    <row r="71">
      <c r="A71" s="117" t="s">
        <v>691</v>
      </c>
      <c r="B71" s="117" t="s">
        <v>691</v>
      </c>
      <c r="C71" s="117" t="s">
        <v>691</v>
      </c>
      <c r="D71" s="117" t="s">
        <v>691</v>
      </c>
      <c r="E71" s="117"/>
    </row>
    <row r="72">
      <c r="A72" s="117" t="s">
        <v>354</v>
      </c>
      <c r="B72" s="117" t="s">
        <v>34</v>
      </c>
      <c r="C72" s="117" t="s">
        <v>34</v>
      </c>
      <c r="D72" s="117" t="s">
        <v>34</v>
      </c>
      <c r="E72" s="117"/>
    </row>
    <row r="73">
      <c r="A73" s="117" t="s">
        <v>3364</v>
      </c>
      <c r="B73" s="117" t="s">
        <v>3365</v>
      </c>
      <c r="C73" s="117" t="s">
        <v>3366</v>
      </c>
      <c r="D73" s="117" t="s">
        <v>3365</v>
      </c>
    </row>
    <row r="74">
      <c r="A74" s="117"/>
      <c r="B74" s="117"/>
      <c r="C74" s="117"/>
      <c r="D74" s="117"/>
    </row>
    <row r="75">
      <c r="A75" s="117"/>
      <c r="B75" s="117"/>
      <c r="C75" s="117"/>
      <c r="D75" s="117"/>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54.88"/>
    <col customWidth="1" min="3" max="4" width="46.25"/>
    <col customWidth="1" min="5" max="5" width="93.25"/>
  </cols>
  <sheetData>
    <row r="1">
      <c r="A1" s="117" t="s">
        <v>608</v>
      </c>
      <c r="B1" s="117" t="s">
        <v>608</v>
      </c>
      <c r="C1" s="117" t="s">
        <v>608</v>
      </c>
      <c r="D1" s="117" t="s">
        <v>608</v>
      </c>
      <c r="E1" s="117"/>
    </row>
    <row r="2">
      <c r="A2" s="117" t="s">
        <v>361</v>
      </c>
      <c r="B2" s="117" t="s">
        <v>49</v>
      </c>
      <c r="C2" s="117" t="s">
        <v>49</v>
      </c>
      <c r="D2" s="117" t="s">
        <v>49</v>
      </c>
      <c r="E2" s="117"/>
    </row>
    <row r="3">
      <c r="A3" s="117" t="s">
        <v>3367</v>
      </c>
      <c r="B3" s="117" t="s">
        <v>3368</v>
      </c>
      <c r="C3" s="117" t="s">
        <v>3369</v>
      </c>
      <c r="D3" s="117" t="s">
        <v>3369</v>
      </c>
    </row>
    <row r="4">
      <c r="A4" s="117" t="s">
        <v>3370</v>
      </c>
      <c r="B4" s="117" t="s">
        <v>3371</v>
      </c>
      <c r="C4" s="117" t="s">
        <v>3372</v>
      </c>
      <c r="D4" s="117" t="s">
        <v>3372</v>
      </c>
    </row>
    <row r="7">
      <c r="A7" s="117" t="s">
        <v>616</v>
      </c>
      <c r="B7" s="117" t="s">
        <v>616</v>
      </c>
      <c r="C7" s="117" t="s">
        <v>616</v>
      </c>
      <c r="D7" s="117" t="s">
        <v>616</v>
      </c>
      <c r="E7" s="117"/>
    </row>
    <row r="8">
      <c r="A8" s="117" t="s">
        <v>355</v>
      </c>
      <c r="B8" s="117" t="s">
        <v>36</v>
      </c>
      <c r="C8" s="117" t="s">
        <v>36</v>
      </c>
      <c r="D8" s="117" t="s">
        <v>36</v>
      </c>
      <c r="E8" s="117"/>
    </row>
    <row r="9">
      <c r="A9" s="117" t="s">
        <v>3373</v>
      </c>
      <c r="B9" s="117" t="s">
        <v>3374</v>
      </c>
      <c r="C9" s="117" t="s">
        <v>3375</v>
      </c>
      <c r="D9" s="117" t="s">
        <v>3375</v>
      </c>
    </row>
    <row r="10">
      <c r="A10" s="117" t="s">
        <v>3376</v>
      </c>
      <c r="B10" s="117" t="s">
        <v>3377</v>
      </c>
      <c r="C10" s="117" t="s">
        <v>3378</v>
      </c>
      <c r="D10" s="117" t="s">
        <v>3379</v>
      </c>
    </row>
    <row r="11">
      <c r="A11" s="117" t="s">
        <v>3380</v>
      </c>
      <c r="B11" s="117" t="s">
        <v>3381</v>
      </c>
      <c r="C11" s="117" t="s">
        <v>3382</v>
      </c>
      <c r="D11" s="117" t="s">
        <v>3383</v>
      </c>
    </row>
    <row r="14">
      <c r="A14" s="117" t="s">
        <v>621</v>
      </c>
      <c r="B14" s="117" t="s">
        <v>621</v>
      </c>
      <c r="C14" s="117" t="s">
        <v>621</v>
      </c>
      <c r="D14" s="117" t="s">
        <v>621</v>
      </c>
      <c r="E14" s="117"/>
    </row>
    <row r="15">
      <c r="A15" s="117" t="s">
        <v>353</v>
      </c>
      <c r="B15" s="117" t="s">
        <v>31</v>
      </c>
      <c r="C15" s="117" t="s">
        <v>31</v>
      </c>
      <c r="D15" s="117" t="s">
        <v>31</v>
      </c>
      <c r="E15" s="117"/>
    </row>
    <row r="16">
      <c r="A16" s="117" t="s">
        <v>3384</v>
      </c>
      <c r="B16" s="117" t="s">
        <v>3385</v>
      </c>
      <c r="C16" s="117" t="s">
        <v>3386</v>
      </c>
      <c r="D16" s="117" t="s">
        <v>3387</v>
      </c>
    </row>
    <row r="17">
      <c r="D17" s="117" t="s">
        <v>3388</v>
      </c>
    </row>
    <row r="20">
      <c r="A20" s="117" t="s">
        <v>627</v>
      </c>
      <c r="B20" s="117" t="s">
        <v>627</v>
      </c>
      <c r="C20" s="117" t="s">
        <v>627</v>
      </c>
      <c r="D20" s="117" t="s">
        <v>627</v>
      </c>
      <c r="E20" s="117"/>
    </row>
    <row r="21">
      <c r="A21" s="117" t="s">
        <v>354</v>
      </c>
      <c r="B21" s="117" t="s">
        <v>34</v>
      </c>
      <c r="C21" s="117" t="s">
        <v>34</v>
      </c>
      <c r="D21" s="117" t="s">
        <v>34</v>
      </c>
      <c r="E21" s="117"/>
    </row>
    <row r="22">
      <c r="A22" s="117" t="s">
        <v>3389</v>
      </c>
      <c r="B22" s="117" t="s">
        <v>3390</v>
      </c>
      <c r="C22" s="117" t="s">
        <v>3391</v>
      </c>
      <c r="D22" s="117" t="s">
        <v>3392</v>
      </c>
    </row>
    <row r="23">
      <c r="A23" s="117" t="s">
        <v>3393</v>
      </c>
      <c r="B23" s="117" t="s">
        <v>3394</v>
      </c>
      <c r="C23" s="117" t="s">
        <v>3395</v>
      </c>
      <c r="D23" s="117" t="s">
        <v>3396</v>
      </c>
    </row>
    <row r="24">
      <c r="A24" s="117" t="s">
        <v>3397</v>
      </c>
      <c r="B24" s="117" t="s">
        <v>3398</v>
      </c>
      <c r="C24" s="117" t="s">
        <v>3399</v>
      </c>
      <c r="D24" s="117" t="s">
        <v>3400</v>
      </c>
    </row>
    <row r="27">
      <c r="A27" s="117" t="s">
        <v>634</v>
      </c>
      <c r="B27" s="117" t="s">
        <v>634</v>
      </c>
      <c r="C27" s="117" t="s">
        <v>634</v>
      </c>
      <c r="D27" s="117" t="s">
        <v>634</v>
      </c>
      <c r="E27" s="117"/>
    </row>
    <row r="28">
      <c r="A28" s="117" t="s">
        <v>355</v>
      </c>
      <c r="B28" s="117" t="s">
        <v>36</v>
      </c>
      <c r="C28" s="117" t="s">
        <v>36</v>
      </c>
      <c r="D28" s="117" t="s">
        <v>36</v>
      </c>
      <c r="E28" s="117"/>
    </row>
    <row r="29">
      <c r="A29" s="117" t="s">
        <v>3401</v>
      </c>
      <c r="B29" s="117" t="s">
        <v>3402</v>
      </c>
      <c r="C29" s="117" t="s">
        <v>3403</v>
      </c>
      <c r="D29" s="117" t="s">
        <v>3403</v>
      </c>
    </row>
    <row r="32">
      <c r="A32" s="117" t="s">
        <v>640</v>
      </c>
      <c r="B32" s="117" t="s">
        <v>640</v>
      </c>
      <c r="C32" s="117" t="s">
        <v>640</v>
      </c>
      <c r="D32" s="117" t="s">
        <v>640</v>
      </c>
      <c r="E32" s="117"/>
    </row>
    <row r="33">
      <c r="A33" s="117" t="s">
        <v>361</v>
      </c>
      <c r="B33" s="117" t="s">
        <v>49</v>
      </c>
      <c r="C33" s="117" t="s">
        <v>49</v>
      </c>
      <c r="D33" s="117" t="s">
        <v>49</v>
      </c>
      <c r="E33" s="117"/>
    </row>
    <row r="34">
      <c r="A34" s="117" t="s">
        <v>3404</v>
      </c>
      <c r="B34" s="117" t="s">
        <v>3405</v>
      </c>
      <c r="C34" s="117" t="s">
        <v>3406</v>
      </c>
      <c r="D34" s="117" t="s">
        <v>3407</v>
      </c>
    </row>
    <row r="35">
      <c r="A35" s="117" t="s">
        <v>3408</v>
      </c>
      <c r="B35" s="117" t="s">
        <v>3409</v>
      </c>
      <c r="C35" s="117" t="s">
        <v>3410</v>
      </c>
      <c r="D35" s="117" t="s">
        <v>3410</v>
      </c>
    </row>
    <row r="36">
      <c r="A36" s="117" t="s">
        <v>3411</v>
      </c>
      <c r="B36" s="117" t="s">
        <v>3412</v>
      </c>
      <c r="C36" s="117" t="s">
        <v>3413</v>
      </c>
      <c r="D36" s="117" t="s">
        <v>3414</v>
      </c>
    </row>
    <row r="39">
      <c r="A39" s="117" t="s">
        <v>647</v>
      </c>
      <c r="B39" s="117" t="s">
        <v>647</v>
      </c>
      <c r="C39" s="117" t="s">
        <v>647</v>
      </c>
      <c r="D39" s="117" t="s">
        <v>647</v>
      </c>
      <c r="E39" s="117"/>
    </row>
    <row r="40">
      <c r="A40" s="117" t="s">
        <v>353</v>
      </c>
      <c r="B40" s="117" t="s">
        <v>31</v>
      </c>
      <c r="C40" s="117" t="s">
        <v>31</v>
      </c>
      <c r="D40" s="117" t="s">
        <v>31</v>
      </c>
      <c r="E40" s="117"/>
    </row>
    <row r="41">
      <c r="A41" s="117" t="s">
        <v>3415</v>
      </c>
      <c r="B41" s="117" t="s">
        <v>3416</v>
      </c>
      <c r="C41" s="117" t="s">
        <v>3417</v>
      </c>
      <c r="D41" s="117" t="s">
        <v>3418</v>
      </c>
    </row>
    <row r="42">
      <c r="A42" s="117" t="s">
        <v>3419</v>
      </c>
      <c r="B42" s="117" t="s">
        <v>3420</v>
      </c>
      <c r="C42" s="117" t="s">
        <v>3420</v>
      </c>
      <c r="D42" s="117" t="s">
        <v>3421</v>
      </c>
    </row>
    <row r="45">
      <c r="A45" s="117" t="s">
        <v>657</v>
      </c>
      <c r="B45" s="117" t="s">
        <v>657</v>
      </c>
      <c r="C45" s="117" t="s">
        <v>657</v>
      </c>
      <c r="D45" s="117" t="s">
        <v>657</v>
      </c>
      <c r="E45" s="117"/>
    </row>
    <row r="46">
      <c r="A46" s="117" t="s">
        <v>353</v>
      </c>
      <c r="B46" s="117" t="s">
        <v>31</v>
      </c>
      <c r="C46" s="117" t="s">
        <v>31</v>
      </c>
      <c r="D46" s="117" t="s">
        <v>31</v>
      </c>
      <c r="E46" s="117"/>
    </row>
    <row r="47">
      <c r="A47" s="117" t="s">
        <v>3422</v>
      </c>
      <c r="B47" s="117" t="s">
        <v>3423</v>
      </c>
      <c r="C47" s="117" t="s">
        <v>3423</v>
      </c>
      <c r="D47" s="117" t="s">
        <v>3423</v>
      </c>
    </row>
    <row r="48">
      <c r="A48" s="117" t="s">
        <v>3424</v>
      </c>
      <c r="B48" s="117" t="s">
        <v>3425</v>
      </c>
      <c r="C48" s="117" t="s">
        <v>3426</v>
      </c>
      <c r="D48" s="117" t="s">
        <v>3426</v>
      </c>
    </row>
    <row r="49">
      <c r="A49" s="117" t="s">
        <v>3427</v>
      </c>
      <c r="B49" s="117" t="s">
        <v>3428</v>
      </c>
      <c r="C49" s="117" t="s">
        <v>3429</v>
      </c>
      <c r="D49" s="117" t="s">
        <v>3430</v>
      </c>
    </row>
    <row r="52">
      <c r="A52" s="117" t="s">
        <v>663</v>
      </c>
      <c r="B52" s="117" t="s">
        <v>663</v>
      </c>
      <c r="C52" s="117" t="s">
        <v>663</v>
      </c>
      <c r="D52" s="117" t="s">
        <v>663</v>
      </c>
      <c r="E52" s="117"/>
    </row>
    <row r="53">
      <c r="A53" s="117" t="s">
        <v>353</v>
      </c>
      <c r="B53" s="117" t="s">
        <v>31</v>
      </c>
      <c r="C53" s="117" t="s">
        <v>31</v>
      </c>
      <c r="D53" s="117" t="s">
        <v>31</v>
      </c>
      <c r="E53" s="117"/>
    </row>
    <row r="54">
      <c r="A54" s="117" t="s">
        <v>3431</v>
      </c>
      <c r="B54" s="117" t="s">
        <v>3432</v>
      </c>
      <c r="C54" s="117" t="s">
        <v>3433</v>
      </c>
      <c r="D54" s="117" t="s">
        <v>3433</v>
      </c>
      <c r="E54" s="117"/>
    </row>
    <row r="55">
      <c r="A55" s="117" t="s">
        <v>3434</v>
      </c>
      <c r="B55" s="117" t="s">
        <v>3435</v>
      </c>
      <c r="C55" s="117" t="s">
        <v>3436</v>
      </c>
      <c r="D55" s="117" t="s">
        <v>3437</v>
      </c>
      <c r="E55" s="117"/>
    </row>
    <row r="56">
      <c r="A56" s="117" t="s">
        <v>3438</v>
      </c>
      <c r="B56" s="117" t="s">
        <v>3439</v>
      </c>
      <c r="C56" s="117" t="s">
        <v>3440</v>
      </c>
      <c r="D56" s="117" t="s">
        <v>3441</v>
      </c>
    </row>
    <row r="59">
      <c r="A59" s="117" t="s">
        <v>674</v>
      </c>
      <c r="B59" s="117" t="s">
        <v>674</v>
      </c>
      <c r="C59" s="117" t="s">
        <v>674</v>
      </c>
      <c r="D59" s="117" t="s">
        <v>674</v>
      </c>
      <c r="E59" s="117"/>
    </row>
    <row r="60">
      <c r="A60" s="117" t="s">
        <v>354</v>
      </c>
      <c r="B60" s="117" t="s">
        <v>34</v>
      </c>
      <c r="C60" s="117" t="s">
        <v>34</v>
      </c>
      <c r="D60" s="117" t="s">
        <v>34</v>
      </c>
      <c r="E60" s="117"/>
    </row>
    <row r="61">
      <c r="A61" s="117" t="s">
        <v>3442</v>
      </c>
      <c r="B61" s="117" t="s">
        <v>3443</v>
      </c>
      <c r="C61" s="117" t="s">
        <v>3444</v>
      </c>
      <c r="D61" s="117" t="s">
        <v>3444</v>
      </c>
    </row>
    <row r="64">
      <c r="A64" s="117" t="s">
        <v>681</v>
      </c>
      <c r="B64" s="117" t="s">
        <v>681</v>
      </c>
      <c r="C64" s="117" t="s">
        <v>681</v>
      </c>
      <c r="D64" s="117" t="s">
        <v>681</v>
      </c>
      <c r="E64" s="117"/>
    </row>
    <row r="65">
      <c r="A65" s="117" t="s">
        <v>354</v>
      </c>
      <c r="B65" s="117" t="s">
        <v>34</v>
      </c>
      <c r="C65" s="117" t="s">
        <v>34</v>
      </c>
      <c r="D65" s="117" t="s">
        <v>34</v>
      </c>
      <c r="E65" s="117"/>
    </row>
    <row r="66">
      <c r="A66" s="117" t="s">
        <v>3445</v>
      </c>
      <c r="B66" s="117" t="s">
        <v>3446</v>
      </c>
      <c r="C66" s="117" t="s">
        <v>3446</v>
      </c>
      <c r="D66" s="117" t="s">
        <v>3446</v>
      </c>
    </row>
    <row r="67">
      <c r="A67" s="117" t="s">
        <v>3447</v>
      </c>
      <c r="B67" s="117" t="s">
        <v>3448</v>
      </c>
      <c r="C67" s="117" t="s">
        <v>3449</v>
      </c>
      <c r="D67" s="117" t="s">
        <v>3450</v>
      </c>
    </row>
    <row r="68">
      <c r="D68" s="117" t="s">
        <v>3451</v>
      </c>
    </row>
    <row r="70">
      <c r="A70" s="117" t="s">
        <v>691</v>
      </c>
      <c r="B70" s="117" t="s">
        <v>691</v>
      </c>
      <c r="C70" s="117" t="s">
        <v>691</v>
      </c>
      <c r="D70" s="117"/>
      <c r="E70" s="117"/>
    </row>
    <row r="71">
      <c r="A71" s="117" t="s">
        <v>353</v>
      </c>
      <c r="B71" s="117" t="s">
        <v>31</v>
      </c>
      <c r="C71" s="117" t="s">
        <v>31</v>
      </c>
      <c r="D71" s="117" t="s">
        <v>691</v>
      </c>
      <c r="E71" s="117"/>
    </row>
    <row r="72">
      <c r="A72" s="117" t="s">
        <v>3452</v>
      </c>
      <c r="B72" s="117" t="s">
        <v>1851</v>
      </c>
      <c r="C72" s="117" t="s">
        <v>3453</v>
      </c>
      <c r="D72" s="117" t="s">
        <v>31</v>
      </c>
    </row>
    <row r="73">
      <c r="A73" s="117" t="s">
        <v>3454</v>
      </c>
      <c r="B73" s="117" t="s">
        <v>3455</v>
      </c>
      <c r="C73" s="117" t="s">
        <v>3456</v>
      </c>
      <c r="D73" s="117" t="s">
        <v>3457</v>
      </c>
    </row>
    <row r="76">
      <c r="A76" s="117" t="s">
        <v>698</v>
      </c>
      <c r="B76" s="117" t="s">
        <v>698</v>
      </c>
      <c r="C76" s="117" t="s">
        <v>698</v>
      </c>
      <c r="D76" s="117" t="s">
        <v>698</v>
      </c>
      <c r="E76" s="117"/>
    </row>
    <row r="77">
      <c r="A77" s="117" t="s">
        <v>355</v>
      </c>
      <c r="B77" s="117" t="s">
        <v>36</v>
      </c>
      <c r="C77" s="117" t="s">
        <v>36</v>
      </c>
      <c r="D77" s="117" t="s">
        <v>36</v>
      </c>
      <c r="E77" s="117"/>
    </row>
    <row r="78">
      <c r="A78" s="117" t="s">
        <v>3458</v>
      </c>
      <c r="B78" s="117" t="s">
        <v>3459</v>
      </c>
      <c r="C78" s="117" t="s">
        <v>3460</v>
      </c>
      <c r="D78" s="117" t="s">
        <v>3460</v>
      </c>
    </row>
    <row r="79">
      <c r="A79" s="117" t="s">
        <v>3461</v>
      </c>
      <c r="B79" s="117" t="s">
        <v>3462</v>
      </c>
      <c r="C79" s="117" t="s">
        <v>3463</v>
      </c>
      <c r="D79" s="117" t="s">
        <v>3463</v>
      </c>
    </row>
    <row r="82">
      <c r="A82" s="117" t="s">
        <v>707</v>
      </c>
      <c r="B82" s="117" t="s">
        <v>707</v>
      </c>
      <c r="C82" s="117" t="s">
        <v>707</v>
      </c>
      <c r="D82" s="117" t="s">
        <v>707</v>
      </c>
      <c r="E82" s="117"/>
    </row>
    <row r="83">
      <c r="A83" s="117" t="s">
        <v>361</v>
      </c>
      <c r="B83" s="117" t="s">
        <v>49</v>
      </c>
      <c r="C83" s="117" t="s">
        <v>49</v>
      </c>
      <c r="D83" s="117" t="s">
        <v>49</v>
      </c>
      <c r="E83" s="117"/>
    </row>
    <row r="84">
      <c r="A84" s="117" t="s">
        <v>3464</v>
      </c>
      <c r="B84" s="117" t="s">
        <v>3465</v>
      </c>
      <c r="C84" s="117" t="s">
        <v>3466</v>
      </c>
      <c r="D84" s="117" t="s">
        <v>3467</v>
      </c>
    </row>
    <row r="85">
      <c r="A85" s="117" t="s">
        <v>3468</v>
      </c>
      <c r="B85" s="117" t="s">
        <v>3469</v>
      </c>
      <c r="C85" s="117" t="s">
        <v>3470</v>
      </c>
      <c r="D85" s="117" t="s">
        <v>3471</v>
      </c>
    </row>
    <row r="86">
      <c r="A86" s="117" t="s">
        <v>3472</v>
      </c>
      <c r="B86" s="117" t="s">
        <v>3473</v>
      </c>
      <c r="C86" s="117" t="s">
        <v>3474</v>
      </c>
      <c r="D86" s="117" t="s">
        <v>3474</v>
      </c>
    </row>
    <row r="89">
      <c r="A89" s="117" t="s">
        <v>716</v>
      </c>
      <c r="B89" s="117" t="s">
        <v>716</v>
      </c>
      <c r="C89" s="117" t="s">
        <v>716</v>
      </c>
      <c r="D89" s="117" t="s">
        <v>716</v>
      </c>
      <c r="E89" s="117"/>
    </row>
    <row r="90">
      <c r="A90" s="117" t="s">
        <v>353</v>
      </c>
      <c r="B90" s="117" t="s">
        <v>31</v>
      </c>
      <c r="C90" s="117" t="s">
        <v>31</v>
      </c>
      <c r="D90" s="117" t="s">
        <v>31</v>
      </c>
      <c r="E90" s="117"/>
    </row>
    <row r="91">
      <c r="A91" s="117" t="s">
        <v>3475</v>
      </c>
      <c r="B91" s="117" t="s">
        <v>3476</v>
      </c>
      <c r="C91" s="117" t="s">
        <v>3477</v>
      </c>
      <c r="D91" s="117" t="s">
        <v>3478</v>
      </c>
    </row>
    <row r="92">
      <c r="A92" s="117" t="s">
        <v>3479</v>
      </c>
      <c r="B92" s="117" t="s">
        <v>3480</v>
      </c>
      <c r="C92" s="117" t="s">
        <v>3481</v>
      </c>
      <c r="D92" s="117" t="s">
        <v>3482</v>
      </c>
    </row>
    <row r="93">
      <c r="D93" s="117" t="s">
        <v>3483</v>
      </c>
    </row>
    <row r="95">
      <c r="A95" s="117"/>
      <c r="B95" s="117"/>
      <c r="C95" s="117"/>
      <c r="D95" s="117"/>
      <c r="E95" s="117"/>
    </row>
    <row r="96">
      <c r="A96" s="117" t="s">
        <v>724</v>
      </c>
      <c r="B96" s="117" t="s">
        <v>724</v>
      </c>
      <c r="C96" s="117" t="s">
        <v>724</v>
      </c>
      <c r="D96" s="117" t="s">
        <v>724</v>
      </c>
      <c r="E96" s="117"/>
    </row>
    <row r="97">
      <c r="A97" s="117" t="s">
        <v>353</v>
      </c>
      <c r="B97" s="117" t="s">
        <v>31</v>
      </c>
      <c r="C97" s="117" t="s">
        <v>31</v>
      </c>
      <c r="D97" s="117" t="s">
        <v>31</v>
      </c>
      <c r="E97" s="117"/>
    </row>
    <row r="98">
      <c r="A98" s="117" t="s">
        <v>3484</v>
      </c>
      <c r="B98" s="117" t="s">
        <v>3485</v>
      </c>
      <c r="C98" s="117" t="s">
        <v>3486</v>
      </c>
      <c r="D98" s="117" t="s">
        <v>3486</v>
      </c>
    </row>
    <row r="99">
      <c r="A99" s="117" t="s">
        <v>3487</v>
      </c>
      <c r="B99" s="117" t="s">
        <v>3488</v>
      </c>
      <c r="C99" s="117" t="s">
        <v>3489</v>
      </c>
      <c r="D99" s="117" t="s">
        <v>3489</v>
      </c>
    </row>
    <row r="100">
      <c r="A100" s="117" t="s">
        <v>3490</v>
      </c>
      <c r="B100" s="117" t="s">
        <v>3491</v>
      </c>
      <c r="C100" s="117" t="s">
        <v>3492</v>
      </c>
      <c r="D100" s="117" t="s">
        <v>3493</v>
      </c>
    </row>
    <row r="101">
      <c r="D101" s="117"/>
    </row>
    <row r="103">
      <c r="A103" s="117" t="s">
        <v>733</v>
      </c>
      <c r="B103" s="117" t="s">
        <v>733</v>
      </c>
      <c r="C103" s="117" t="s">
        <v>733</v>
      </c>
      <c r="D103" s="117" t="s">
        <v>733</v>
      </c>
      <c r="E103" s="117"/>
    </row>
    <row r="104">
      <c r="A104" s="117" t="s">
        <v>355</v>
      </c>
      <c r="B104" s="117" t="s">
        <v>36</v>
      </c>
      <c r="C104" s="117" t="s">
        <v>36</v>
      </c>
      <c r="D104" s="117" t="s">
        <v>36</v>
      </c>
      <c r="E104" s="117"/>
    </row>
    <row r="105">
      <c r="A105" s="117" t="s">
        <v>3494</v>
      </c>
      <c r="B105" s="117" t="s">
        <v>3495</v>
      </c>
      <c r="C105" s="117" t="s">
        <v>3496</v>
      </c>
      <c r="D105" s="117" t="s">
        <v>3496</v>
      </c>
      <c r="E105" s="117"/>
    </row>
    <row r="106">
      <c r="D106" s="117"/>
    </row>
    <row r="108">
      <c r="A108" s="117" t="s">
        <v>746</v>
      </c>
      <c r="B108" s="117" t="s">
        <v>746</v>
      </c>
      <c r="C108" s="117" t="s">
        <v>746</v>
      </c>
      <c r="D108" s="117" t="s">
        <v>746</v>
      </c>
      <c r="E108" s="117"/>
    </row>
    <row r="109">
      <c r="A109" s="117" t="s">
        <v>361</v>
      </c>
      <c r="B109" s="117" t="s">
        <v>49</v>
      </c>
      <c r="C109" s="117" t="s">
        <v>49</v>
      </c>
      <c r="D109" s="117" t="s">
        <v>49</v>
      </c>
      <c r="E109" s="117"/>
    </row>
    <row r="110">
      <c r="A110" s="117" t="s">
        <v>3497</v>
      </c>
      <c r="B110" s="117" t="s">
        <v>3498</v>
      </c>
      <c r="C110" s="117" t="s">
        <v>3499</v>
      </c>
      <c r="D110" s="117" t="s">
        <v>3500</v>
      </c>
    </row>
    <row r="111">
      <c r="D111" s="117"/>
    </row>
    <row r="113">
      <c r="A113" s="117" t="s">
        <v>752</v>
      </c>
      <c r="B113" s="117" t="s">
        <v>752</v>
      </c>
      <c r="C113" s="117" t="s">
        <v>752</v>
      </c>
      <c r="D113" s="117" t="s">
        <v>752</v>
      </c>
      <c r="E113" s="117"/>
    </row>
    <row r="114">
      <c r="A114" s="117" t="s">
        <v>353</v>
      </c>
      <c r="B114" s="117" t="s">
        <v>31</v>
      </c>
      <c r="C114" s="117" t="s">
        <v>31</v>
      </c>
      <c r="D114" s="117" t="s">
        <v>31</v>
      </c>
      <c r="E114" s="117"/>
    </row>
    <row r="115">
      <c r="A115" s="117" t="s">
        <v>3501</v>
      </c>
      <c r="B115" s="117" t="s">
        <v>3502</v>
      </c>
      <c r="C115" s="117" t="s">
        <v>3502</v>
      </c>
      <c r="D115" s="117" t="s">
        <v>3503</v>
      </c>
    </row>
    <row r="116">
      <c r="A116" s="117"/>
      <c r="B116" s="117"/>
      <c r="C116" s="117"/>
      <c r="D116" s="117"/>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9.63"/>
    <col customWidth="1" min="3" max="4" width="44.63"/>
    <col customWidth="1" min="5" max="5" width="93.13"/>
  </cols>
  <sheetData>
    <row r="1">
      <c r="A1" s="117" t="s">
        <v>608</v>
      </c>
      <c r="B1" s="117" t="s">
        <v>608</v>
      </c>
      <c r="C1" s="117" t="s">
        <v>608</v>
      </c>
      <c r="D1" s="178" t="s">
        <v>608</v>
      </c>
      <c r="E1" s="117"/>
    </row>
    <row r="2">
      <c r="A2" s="117" t="s">
        <v>354</v>
      </c>
      <c r="B2" s="117" t="s">
        <v>34</v>
      </c>
      <c r="C2" s="117" t="s">
        <v>34</v>
      </c>
      <c r="D2" s="117" t="s">
        <v>34</v>
      </c>
      <c r="E2" s="117"/>
    </row>
    <row r="3">
      <c r="A3" s="117" t="s">
        <v>3504</v>
      </c>
      <c r="B3" s="117" t="s">
        <v>3505</v>
      </c>
      <c r="C3" s="117" t="s">
        <v>3505</v>
      </c>
      <c r="D3" s="117" t="s">
        <v>3506</v>
      </c>
      <c r="E3" s="117"/>
    </row>
    <row r="4">
      <c r="D4" s="117" t="s">
        <v>3507</v>
      </c>
    </row>
    <row r="6">
      <c r="A6" s="117"/>
      <c r="B6" s="117"/>
      <c r="C6" s="117"/>
      <c r="D6" s="117"/>
      <c r="E6" s="117"/>
    </row>
    <row r="7">
      <c r="A7" s="117" t="s">
        <v>616</v>
      </c>
      <c r="B7" s="117" t="s">
        <v>616</v>
      </c>
      <c r="C7" s="117" t="s">
        <v>616</v>
      </c>
      <c r="D7" s="117" t="s">
        <v>616</v>
      </c>
      <c r="E7" s="117"/>
    </row>
    <row r="8">
      <c r="A8" s="117" t="s">
        <v>160</v>
      </c>
      <c r="B8" s="117" t="s">
        <v>362</v>
      </c>
      <c r="C8" s="117" t="s">
        <v>362</v>
      </c>
      <c r="D8" s="117" t="s">
        <v>362</v>
      </c>
      <c r="E8" s="117"/>
    </row>
    <row r="9">
      <c r="A9" s="117" t="s">
        <v>3508</v>
      </c>
      <c r="B9" s="117" t="s">
        <v>3509</v>
      </c>
      <c r="C9" s="117" t="s">
        <v>3510</v>
      </c>
      <c r="D9" s="117" t="s">
        <v>3511</v>
      </c>
      <c r="E9" s="117"/>
    </row>
    <row r="10">
      <c r="A10" s="117" t="s">
        <v>3512</v>
      </c>
      <c r="B10" s="117" t="s">
        <v>3513</v>
      </c>
      <c r="C10" s="117" t="s">
        <v>3514</v>
      </c>
      <c r="D10" s="117" t="s">
        <v>3515</v>
      </c>
      <c r="E10" s="117"/>
    </row>
    <row r="11">
      <c r="D11" s="117"/>
    </row>
    <row r="13">
      <c r="A13" s="117" t="s">
        <v>621</v>
      </c>
      <c r="B13" s="117" t="s">
        <v>621</v>
      </c>
      <c r="C13" s="117" t="s">
        <v>621</v>
      </c>
      <c r="D13" s="117" t="s">
        <v>621</v>
      </c>
      <c r="E13" s="117"/>
    </row>
    <row r="14">
      <c r="A14" s="117" t="s">
        <v>354</v>
      </c>
      <c r="B14" s="117" t="s">
        <v>34</v>
      </c>
      <c r="C14" s="117" t="s">
        <v>34</v>
      </c>
      <c r="D14" s="117" t="s">
        <v>34</v>
      </c>
      <c r="E14" s="117"/>
    </row>
    <row r="15">
      <c r="A15" s="117" t="s">
        <v>3516</v>
      </c>
      <c r="B15" s="117" t="s">
        <v>3517</v>
      </c>
      <c r="C15" s="117" t="s">
        <v>3517</v>
      </c>
      <c r="D15" s="117" t="s">
        <v>3518</v>
      </c>
      <c r="E15" s="117"/>
    </row>
    <row r="16">
      <c r="A16" s="117" t="s">
        <v>3519</v>
      </c>
      <c r="B16" s="117" t="s">
        <v>3520</v>
      </c>
      <c r="C16" s="117" t="s">
        <v>3520</v>
      </c>
      <c r="D16" s="117" t="s">
        <v>3521</v>
      </c>
      <c r="E16" s="117"/>
    </row>
    <row r="17">
      <c r="D17" s="117"/>
    </row>
    <row r="19">
      <c r="A19" s="117" t="s">
        <v>627</v>
      </c>
      <c r="B19" s="117" t="s">
        <v>627</v>
      </c>
      <c r="C19" s="117" t="s">
        <v>627</v>
      </c>
      <c r="D19" s="117" t="s">
        <v>627</v>
      </c>
      <c r="E19" s="117"/>
    </row>
    <row r="20">
      <c r="A20" s="117" t="s">
        <v>160</v>
      </c>
      <c r="B20" s="117" t="s">
        <v>362</v>
      </c>
      <c r="C20" s="117" t="s">
        <v>362</v>
      </c>
      <c r="D20" s="117" t="s">
        <v>362</v>
      </c>
      <c r="E20" s="117"/>
    </row>
    <row r="21">
      <c r="A21" s="117" t="s">
        <v>3522</v>
      </c>
      <c r="B21" s="117" t="s">
        <v>3523</v>
      </c>
      <c r="C21" s="117" t="s">
        <v>3524</v>
      </c>
      <c r="D21" s="117" t="s">
        <v>3525</v>
      </c>
      <c r="E21" s="117"/>
    </row>
    <row r="22">
      <c r="A22" s="117" t="s">
        <v>3526</v>
      </c>
      <c r="B22" s="117" t="s">
        <v>3527</v>
      </c>
      <c r="C22" s="117" t="s">
        <v>3528</v>
      </c>
      <c r="D22" s="117" t="s">
        <v>3529</v>
      </c>
      <c r="E22" s="117"/>
    </row>
    <row r="23">
      <c r="D23" s="117" t="s">
        <v>3530</v>
      </c>
    </row>
    <row r="24">
      <c r="D24" s="117"/>
    </row>
    <row r="25">
      <c r="A25" s="117"/>
      <c r="B25" s="117"/>
      <c r="C25" s="117"/>
      <c r="D25" s="117"/>
      <c r="E25" s="117"/>
    </row>
    <row r="26">
      <c r="A26" s="117" t="s">
        <v>634</v>
      </c>
      <c r="B26" s="117" t="s">
        <v>634</v>
      </c>
      <c r="C26" s="117" t="s">
        <v>634</v>
      </c>
      <c r="D26" s="117" t="s">
        <v>634</v>
      </c>
      <c r="E26" s="117"/>
    </row>
    <row r="27">
      <c r="A27" s="117" t="s">
        <v>354</v>
      </c>
      <c r="B27" s="117" t="s">
        <v>34</v>
      </c>
      <c r="C27" s="117" t="s">
        <v>34</v>
      </c>
      <c r="D27" s="117" t="s">
        <v>34</v>
      </c>
      <c r="E27" s="117"/>
    </row>
    <row r="28">
      <c r="A28" s="117" t="s">
        <v>3531</v>
      </c>
      <c r="B28" s="117" t="s">
        <v>3532</v>
      </c>
      <c r="C28" s="117" t="s">
        <v>3532</v>
      </c>
      <c r="D28" s="117" t="s">
        <v>3533</v>
      </c>
      <c r="E28" s="117"/>
    </row>
    <row r="29">
      <c r="A29" s="117" t="s">
        <v>2977</v>
      </c>
      <c r="B29" s="117" t="s">
        <v>2978</v>
      </c>
      <c r="C29" s="117" t="s">
        <v>2978</v>
      </c>
      <c r="D29" s="117"/>
      <c r="E29" s="117"/>
    </row>
    <row r="30">
      <c r="D30" s="117"/>
    </row>
    <row r="32">
      <c r="A32" s="117" t="s">
        <v>640</v>
      </c>
      <c r="B32" s="117" t="s">
        <v>640</v>
      </c>
      <c r="C32" s="117" t="s">
        <v>640</v>
      </c>
      <c r="D32" s="117" t="s">
        <v>640</v>
      </c>
      <c r="E32" s="117"/>
    </row>
    <row r="33">
      <c r="A33" s="117" t="s">
        <v>353</v>
      </c>
      <c r="B33" s="117" t="s">
        <v>31</v>
      </c>
      <c r="C33" s="117" t="s">
        <v>31</v>
      </c>
      <c r="D33" s="117" t="s">
        <v>31</v>
      </c>
      <c r="E33" s="117"/>
    </row>
    <row r="34">
      <c r="A34" s="117" t="s">
        <v>3534</v>
      </c>
      <c r="B34" s="117" t="s">
        <v>3535</v>
      </c>
      <c r="C34" s="117" t="s">
        <v>3535</v>
      </c>
      <c r="D34" s="117" t="s">
        <v>3536</v>
      </c>
      <c r="E34" s="117"/>
    </row>
    <row r="35">
      <c r="A35" s="117" t="s">
        <v>3537</v>
      </c>
      <c r="B35" s="117" t="s">
        <v>3538</v>
      </c>
      <c r="C35" s="117" t="s">
        <v>3538</v>
      </c>
      <c r="D35" s="117"/>
      <c r="E35" s="117"/>
    </row>
    <row r="36">
      <c r="D36" s="117"/>
    </row>
    <row r="37">
      <c r="D37" s="117"/>
    </row>
    <row r="38">
      <c r="A38" s="117" t="s">
        <v>647</v>
      </c>
      <c r="B38" s="117" t="s">
        <v>647</v>
      </c>
      <c r="C38" s="117" t="s">
        <v>647</v>
      </c>
      <c r="D38" s="117" t="s">
        <v>647</v>
      </c>
      <c r="E38" s="117"/>
    </row>
    <row r="39">
      <c r="A39" s="117" t="s">
        <v>356</v>
      </c>
      <c r="B39" s="117" t="s">
        <v>38</v>
      </c>
      <c r="C39" s="117" t="s">
        <v>38</v>
      </c>
      <c r="D39" s="117" t="s">
        <v>38</v>
      </c>
      <c r="E39" s="117"/>
    </row>
    <row r="40">
      <c r="A40" s="117" t="s">
        <v>3539</v>
      </c>
      <c r="B40" s="117" t="s">
        <v>3540</v>
      </c>
      <c r="C40" s="117" t="s">
        <v>3541</v>
      </c>
      <c r="D40" s="117" t="s">
        <v>3542</v>
      </c>
      <c r="E40" s="117"/>
    </row>
    <row r="41">
      <c r="D41" s="117" t="s">
        <v>3543</v>
      </c>
    </row>
    <row r="42">
      <c r="D42" s="117"/>
    </row>
    <row r="43">
      <c r="A43" s="117"/>
      <c r="B43" s="117"/>
      <c r="C43" s="117"/>
      <c r="D43" s="117"/>
      <c r="E43" s="117"/>
    </row>
    <row r="44">
      <c r="A44" s="117" t="s">
        <v>657</v>
      </c>
      <c r="B44" s="117" t="s">
        <v>657</v>
      </c>
      <c r="C44" s="117" t="s">
        <v>657</v>
      </c>
      <c r="D44" s="117" t="s">
        <v>657</v>
      </c>
      <c r="E44" s="117"/>
    </row>
    <row r="45">
      <c r="A45" s="117" t="s">
        <v>353</v>
      </c>
      <c r="B45" s="117" t="s">
        <v>31</v>
      </c>
      <c r="C45" s="117" t="s">
        <v>31</v>
      </c>
      <c r="D45" s="117" t="s">
        <v>31</v>
      </c>
      <c r="E45" s="117"/>
    </row>
    <row r="46">
      <c r="A46" s="117" t="s">
        <v>3544</v>
      </c>
      <c r="B46" s="117" t="s">
        <v>3545</v>
      </c>
      <c r="C46" s="117" t="s">
        <v>3546</v>
      </c>
      <c r="D46" s="117" t="s">
        <v>3547</v>
      </c>
      <c r="E46" s="117"/>
    </row>
    <row r="47">
      <c r="A47" s="117" t="s">
        <v>3548</v>
      </c>
      <c r="B47" s="117" t="s">
        <v>3549</v>
      </c>
      <c r="C47" s="117" t="s">
        <v>3550</v>
      </c>
      <c r="D47" s="117" t="s">
        <v>3551</v>
      </c>
      <c r="E47" s="117"/>
    </row>
    <row r="48">
      <c r="A48" s="117" t="s">
        <v>3552</v>
      </c>
      <c r="B48" s="117" t="s">
        <v>3553</v>
      </c>
      <c r="C48" s="117" t="s">
        <v>3554</v>
      </c>
      <c r="D48" s="117"/>
      <c r="E48" s="117"/>
    </row>
    <row r="49">
      <c r="D49" s="117"/>
    </row>
    <row r="50">
      <c r="D50" s="117"/>
    </row>
    <row r="51">
      <c r="A51" s="117" t="s">
        <v>663</v>
      </c>
      <c r="B51" s="117" t="s">
        <v>663</v>
      </c>
      <c r="C51" s="117" t="s">
        <v>663</v>
      </c>
      <c r="D51" s="117" t="s">
        <v>663</v>
      </c>
      <c r="E51" s="117"/>
    </row>
    <row r="52">
      <c r="A52" s="117" t="s">
        <v>358</v>
      </c>
      <c r="B52" s="117" t="s">
        <v>42</v>
      </c>
      <c r="C52" s="117" t="s">
        <v>42</v>
      </c>
      <c r="D52" s="117" t="s">
        <v>42</v>
      </c>
      <c r="E52" s="117"/>
    </row>
    <row r="53">
      <c r="A53" s="117" t="s">
        <v>3555</v>
      </c>
      <c r="B53" s="117" t="s">
        <v>3556</v>
      </c>
      <c r="C53" s="117" t="s">
        <v>3557</v>
      </c>
      <c r="D53" s="117" t="s">
        <v>3558</v>
      </c>
      <c r="E53" s="117"/>
    </row>
    <row r="54">
      <c r="D54" s="117" t="s">
        <v>3559</v>
      </c>
    </row>
    <row r="55">
      <c r="D55" s="117"/>
    </row>
    <row r="56">
      <c r="A56" s="117"/>
      <c r="B56" s="117"/>
      <c r="C56" s="117"/>
      <c r="D56" s="117"/>
      <c r="E56" s="117"/>
    </row>
    <row r="57">
      <c r="A57" s="117" t="s">
        <v>674</v>
      </c>
      <c r="B57" s="117" t="s">
        <v>674</v>
      </c>
      <c r="C57" s="117" t="s">
        <v>674</v>
      </c>
      <c r="D57" s="117" t="s">
        <v>674</v>
      </c>
      <c r="E57" s="117"/>
    </row>
    <row r="58">
      <c r="A58" s="117" t="s">
        <v>353</v>
      </c>
      <c r="B58" s="117" t="s">
        <v>31</v>
      </c>
      <c r="C58" s="117" t="s">
        <v>31</v>
      </c>
      <c r="D58" s="117" t="s">
        <v>31</v>
      </c>
      <c r="E58" s="117"/>
    </row>
    <row r="59">
      <c r="A59" s="117" t="s">
        <v>3560</v>
      </c>
      <c r="B59" s="117" t="s">
        <v>3561</v>
      </c>
      <c r="C59" s="117" t="s">
        <v>3562</v>
      </c>
      <c r="D59" s="117" t="s">
        <v>3563</v>
      </c>
      <c r="E59" s="117"/>
    </row>
    <row r="60">
      <c r="A60" s="117" t="s">
        <v>3564</v>
      </c>
      <c r="B60" s="117" t="s">
        <v>3565</v>
      </c>
      <c r="C60" s="117" t="s">
        <v>3566</v>
      </c>
      <c r="D60" s="117" t="s">
        <v>3567</v>
      </c>
      <c r="E60" s="117"/>
    </row>
    <row r="61">
      <c r="A61" s="117" t="s">
        <v>3568</v>
      </c>
      <c r="B61" s="117" t="s">
        <v>3569</v>
      </c>
      <c r="C61" s="117" t="s">
        <v>3570</v>
      </c>
      <c r="D61" s="117" t="s">
        <v>3571</v>
      </c>
      <c r="E61" s="117"/>
    </row>
    <row r="62">
      <c r="D62" s="117"/>
    </row>
    <row r="63">
      <c r="D63" s="117"/>
    </row>
    <row r="64">
      <c r="A64" s="117" t="s">
        <v>681</v>
      </c>
      <c r="B64" s="117" t="s">
        <v>681</v>
      </c>
      <c r="C64" s="117" t="s">
        <v>681</v>
      </c>
      <c r="D64" s="117" t="s">
        <v>681</v>
      </c>
      <c r="E64" s="117"/>
    </row>
    <row r="65">
      <c r="A65" s="117" t="s">
        <v>356</v>
      </c>
      <c r="B65" s="117" t="s">
        <v>38</v>
      </c>
      <c r="C65" s="117" t="s">
        <v>38</v>
      </c>
      <c r="D65" s="117" t="s">
        <v>38</v>
      </c>
      <c r="E65" s="117"/>
    </row>
    <row r="66">
      <c r="A66" s="117" t="s">
        <v>3572</v>
      </c>
      <c r="B66" s="117" t="s">
        <v>3573</v>
      </c>
      <c r="C66" s="117" t="s">
        <v>3574</v>
      </c>
      <c r="D66" s="117" t="s">
        <v>3575</v>
      </c>
      <c r="E66" s="117"/>
    </row>
    <row r="67">
      <c r="D67" s="117"/>
    </row>
    <row r="68">
      <c r="D68" s="117"/>
    </row>
    <row r="69">
      <c r="A69" s="117" t="s">
        <v>691</v>
      </c>
      <c r="B69" s="117" t="s">
        <v>691</v>
      </c>
      <c r="C69" s="117" t="s">
        <v>691</v>
      </c>
      <c r="D69" s="117" t="s">
        <v>691</v>
      </c>
      <c r="E69" s="117"/>
    </row>
    <row r="70">
      <c r="A70" s="117" t="s">
        <v>353</v>
      </c>
      <c r="B70" s="117" t="s">
        <v>31</v>
      </c>
      <c r="C70" s="117" t="s">
        <v>31</v>
      </c>
      <c r="D70" s="117" t="s">
        <v>31</v>
      </c>
      <c r="E70" s="117"/>
    </row>
    <row r="71">
      <c r="A71" s="117" t="s">
        <v>3576</v>
      </c>
      <c r="B71" s="117" t="s">
        <v>3577</v>
      </c>
      <c r="C71" s="117" t="s">
        <v>3578</v>
      </c>
      <c r="D71" s="117" t="s">
        <v>3579</v>
      </c>
      <c r="E71" s="117"/>
    </row>
    <row r="72">
      <c r="A72" s="117" t="s">
        <v>3580</v>
      </c>
      <c r="B72" s="117" t="s">
        <v>3581</v>
      </c>
      <c r="C72" s="117" t="s">
        <v>3581</v>
      </c>
      <c r="D72" s="117" t="s">
        <v>3581</v>
      </c>
      <c r="E72" s="117"/>
    </row>
    <row r="73">
      <c r="D73" s="117"/>
    </row>
    <row r="74">
      <c r="D74" s="117"/>
    </row>
    <row r="75">
      <c r="A75" s="117" t="s">
        <v>698</v>
      </c>
      <c r="B75" s="117" t="s">
        <v>698</v>
      </c>
      <c r="C75" s="117" t="s">
        <v>698</v>
      </c>
      <c r="D75" s="117" t="s">
        <v>698</v>
      </c>
      <c r="E75" s="117"/>
    </row>
    <row r="76">
      <c r="A76" s="117" t="s">
        <v>357</v>
      </c>
      <c r="B76" s="117" t="s">
        <v>40</v>
      </c>
      <c r="C76" s="117" t="s">
        <v>40</v>
      </c>
      <c r="D76" s="117" t="s">
        <v>40</v>
      </c>
      <c r="E76" s="117"/>
    </row>
    <row r="77">
      <c r="A77" s="117" t="s">
        <v>3582</v>
      </c>
      <c r="B77" s="117" t="s">
        <v>3583</v>
      </c>
      <c r="C77" s="117" t="s">
        <v>3584</v>
      </c>
      <c r="D77" s="117" t="s">
        <v>3585</v>
      </c>
      <c r="E77" s="117"/>
    </row>
    <row r="78">
      <c r="D78" s="117" t="s">
        <v>3586</v>
      </c>
    </row>
    <row r="79">
      <c r="D79" s="117"/>
    </row>
    <row r="80">
      <c r="A80" s="117"/>
      <c r="B80" s="117"/>
      <c r="C80" s="117"/>
      <c r="D80" s="117"/>
      <c r="E80" s="117"/>
    </row>
    <row r="81">
      <c r="A81" s="117" t="s">
        <v>707</v>
      </c>
      <c r="B81" s="117" t="s">
        <v>707</v>
      </c>
      <c r="C81" s="117" t="s">
        <v>707</v>
      </c>
      <c r="D81" s="117" t="s">
        <v>707</v>
      </c>
      <c r="E81" s="117"/>
    </row>
    <row r="82">
      <c r="A82" s="117" t="s">
        <v>353</v>
      </c>
      <c r="B82" s="117" t="s">
        <v>31</v>
      </c>
      <c r="C82" s="117" t="s">
        <v>31</v>
      </c>
      <c r="D82" s="117" t="s">
        <v>31</v>
      </c>
      <c r="E82" s="117"/>
    </row>
    <row r="83">
      <c r="A83" s="117" t="s">
        <v>3587</v>
      </c>
      <c r="B83" s="117" t="s">
        <v>3588</v>
      </c>
      <c r="C83" s="117" t="s">
        <v>3589</v>
      </c>
      <c r="D83" s="117" t="s">
        <v>3590</v>
      </c>
      <c r="E83" s="117"/>
    </row>
    <row r="84">
      <c r="A84" s="117" t="s">
        <v>3591</v>
      </c>
      <c r="B84" s="117" t="s">
        <v>3592</v>
      </c>
      <c r="C84" s="117" t="s">
        <v>3593</v>
      </c>
      <c r="D84" s="117" t="s">
        <v>3594</v>
      </c>
      <c r="E84" s="117"/>
    </row>
    <row r="85">
      <c r="D85" s="117" t="s">
        <v>3595</v>
      </c>
    </row>
    <row r="86">
      <c r="D86" s="117"/>
    </row>
    <row r="87">
      <c r="A87" s="117"/>
      <c r="B87" s="117"/>
      <c r="C87" s="117"/>
      <c r="D87" s="117"/>
      <c r="E87" s="117"/>
    </row>
    <row r="88">
      <c r="A88" s="117" t="s">
        <v>716</v>
      </c>
      <c r="B88" s="117" t="s">
        <v>716</v>
      </c>
      <c r="C88" s="117" t="s">
        <v>716</v>
      </c>
      <c r="D88" s="117" t="s">
        <v>716</v>
      </c>
      <c r="E88" s="117"/>
    </row>
    <row r="89">
      <c r="A89" s="117" t="s">
        <v>358</v>
      </c>
      <c r="B89" s="117" t="s">
        <v>42</v>
      </c>
      <c r="C89" s="117" t="s">
        <v>42</v>
      </c>
      <c r="D89" s="117" t="s">
        <v>42</v>
      </c>
      <c r="E89" s="117"/>
    </row>
    <row r="90">
      <c r="A90" s="117" t="s">
        <v>3596</v>
      </c>
      <c r="B90" s="117" t="s">
        <v>3597</v>
      </c>
      <c r="C90" s="117" t="s">
        <v>3598</v>
      </c>
      <c r="D90" s="117" t="s">
        <v>3598</v>
      </c>
      <c r="E90" s="117"/>
    </row>
    <row r="91">
      <c r="D91" s="117"/>
    </row>
    <row r="92">
      <c r="D92" s="117"/>
    </row>
    <row r="93">
      <c r="A93" s="117" t="s">
        <v>724</v>
      </c>
      <c r="B93" s="117" t="s">
        <v>724</v>
      </c>
      <c r="C93" s="117" t="s">
        <v>724</v>
      </c>
      <c r="D93" s="117" t="s">
        <v>724</v>
      </c>
      <c r="E93" s="117"/>
    </row>
    <row r="94">
      <c r="A94" s="117" t="s">
        <v>356</v>
      </c>
      <c r="B94" s="117" t="s">
        <v>38</v>
      </c>
      <c r="C94" s="117" t="s">
        <v>38</v>
      </c>
      <c r="D94" s="117" t="s">
        <v>38</v>
      </c>
      <c r="E94" s="117"/>
    </row>
    <row r="95">
      <c r="A95" s="117" t="s">
        <v>3599</v>
      </c>
      <c r="B95" s="117" t="s">
        <v>3600</v>
      </c>
      <c r="C95" s="117" t="s">
        <v>3601</v>
      </c>
      <c r="D95" s="117" t="s">
        <v>3602</v>
      </c>
      <c r="E95" s="117"/>
    </row>
    <row r="96">
      <c r="A96" s="117" t="s">
        <v>3603</v>
      </c>
      <c r="B96" s="117" t="s">
        <v>3604</v>
      </c>
      <c r="C96" s="117" t="s">
        <v>3605</v>
      </c>
      <c r="D96" s="117" t="s">
        <v>3606</v>
      </c>
      <c r="E96" s="117"/>
    </row>
    <row r="97">
      <c r="D97" s="117" t="s">
        <v>3607</v>
      </c>
    </row>
    <row r="98">
      <c r="D98" s="117"/>
    </row>
    <row r="99">
      <c r="A99" s="117"/>
      <c r="B99" s="117"/>
      <c r="C99" s="117"/>
      <c r="D99" s="117"/>
      <c r="E99" s="117"/>
    </row>
    <row r="100">
      <c r="A100" s="117" t="s">
        <v>733</v>
      </c>
      <c r="B100" s="117" t="s">
        <v>733</v>
      </c>
      <c r="C100" s="117" t="s">
        <v>733</v>
      </c>
      <c r="D100" s="117" t="s">
        <v>733</v>
      </c>
      <c r="E100" s="117"/>
    </row>
    <row r="101">
      <c r="A101" s="117" t="s">
        <v>353</v>
      </c>
      <c r="B101" s="117" t="s">
        <v>31</v>
      </c>
      <c r="C101" s="117" t="s">
        <v>31</v>
      </c>
      <c r="D101" s="117" t="s">
        <v>31</v>
      </c>
      <c r="E101" s="117"/>
    </row>
    <row r="102">
      <c r="A102" s="117" t="s">
        <v>3608</v>
      </c>
      <c r="B102" s="117" t="s">
        <v>3609</v>
      </c>
      <c r="C102" s="117" t="s">
        <v>3610</v>
      </c>
      <c r="D102" s="117" t="s">
        <v>3610</v>
      </c>
      <c r="E102" s="117"/>
    </row>
    <row r="103">
      <c r="D103" s="117"/>
    </row>
    <row r="104">
      <c r="D104" s="117"/>
    </row>
    <row r="105">
      <c r="A105" s="117" t="s">
        <v>746</v>
      </c>
      <c r="B105" s="117" t="s">
        <v>746</v>
      </c>
      <c r="C105" s="117" t="s">
        <v>746</v>
      </c>
      <c r="D105" s="117" t="s">
        <v>746</v>
      </c>
      <c r="E105" s="117"/>
    </row>
    <row r="106">
      <c r="A106" s="117" t="s">
        <v>356</v>
      </c>
      <c r="B106" s="117" t="s">
        <v>38</v>
      </c>
      <c r="C106" s="117" t="s">
        <v>38</v>
      </c>
      <c r="D106" s="117" t="s">
        <v>38</v>
      </c>
      <c r="E106" s="117"/>
    </row>
    <row r="107">
      <c r="A107" s="117" t="s">
        <v>3611</v>
      </c>
      <c r="B107" s="117" t="s">
        <v>3612</v>
      </c>
      <c r="C107" s="117" t="s">
        <v>3613</v>
      </c>
      <c r="D107" s="117" t="s">
        <v>3613</v>
      </c>
      <c r="E107" s="117"/>
    </row>
    <row r="108">
      <c r="A108" s="117" t="s">
        <v>3614</v>
      </c>
      <c r="B108" s="117" t="s">
        <v>3615</v>
      </c>
      <c r="C108" s="117" t="s">
        <v>3616</v>
      </c>
      <c r="D108" s="117" t="s">
        <v>3617</v>
      </c>
      <c r="E108" s="117"/>
    </row>
    <row r="109">
      <c r="A109" s="117" t="s">
        <v>3618</v>
      </c>
      <c r="B109" s="117" t="s">
        <v>3619</v>
      </c>
      <c r="C109" s="117" t="s">
        <v>3620</v>
      </c>
      <c r="D109" s="117" t="s">
        <v>3621</v>
      </c>
      <c r="E109" s="117"/>
    </row>
    <row r="110">
      <c r="D110" s="117"/>
    </row>
    <row r="111">
      <c r="D111" s="117"/>
    </row>
    <row r="112">
      <c r="A112" s="117" t="s">
        <v>752</v>
      </c>
      <c r="B112" s="117" t="s">
        <v>752</v>
      </c>
      <c r="C112" s="117" t="s">
        <v>752</v>
      </c>
      <c r="D112" s="117" t="s">
        <v>752</v>
      </c>
      <c r="E112" s="117"/>
    </row>
    <row r="113">
      <c r="A113" s="117" t="s">
        <v>358</v>
      </c>
      <c r="B113" s="117" t="s">
        <v>42</v>
      </c>
      <c r="C113" s="117" t="s">
        <v>42</v>
      </c>
      <c r="D113" s="117" t="s">
        <v>42</v>
      </c>
      <c r="E113" s="117"/>
    </row>
    <row r="114">
      <c r="A114" s="117" t="s">
        <v>3622</v>
      </c>
      <c r="B114" s="117" t="s">
        <v>3623</v>
      </c>
      <c r="C114" s="117" t="s">
        <v>3624</v>
      </c>
      <c r="D114" s="117" t="s">
        <v>3624</v>
      </c>
      <c r="E114" s="117"/>
    </row>
    <row r="115">
      <c r="D115" s="117"/>
    </row>
    <row r="116">
      <c r="D116" s="117"/>
    </row>
    <row r="117">
      <c r="A117" s="117" t="s">
        <v>763</v>
      </c>
      <c r="B117" s="117" t="s">
        <v>763</v>
      </c>
      <c r="C117" s="117" t="s">
        <v>763</v>
      </c>
      <c r="D117" s="117" t="s">
        <v>763</v>
      </c>
      <c r="E117" s="117"/>
    </row>
    <row r="118">
      <c r="A118" s="117" t="s">
        <v>353</v>
      </c>
      <c r="B118" s="117" t="s">
        <v>31</v>
      </c>
      <c r="C118" s="117" t="s">
        <v>31</v>
      </c>
      <c r="D118" s="117" t="s">
        <v>31</v>
      </c>
      <c r="E118" s="117"/>
    </row>
    <row r="119">
      <c r="A119" s="117" t="s">
        <v>3625</v>
      </c>
      <c r="B119" s="117" t="s">
        <v>3626</v>
      </c>
      <c r="C119" s="117" t="s">
        <v>3627</v>
      </c>
      <c r="D119" s="117" t="s">
        <v>3628</v>
      </c>
      <c r="E119" s="117"/>
    </row>
    <row r="120">
      <c r="A120" s="117" t="s">
        <v>3629</v>
      </c>
      <c r="B120" s="117" t="s">
        <v>3630</v>
      </c>
      <c r="C120" s="117" t="s">
        <v>3631</v>
      </c>
      <c r="D120" s="117" t="s">
        <v>3632</v>
      </c>
      <c r="E120" s="117"/>
    </row>
    <row r="121">
      <c r="A121" s="117" t="s">
        <v>3633</v>
      </c>
      <c r="B121" s="117" t="s">
        <v>3634</v>
      </c>
      <c r="C121" s="117" t="s">
        <v>3635</v>
      </c>
      <c r="D121" s="117" t="s">
        <v>3636</v>
      </c>
      <c r="E121" s="117"/>
    </row>
    <row r="122">
      <c r="D122" s="117"/>
    </row>
    <row r="123">
      <c r="D123" s="117"/>
    </row>
    <row r="124">
      <c r="A124" s="117" t="s">
        <v>767</v>
      </c>
      <c r="B124" s="117" t="s">
        <v>767</v>
      </c>
      <c r="C124" s="117" t="s">
        <v>767</v>
      </c>
      <c r="D124" s="117" t="s">
        <v>767</v>
      </c>
      <c r="E124" s="117"/>
    </row>
    <row r="125">
      <c r="A125" s="117" t="s">
        <v>356</v>
      </c>
      <c r="B125" s="117" t="s">
        <v>38</v>
      </c>
      <c r="C125" s="117" t="s">
        <v>38</v>
      </c>
      <c r="D125" s="117" t="s">
        <v>38</v>
      </c>
      <c r="E125" s="117"/>
    </row>
    <row r="126">
      <c r="A126" s="117" t="s">
        <v>3637</v>
      </c>
      <c r="B126" s="117" t="s">
        <v>3638</v>
      </c>
      <c r="C126" s="117" t="s">
        <v>3639</v>
      </c>
      <c r="D126" s="117" t="s">
        <v>3639</v>
      </c>
      <c r="E126" s="117"/>
    </row>
    <row r="127">
      <c r="A127" s="117" t="s">
        <v>3640</v>
      </c>
      <c r="B127" s="117" t="s">
        <v>3641</v>
      </c>
      <c r="C127" s="117" t="s">
        <v>3642</v>
      </c>
      <c r="D127" s="117" t="s">
        <v>3642</v>
      </c>
      <c r="E127" s="117"/>
    </row>
    <row r="128">
      <c r="D128" s="117"/>
    </row>
    <row r="129">
      <c r="D129" s="117"/>
    </row>
    <row r="130">
      <c r="A130" s="117" t="s">
        <v>776</v>
      </c>
      <c r="B130" s="117" t="s">
        <v>776</v>
      </c>
      <c r="C130" s="117" t="s">
        <v>776</v>
      </c>
      <c r="D130" s="117" t="s">
        <v>776</v>
      </c>
      <c r="E130" s="117"/>
    </row>
    <row r="131">
      <c r="A131" s="117" t="s">
        <v>356</v>
      </c>
      <c r="B131" s="117" t="s">
        <v>38</v>
      </c>
      <c r="C131" s="117" t="s">
        <v>38</v>
      </c>
      <c r="D131" s="117" t="s">
        <v>38</v>
      </c>
      <c r="E131" s="117"/>
    </row>
    <row r="132">
      <c r="A132" s="117" t="s">
        <v>3643</v>
      </c>
      <c r="B132" s="117" t="s">
        <v>3644</v>
      </c>
      <c r="C132" s="117" t="s">
        <v>3645</v>
      </c>
      <c r="D132" s="117" t="s">
        <v>3646</v>
      </c>
      <c r="E132" s="117"/>
    </row>
    <row r="133">
      <c r="A133" s="117" t="s">
        <v>3647</v>
      </c>
      <c r="B133" s="117" t="s">
        <v>3648</v>
      </c>
      <c r="C133" s="117" t="s">
        <v>3649</v>
      </c>
      <c r="D133" s="117" t="s">
        <v>3650</v>
      </c>
      <c r="E133" s="117"/>
    </row>
    <row r="134">
      <c r="A134" s="117" t="s">
        <v>3651</v>
      </c>
      <c r="B134" s="117" t="s">
        <v>3652</v>
      </c>
      <c r="C134" s="117" t="s">
        <v>3653</v>
      </c>
      <c r="D134" s="117" t="s">
        <v>3653</v>
      </c>
      <c r="E134" s="117"/>
    </row>
    <row r="135">
      <c r="D135" s="117"/>
    </row>
    <row r="136">
      <c r="D136" s="117"/>
    </row>
    <row r="137">
      <c r="A137" s="117" t="s">
        <v>787</v>
      </c>
      <c r="B137" s="117" t="s">
        <v>787</v>
      </c>
      <c r="C137" s="117" t="s">
        <v>787</v>
      </c>
      <c r="D137" s="117" t="s">
        <v>787</v>
      </c>
      <c r="E137" s="117"/>
    </row>
    <row r="138">
      <c r="A138" s="117" t="s">
        <v>353</v>
      </c>
      <c r="B138" s="117" t="s">
        <v>31</v>
      </c>
      <c r="C138" s="117" t="s">
        <v>31</v>
      </c>
      <c r="D138" s="117" t="s">
        <v>31</v>
      </c>
      <c r="E138" s="117"/>
    </row>
    <row r="139">
      <c r="A139" s="117" t="s">
        <v>3654</v>
      </c>
      <c r="B139" s="117" t="s">
        <v>3655</v>
      </c>
      <c r="C139" s="117" t="s">
        <v>3656</v>
      </c>
      <c r="D139" s="117" t="s">
        <v>3657</v>
      </c>
      <c r="E139" s="117"/>
    </row>
    <row r="140">
      <c r="D140" s="117"/>
    </row>
    <row r="141">
      <c r="D141" s="117"/>
    </row>
    <row r="142">
      <c r="A142" s="117" t="s">
        <v>799</v>
      </c>
      <c r="B142" s="117" t="s">
        <v>799</v>
      </c>
      <c r="C142" s="117" t="s">
        <v>799</v>
      </c>
      <c r="D142" s="117" t="s">
        <v>799</v>
      </c>
      <c r="E142" s="117"/>
    </row>
    <row r="143">
      <c r="A143" s="117" t="s">
        <v>357</v>
      </c>
      <c r="B143" s="117" t="s">
        <v>40</v>
      </c>
      <c r="C143" s="117" t="s">
        <v>40</v>
      </c>
      <c r="D143" s="117" t="s">
        <v>40</v>
      </c>
      <c r="E143" s="117"/>
    </row>
    <row r="144">
      <c r="A144" s="117" t="s">
        <v>3658</v>
      </c>
      <c r="B144" s="117" t="s">
        <v>3659</v>
      </c>
      <c r="C144" s="117" t="s">
        <v>3660</v>
      </c>
      <c r="D144" s="179" t="s">
        <v>3661</v>
      </c>
      <c r="E144" s="117"/>
    </row>
    <row r="145">
      <c r="A145" s="117" t="s">
        <v>3662</v>
      </c>
      <c r="B145" s="117" t="s">
        <v>3663</v>
      </c>
      <c r="C145" s="117" t="s">
        <v>3664</v>
      </c>
      <c r="D145" s="177" t="s">
        <v>3665</v>
      </c>
      <c r="E145" s="117"/>
    </row>
    <row r="146">
      <c r="A146" s="117" t="s">
        <v>3666</v>
      </c>
      <c r="B146" s="117" t="s">
        <v>3667</v>
      </c>
      <c r="C146" s="117"/>
      <c r="D146" s="177" t="s">
        <v>3668</v>
      </c>
      <c r="E146" s="117"/>
    </row>
    <row r="147">
      <c r="D147" s="117"/>
    </row>
    <row r="148">
      <c r="D148" s="117"/>
    </row>
    <row r="149">
      <c r="A149" s="117"/>
      <c r="B149" s="117"/>
      <c r="C149" s="117"/>
      <c r="D149" s="117"/>
      <c r="E149" s="117"/>
    </row>
    <row r="150">
      <c r="A150" s="117" t="s">
        <v>809</v>
      </c>
      <c r="B150" s="117" t="s">
        <v>809</v>
      </c>
      <c r="C150" s="117" t="s">
        <v>809</v>
      </c>
      <c r="D150" s="117" t="s">
        <v>809</v>
      </c>
      <c r="E150" s="117"/>
    </row>
    <row r="151">
      <c r="A151" s="117" t="s">
        <v>358</v>
      </c>
      <c r="B151" s="117" t="s">
        <v>42</v>
      </c>
      <c r="C151" s="117" t="s">
        <v>42</v>
      </c>
      <c r="D151" s="117" t="s">
        <v>42</v>
      </c>
      <c r="E151" s="117"/>
    </row>
    <row r="152">
      <c r="A152" s="117" t="s">
        <v>3669</v>
      </c>
      <c r="B152" s="117" t="s">
        <v>3670</v>
      </c>
      <c r="C152" s="117" t="s">
        <v>3671</v>
      </c>
      <c r="D152" s="117" t="s">
        <v>3672</v>
      </c>
      <c r="E152" s="117"/>
    </row>
    <row r="153">
      <c r="D153" s="117"/>
    </row>
    <row r="154">
      <c r="D154" s="117"/>
    </row>
    <row r="155">
      <c r="A155" s="117" t="s">
        <v>816</v>
      </c>
      <c r="B155" s="117" t="s">
        <v>816</v>
      </c>
      <c r="C155" s="117" t="s">
        <v>816</v>
      </c>
      <c r="D155" s="117" t="s">
        <v>816</v>
      </c>
      <c r="E155" s="117"/>
    </row>
    <row r="156">
      <c r="A156" s="117" t="s">
        <v>353</v>
      </c>
      <c r="B156" s="117" t="s">
        <v>31</v>
      </c>
      <c r="C156" s="117" t="s">
        <v>31</v>
      </c>
      <c r="D156" s="117" t="s">
        <v>31</v>
      </c>
      <c r="E156" s="117"/>
    </row>
    <row r="157">
      <c r="A157" s="117" t="s">
        <v>3673</v>
      </c>
      <c r="B157" s="117" t="s">
        <v>3674</v>
      </c>
      <c r="C157" s="117" t="s">
        <v>3675</v>
      </c>
      <c r="D157" s="117" t="s">
        <v>3675</v>
      </c>
      <c r="E157" s="117"/>
    </row>
    <row r="158">
      <c r="A158" s="117" t="s">
        <v>3676</v>
      </c>
      <c r="B158" s="117" t="s">
        <v>3677</v>
      </c>
      <c r="C158" s="117" t="s">
        <v>3678</v>
      </c>
      <c r="D158" s="117" t="s">
        <v>3679</v>
      </c>
      <c r="E158" s="117"/>
    </row>
    <row r="159">
      <c r="D159" s="117" t="s">
        <v>3680</v>
      </c>
    </row>
    <row r="160">
      <c r="D160" s="117"/>
    </row>
    <row r="161">
      <c r="A161" s="117"/>
      <c r="B161" s="117"/>
      <c r="C161" s="117"/>
      <c r="D161" s="117"/>
      <c r="E161" s="117"/>
    </row>
    <row r="162">
      <c r="A162" s="117" t="s">
        <v>822</v>
      </c>
      <c r="B162" s="117" t="s">
        <v>822</v>
      </c>
      <c r="C162" s="117" t="s">
        <v>822</v>
      </c>
      <c r="D162" s="117" t="s">
        <v>822</v>
      </c>
      <c r="E162" s="117"/>
    </row>
    <row r="163">
      <c r="A163" s="117" t="s">
        <v>356</v>
      </c>
      <c r="B163" s="117" t="s">
        <v>38</v>
      </c>
      <c r="C163" s="117" t="s">
        <v>38</v>
      </c>
      <c r="D163" s="117" t="s">
        <v>38</v>
      </c>
      <c r="E163" s="117"/>
    </row>
    <row r="164">
      <c r="A164" s="117" t="s">
        <v>3681</v>
      </c>
      <c r="B164" s="117" t="s">
        <v>3682</v>
      </c>
      <c r="C164" s="117" t="s">
        <v>3683</v>
      </c>
      <c r="D164" s="180" t="s">
        <v>3684</v>
      </c>
      <c r="E164" s="117"/>
    </row>
    <row r="165">
      <c r="A165" s="117" t="s">
        <v>3685</v>
      </c>
      <c r="B165" s="117" t="s">
        <v>3686</v>
      </c>
      <c r="C165" s="117" t="s">
        <v>3686</v>
      </c>
      <c r="D165" s="180" t="s">
        <v>3687</v>
      </c>
      <c r="E165" s="117"/>
    </row>
    <row r="166">
      <c r="D166" s="180" t="s">
        <v>3688</v>
      </c>
    </row>
    <row r="167">
      <c r="D167" s="117"/>
    </row>
    <row r="168">
      <c r="A168" s="117"/>
      <c r="B168" s="117"/>
      <c r="C168" s="117"/>
      <c r="D168" s="117"/>
      <c r="E168" s="117"/>
    </row>
    <row r="169">
      <c r="A169" s="117" t="s">
        <v>828</v>
      </c>
      <c r="B169" s="117" t="s">
        <v>828</v>
      </c>
      <c r="C169" s="117" t="s">
        <v>828</v>
      </c>
      <c r="D169" s="117" t="s">
        <v>828</v>
      </c>
      <c r="E169" s="117"/>
    </row>
    <row r="170">
      <c r="A170" s="117" t="s">
        <v>357</v>
      </c>
      <c r="B170" s="117" t="s">
        <v>40</v>
      </c>
      <c r="C170" s="117" t="s">
        <v>40</v>
      </c>
      <c r="D170" s="117" t="s">
        <v>40</v>
      </c>
      <c r="E170" s="117"/>
    </row>
    <row r="171">
      <c r="A171" s="117" t="s">
        <v>3689</v>
      </c>
      <c r="B171" s="117" t="s">
        <v>3690</v>
      </c>
      <c r="C171" s="117" t="s">
        <v>3691</v>
      </c>
      <c r="D171" s="117" t="s">
        <v>3692</v>
      </c>
      <c r="E171" s="117"/>
    </row>
    <row r="172">
      <c r="A172" s="117" t="s">
        <v>3693</v>
      </c>
      <c r="B172" s="117" t="s">
        <v>3694</v>
      </c>
      <c r="C172" s="117" t="s">
        <v>3695</v>
      </c>
      <c r="D172" s="117" t="s">
        <v>3696</v>
      </c>
      <c r="E172" s="117"/>
    </row>
    <row r="173">
      <c r="D173" s="117"/>
    </row>
    <row r="174">
      <c r="D174" s="117"/>
    </row>
    <row r="175">
      <c r="A175" s="117" t="s">
        <v>841</v>
      </c>
      <c r="B175" s="117" t="s">
        <v>841</v>
      </c>
      <c r="C175" s="117" t="s">
        <v>841</v>
      </c>
      <c r="D175" s="117" t="s">
        <v>841</v>
      </c>
      <c r="E175" s="117"/>
    </row>
    <row r="176">
      <c r="A176" s="117" t="s">
        <v>358</v>
      </c>
      <c r="B176" s="117" t="s">
        <v>42</v>
      </c>
      <c r="C176" s="117" t="s">
        <v>42</v>
      </c>
      <c r="D176" s="117" t="s">
        <v>42</v>
      </c>
      <c r="E176" s="117"/>
    </row>
    <row r="177">
      <c r="A177" s="117" t="s">
        <v>3697</v>
      </c>
      <c r="B177" s="117" t="s">
        <v>3698</v>
      </c>
      <c r="C177" s="117" t="s">
        <v>3699</v>
      </c>
      <c r="D177" s="117" t="s">
        <v>3700</v>
      </c>
      <c r="E177" s="117"/>
    </row>
    <row r="178">
      <c r="D178" s="117"/>
    </row>
    <row r="179">
      <c r="D179" s="117"/>
    </row>
    <row r="180">
      <c r="A180" s="117" t="s">
        <v>847</v>
      </c>
      <c r="B180" s="117" t="s">
        <v>847</v>
      </c>
      <c r="C180" s="117" t="s">
        <v>847</v>
      </c>
      <c r="D180" s="117" t="s">
        <v>847</v>
      </c>
      <c r="E180" s="117"/>
    </row>
    <row r="181">
      <c r="A181" s="117" t="s">
        <v>353</v>
      </c>
      <c r="B181" s="117" t="s">
        <v>31</v>
      </c>
      <c r="C181" s="117" t="s">
        <v>31</v>
      </c>
      <c r="D181" s="117" t="s">
        <v>31</v>
      </c>
      <c r="E181" s="117"/>
    </row>
    <row r="182">
      <c r="A182" s="117" t="s">
        <v>3701</v>
      </c>
      <c r="B182" s="117" t="s">
        <v>3702</v>
      </c>
      <c r="C182" s="117" t="s">
        <v>3703</v>
      </c>
      <c r="D182" s="117" t="s">
        <v>3704</v>
      </c>
      <c r="E182" s="117"/>
    </row>
    <row r="183">
      <c r="D183" s="117"/>
    </row>
    <row r="184">
      <c r="D184" s="117"/>
    </row>
    <row r="185">
      <c r="A185" s="117" t="s">
        <v>851</v>
      </c>
      <c r="B185" s="117" t="s">
        <v>851</v>
      </c>
      <c r="C185" s="117" t="s">
        <v>851</v>
      </c>
      <c r="D185" s="117" t="s">
        <v>851</v>
      </c>
      <c r="E185" s="117"/>
    </row>
    <row r="186">
      <c r="A186" s="117" t="s">
        <v>354</v>
      </c>
      <c r="B186" s="117" t="s">
        <v>34</v>
      </c>
      <c r="C186" s="117" t="s">
        <v>34</v>
      </c>
      <c r="D186" s="117" t="s">
        <v>34</v>
      </c>
      <c r="E186" s="117"/>
    </row>
    <row r="187">
      <c r="A187" s="117" t="s">
        <v>3705</v>
      </c>
      <c r="B187" s="117" t="s">
        <v>3706</v>
      </c>
      <c r="C187" s="117" t="s">
        <v>3707</v>
      </c>
      <c r="D187" s="177" t="s">
        <v>3707</v>
      </c>
      <c r="E187" s="117"/>
    </row>
    <row r="188">
      <c r="D188" s="117"/>
    </row>
    <row r="189">
      <c r="D189" s="117"/>
    </row>
    <row r="190">
      <c r="A190" s="117" t="s">
        <v>855</v>
      </c>
      <c r="B190" s="117" t="s">
        <v>855</v>
      </c>
      <c r="C190" s="117" t="s">
        <v>855</v>
      </c>
      <c r="D190" s="117" t="s">
        <v>855</v>
      </c>
      <c r="E190" s="117"/>
    </row>
    <row r="191">
      <c r="A191" s="117" t="s">
        <v>353</v>
      </c>
      <c r="B191" s="117" t="s">
        <v>31</v>
      </c>
      <c r="C191" s="117" t="s">
        <v>31</v>
      </c>
      <c r="D191" s="117" t="s">
        <v>31</v>
      </c>
      <c r="E191" s="117"/>
    </row>
    <row r="192">
      <c r="A192" s="117" t="s">
        <v>3708</v>
      </c>
      <c r="B192" s="117" t="s">
        <v>3709</v>
      </c>
      <c r="C192" s="117" t="s">
        <v>3710</v>
      </c>
      <c r="D192" s="117" t="s">
        <v>3710</v>
      </c>
      <c r="E192" s="117"/>
    </row>
    <row r="193">
      <c r="D193" s="117"/>
    </row>
    <row r="194">
      <c r="D194" s="117"/>
    </row>
    <row r="195">
      <c r="A195" s="117" t="s">
        <v>863</v>
      </c>
      <c r="B195" s="117" t="s">
        <v>863</v>
      </c>
      <c r="C195" s="117" t="s">
        <v>863</v>
      </c>
      <c r="D195" s="117" t="s">
        <v>863</v>
      </c>
      <c r="E195" s="117"/>
    </row>
    <row r="196">
      <c r="A196" s="117" t="s">
        <v>354</v>
      </c>
      <c r="B196" s="117" t="s">
        <v>34</v>
      </c>
      <c r="C196" s="117" t="s">
        <v>34</v>
      </c>
      <c r="D196" s="117" t="s">
        <v>34</v>
      </c>
      <c r="E196" s="117"/>
    </row>
    <row r="197">
      <c r="A197" s="117" t="s">
        <v>3711</v>
      </c>
      <c r="B197" s="117" t="s">
        <v>3712</v>
      </c>
      <c r="C197" s="117" t="s">
        <v>3713</v>
      </c>
      <c r="D197" s="177" t="s">
        <v>3714</v>
      </c>
      <c r="E197" s="117"/>
    </row>
    <row r="198">
      <c r="A198" s="117" t="s">
        <v>3715</v>
      </c>
      <c r="B198" s="117" t="s">
        <v>3716</v>
      </c>
      <c r="C198" s="117" t="s">
        <v>3717</v>
      </c>
      <c r="D198" s="177" t="s">
        <v>3718</v>
      </c>
      <c r="E198" s="117"/>
    </row>
    <row r="199">
      <c r="A199" s="117" t="s">
        <v>3719</v>
      </c>
      <c r="B199" s="117" t="s">
        <v>3720</v>
      </c>
      <c r="C199" s="117" t="s">
        <v>3721</v>
      </c>
      <c r="D199" s="177" t="s">
        <v>3722</v>
      </c>
      <c r="E199" s="117"/>
    </row>
    <row r="200">
      <c r="D200" s="117"/>
    </row>
    <row r="201">
      <c r="D201" s="117"/>
    </row>
    <row r="202">
      <c r="A202" s="117" t="s">
        <v>872</v>
      </c>
      <c r="B202" s="117" t="s">
        <v>872</v>
      </c>
      <c r="C202" s="117" t="s">
        <v>872</v>
      </c>
      <c r="D202" s="117" t="s">
        <v>872</v>
      </c>
      <c r="E202" s="117"/>
    </row>
    <row r="203">
      <c r="A203" s="117" t="s">
        <v>353</v>
      </c>
      <c r="B203" s="117" t="s">
        <v>31</v>
      </c>
      <c r="C203" s="117" t="s">
        <v>31</v>
      </c>
      <c r="D203" s="117" t="s">
        <v>31</v>
      </c>
      <c r="E203" s="117"/>
    </row>
    <row r="204">
      <c r="A204" s="117" t="s">
        <v>3723</v>
      </c>
      <c r="B204" s="117" t="s">
        <v>3724</v>
      </c>
      <c r="C204" s="117" t="s">
        <v>3725</v>
      </c>
      <c r="D204" s="117" t="s">
        <v>3725</v>
      </c>
      <c r="E204" s="117"/>
    </row>
    <row r="205">
      <c r="A205" s="117" t="s">
        <v>3726</v>
      </c>
      <c r="B205" s="117" t="s">
        <v>3727</v>
      </c>
      <c r="C205" s="117" t="s">
        <v>3728</v>
      </c>
      <c r="D205" s="117" t="s">
        <v>3728</v>
      </c>
      <c r="E205" s="117"/>
    </row>
    <row r="206">
      <c r="D206" s="117"/>
    </row>
    <row r="207">
      <c r="D207" s="117"/>
    </row>
    <row r="208">
      <c r="A208" s="117" t="s">
        <v>876</v>
      </c>
      <c r="B208" s="117" t="s">
        <v>876</v>
      </c>
      <c r="C208" s="117" t="s">
        <v>876</v>
      </c>
      <c r="D208" s="117" t="s">
        <v>876</v>
      </c>
      <c r="E208" s="117"/>
    </row>
    <row r="209">
      <c r="A209" s="117" t="s">
        <v>354</v>
      </c>
      <c r="B209" s="117" t="s">
        <v>34</v>
      </c>
      <c r="C209" s="117" t="s">
        <v>34</v>
      </c>
      <c r="D209" s="117" t="s">
        <v>34</v>
      </c>
      <c r="E209" s="117"/>
    </row>
    <row r="210">
      <c r="A210" s="117" t="s">
        <v>3729</v>
      </c>
      <c r="B210" s="117" t="s">
        <v>3730</v>
      </c>
      <c r="C210" s="117" t="s">
        <v>3731</v>
      </c>
      <c r="D210" s="117" t="s">
        <v>3731</v>
      </c>
      <c r="E210" s="117"/>
    </row>
    <row r="211">
      <c r="A211" s="117" t="s">
        <v>3732</v>
      </c>
      <c r="B211" s="117" t="s">
        <v>3733</v>
      </c>
      <c r="C211" s="117" t="s">
        <v>3734</v>
      </c>
      <c r="D211" s="117" t="s">
        <v>3735</v>
      </c>
      <c r="E211" s="117"/>
    </row>
    <row r="212">
      <c r="A212" s="117" t="s">
        <v>3736</v>
      </c>
      <c r="B212" s="117" t="s">
        <v>3737</v>
      </c>
      <c r="C212" s="117" t="s">
        <v>3738</v>
      </c>
      <c r="D212" s="117" t="s">
        <v>3739</v>
      </c>
      <c r="E212" s="117"/>
    </row>
    <row r="213">
      <c r="D213" s="117"/>
    </row>
    <row r="214">
      <c r="D214" s="117"/>
    </row>
    <row r="215">
      <c r="A215" s="117" t="s">
        <v>884</v>
      </c>
      <c r="B215" s="117" t="s">
        <v>884</v>
      </c>
      <c r="C215" s="117" t="s">
        <v>884</v>
      </c>
      <c r="D215" s="117" t="s">
        <v>884</v>
      </c>
      <c r="E215" s="117"/>
    </row>
    <row r="216">
      <c r="A216" s="117" t="s">
        <v>353</v>
      </c>
      <c r="B216" s="117" t="s">
        <v>31</v>
      </c>
      <c r="C216" s="117" t="s">
        <v>31</v>
      </c>
      <c r="D216" s="117" t="s">
        <v>31</v>
      </c>
      <c r="E216" s="117"/>
    </row>
    <row r="217">
      <c r="A217" s="117" t="s">
        <v>3740</v>
      </c>
      <c r="B217" s="117" t="s">
        <v>3741</v>
      </c>
      <c r="C217" s="117" t="s">
        <v>3742</v>
      </c>
      <c r="D217" s="117" t="s">
        <v>3742</v>
      </c>
      <c r="E217" s="117"/>
    </row>
    <row r="218">
      <c r="A218" s="117" t="s">
        <v>3743</v>
      </c>
      <c r="B218" s="117" t="s">
        <v>3744</v>
      </c>
      <c r="C218" s="117" t="s">
        <v>3745</v>
      </c>
      <c r="D218" s="117" t="s">
        <v>3746</v>
      </c>
      <c r="E218" s="117"/>
    </row>
    <row r="219">
      <c r="A219" s="117" t="s">
        <v>3747</v>
      </c>
      <c r="B219" s="117" t="s">
        <v>3748</v>
      </c>
      <c r="C219" s="117" t="s">
        <v>3749</v>
      </c>
      <c r="D219" s="117" t="s">
        <v>3750</v>
      </c>
      <c r="E219" s="117"/>
    </row>
    <row r="220">
      <c r="D220" s="117"/>
    </row>
    <row r="221">
      <c r="D221" s="117"/>
    </row>
    <row r="222">
      <c r="A222" s="117" t="s">
        <v>896</v>
      </c>
      <c r="B222" s="117" t="s">
        <v>896</v>
      </c>
      <c r="C222" s="117" t="s">
        <v>896</v>
      </c>
      <c r="D222" s="117" t="s">
        <v>896</v>
      </c>
      <c r="E222" s="117"/>
    </row>
    <row r="223">
      <c r="A223" s="117" t="s">
        <v>354</v>
      </c>
      <c r="B223" s="117" t="s">
        <v>34</v>
      </c>
      <c r="C223" s="117" t="s">
        <v>34</v>
      </c>
      <c r="D223" s="117" t="s">
        <v>34</v>
      </c>
      <c r="E223" s="117"/>
    </row>
    <row r="224">
      <c r="A224" s="117" t="s">
        <v>3751</v>
      </c>
      <c r="B224" s="117" t="s">
        <v>3752</v>
      </c>
      <c r="C224" s="117" t="s">
        <v>3753</v>
      </c>
      <c r="D224" s="177" t="s">
        <v>3754</v>
      </c>
      <c r="E224" s="117"/>
    </row>
    <row r="225">
      <c r="A225" s="117" t="s">
        <v>3755</v>
      </c>
      <c r="B225" s="117" t="s">
        <v>3756</v>
      </c>
      <c r="C225" s="117" t="s">
        <v>3757</v>
      </c>
      <c r="D225" s="177" t="s">
        <v>3758</v>
      </c>
      <c r="E225" s="117"/>
    </row>
    <row r="226">
      <c r="D226" s="117"/>
    </row>
    <row r="227">
      <c r="D227" s="117"/>
    </row>
    <row r="228">
      <c r="A228" s="117" t="s">
        <v>901</v>
      </c>
      <c r="B228" s="117" t="s">
        <v>901</v>
      </c>
      <c r="C228" s="117" t="s">
        <v>901</v>
      </c>
      <c r="D228" s="117" t="s">
        <v>901</v>
      </c>
      <c r="E228" s="117"/>
    </row>
    <row r="229">
      <c r="A229" s="117" t="s">
        <v>353</v>
      </c>
      <c r="B229" s="117" t="s">
        <v>31</v>
      </c>
      <c r="C229" s="117" t="s">
        <v>31</v>
      </c>
      <c r="D229" s="117" t="s">
        <v>31</v>
      </c>
      <c r="E229" s="117"/>
    </row>
    <row r="230">
      <c r="A230" s="117" t="s">
        <v>3759</v>
      </c>
      <c r="B230" s="117" t="s">
        <v>3760</v>
      </c>
      <c r="C230" s="117" t="s">
        <v>3761</v>
      </c>
      <c r="D230" s="117" t="s">
        <v>3762</v>
      </c>
      <c r="E230" s="117"/>
    </row>
    <row r="231">
      <c r="A231" s="117" t="s">
        <v>3763</v>
      </c>
      <c r="B231" s="117" t="s">
        <v>3764</v>
      </c>
      <c r="C231" s="117" t="s">
        <v>1903</v>
      </c>
      <c r="D231" s="117"/>
      <c r="E231" s="117"/>
    </row>
    <row r="232">
      <c r="D232" s="117"/>
    </row>
    <row r="233">
      <c r="D233" s="117"/>
    </row>
    <row r="234">
      <c r="A234" s="117" t="s">
        <v>906</v>
      </c>
      <c r="B234" s="117" t="s">
        <v>906</v>
      </c>
      <c r="C234" s="117" t="s">
        <v>906</v>
      </c>
      <c r="D234" s="117" t="s">
        <v>906</v>
      </c>
      <c r="E234" s="117"/>
    </row>
    <row r="235">
      <c r="A235" s="117" t="s">
        <v>354</v>
      </c>
      <c r="B235" s="117" t="s">
        <v>34</v>
      </c>
      <c r="C235" s="117" t="s">
        <v>34</v>
      </c>
      <c r="D235" s="117" t="s">
        <v>34</v>
      </c>
      <c r="E235" s="117"/>
    </row>
    <row r="236">
      <c r="A236" s="117" t="s">
        <v>3765</v>
      </c>
      <c r="B236" s="117" t="s">
        <v>3766</v>
      </c>
      <c r="C236" s="117" t="s">
        <v>3767</v>
      </c>
      <c r="D236" s="177" t="s">
        <v>3768</v>
      </c>
      <c r="E236" s="117"/>
    </row>
    <row r="237">
      <c r="A237" s="117" t="s">
        <v>3769</v>
      </c>
      <c r="B237" s="117" t="s">
        <v>3770</v>
      </c>
      <c r="C237" s="117" t="s">
        <v>3771</v>
      </c>
      <c r="D237" s="177" t="s">
        <v>3772</v>
      </c>
      <c r="E237" s="117"/>
    </row>
    <row r="238">
      <c r="A238" s="117" t="s">
        <v>3773</v>
      </c>
      <c r="B238" s="117" t="s">
        <v>3774</v>
      </c>
      <c r="C238" s="117" t="s">
        <v>3775</v>
      </c>
      <c r="D238" s="177" t="s">
        <v>3776</v>
      </c>
      <c r="E238" s="117"/>
    </row>
    <row r="239">
      <c r="D239" s="117"/>
    </row>
    <row r="240">
      <c r="D240" s="117"/>
    </row>
    <row r="241">
      <c r="A241" s="117" t="s">
        <v>909</v>
      </c>
      <c r="B241" s="117" t="s">
        <v>909</v>
      </c>
      <c r="C241" s="117" t="s">
        <v>909</v>
      </c>
      <c r="D241" s="117" t="s">
        <v>909</v>
      </c>
      <c r="E241" s="117"/>
    </row>
    <row r="242">
      <c r="A242" s="117" t="s">
        <v>353</v>
      </c>
      <c r="B242" s="117" t="s">
        <v>31</v>
      </c>
      <c r="C242" s="117" t="s">
        <v>31</v>
      </c>
      <c r="D242" s="117" t="s">
        <v>31</v>
      </c>
      <c r="E242" s="117"/>
    </row>
    <row r="243">
      <c r="A243" s="117" t="s">
        <v>3777</v>
      </c>
      <c r="B243" s="117" t="s">
        <v>3778</v>
      </c>
      <c r="C243" s="117" t="s">
        <v>3779</v>
      </c>
      <c r="D243" s="117" t="s">
        <v>3779</v>
      </c>
      <c r="E243" s="117"/>
    </row>
    <row r="244">
      <c r="D244" s="117"/>
    </row>
    <row r="245">
      <c r="D245" s="117"/>
    </row>
    <row r="246">
      <c r="A246" s="117" t="s">
        <v>915</v>
      </c>
      <c r="B246" s="117" t="s">
        <v>915</v>
      </c>
      <c r="C246" s="117" t="s">
        <v>915</v>
      </c>
      <c r="D246" s="117" t="s">
        <v>915</v>
      </c>
      <c r="E246" s="117"/>
    </row>
    <row r="247">
      <c r="A247" s="117" t="s">
        <v>354</v>
      </c>
      <c r="B247" s="117" t="s">
        <v>34</v>
      </c>
      <c r="C247" s="117" t="s">
        <v>34</v>
      </c>
      <c r="D247" s="117" t="s">
        <v>34</v>
      </c>
      <c r="E247" s="117"/>
    </row>
    <row r="248">
      <c r="A248" s="117" t="s">
        <v>3780</v>
      </c>
      <c r="B248" s="117" t="s">
        <v>3781</v>
      </c>
      <c r="C248" s="117" t="s">
        <v>3782</v>
      </c>
      <c r="D248" s="117" t="s">
        <v>3782</v>
      </c>
      <c r="E248" s="117"/>
    </row>
    <row r="249">
      <c r="D249" s="117"/>
    </row>
    <row r="250">
      <c r="D250" s="117"/>
    </row>
    <row r="251">
      <c r="A251" s="117" t="s">
        <v>921</v>
      </c>
      <c r="B251" s="117" t="s">
        <v>921</v>
      </c>
      <c r="C251" s="117" t="s">
        <v>921</v>
      </c>
      <c r="D251" s="117" t="s">
        <v>921</v>
      </c>
      <c r="E251" s="117"/>
    </row>
    <row r="252">
      <c r="A252" s="117" t="s">
        <v>353</v>
      </c>
      <c r="B252" s="117" t="s">
        <v>31</v>
      </c>
      <c r="C252" s="117" t="s">
        <v>31</v>
      </c>
      <c r="D252" s="117" t="s">
        <v>31</v>
      </c>
      <c r="E252" s="117"/>
    </row>
    <row r="253">
      <c r="A253" s="117" t="s">
        <v>3783</v>
      </c>
      <c r="B253" s="117" t="s">
        <v>3784</v>
      </c>
      <c r="C253" s="117" t="s">
        <v>3785</v>
      </c>
      <c r="D253" s="117" t="s">
        <v>3786</v>
      </c>
      <c r="E253" s="117"/>
    </row>
    <row r="254">
      <c r="A254" s="117" t="s">
        <v>3787</v>
      </c>
      <c r="B254" s="117" t="s">
        <v>3788</v>
      </c>
      <c r="C254" s="117" t="s">
        <v>3789</v>
      </c>
      <c r="D254" s="117" t="s">
        <v>3790</v>
      </c>
      <c r="E254" s="117"/>
    </row>
    <row r="255">
      <c r="D255" s="117"/>
    </row>
    <row r="256">
      <c r="D256" s="117"/>
    </row>
    <row r="257">
      <c r="A257" s="117" t="s">
        <v>927</v>
      </c>
      <c r="B257" s="117" t="s">
        <v>927</v>
      </c>
      <c r="C257" s="117" t="s">
        <v>927</v>
      </c>
      <c r="D257" s="117" t="s">
        <v>927</v>
      </c>
      <c r="E257" s="117"/>
    </row>
    <row r="258">
      <c r="A258" s="117" t="s">
        <v>354</v>
      </c>
      <c r="B258" s="117" t="s">
        <v>34</v>
      </c>
      <c r="C258" s="117" t="s">
        <v>34</v>
      </c>
      <c r="D258" s="117" t="s">
        <v>34</v>
      </c>
      <c r="E258" s="117"/>
    </row>
    <row r="259">
      <c r="A259" s="117" t="s">
        <v>3791</v>
      </c>
      <c r="B259" s="117" t="s">
        <v>3792</v>
      </c>
      <c r="C259" s="117" t="s">
        <v>3793</v>
      </c>
      <c r="D259" s="117" t="s">
        <v>3794</v>
      </c>
      <c r="E259" s="117"/>
    </row>
    <row r="260">
      <c r="D260" s="117"/>
    </row>
    <row r="261">
      <c r="D261" s="117"/>
    </row>
    <row r="262">
      <c r="A262" s="117" t="s">
        <v>930</v>
      </c>
      <c r="B262" s="117" t="s">
        <v>930</v>
      </c>
      <c r="C262" s="117" t="s">
        <v>930</v>
      </c>
      <c r="D262" s="117" t="s">
        <v>930</v>
      </c>
      <c r="E262" s="117"/>
    </row>
    <row r="263">
      <c r="A263" s="117" t="s">
        <v>354</v>
      </c>
      <c r="B263" s="117" t="s">
        <v>34</v>
      </c>
      <c r="C263" s="117" t="s">
        <v>34</v>
      </c>
      <c r="D263" s="117" t="s">
        <v>34</v>
      </c>
      <c r="E263" s="117"/>
    </row>
    <row r="264">
      <c r="A264" s="117" t="s">
        <v>3795</v>
      </c>
      <c r="B264" s="117" t="s">
        <v>3796</v>
      </c>
      <c r="C264" s="117" t="s">
        <v>3797</v>
      </c>
      <c r="D264" s="177" t="s">
        <v>3798</v>
      </c>
      <c r="E264" s="117"/>
    </row>
    <row r="265">
      <c r="A265" s="117" t="s">
        <v>3799</v>
      </c>
      <c r="B265" s="117" t="s">
        <v>3800</v>
      </c>
      <c r="C265" s="117" t="s">
        <v>3801</v>
      </c>
      <c r="D265" s="177" t="s">
        <v>3802</v>
      </c>
      <c r="E265" s="117"/>
    </row>
    <row r="266">
      <c r="D266" s="177" t="s">
        <v>3801</v>
      </c>
    </row>
    <row r="267">
      <c r="D267" s="117"/>
    </row>
    <row r="268">
      <c r="A268" s="117"/>
      <c r="B268" s="117"/>
      <c r="C268" s="117"/>
      <c r="D268" s="117"/>
      <c r="E268" s="117"/>
    </row>
    <row r="269">
      <c r="A269" s="117" t="s">
        <v>934</v>
      </c>
      <c r="B269" s="117" t="s">
        <v>934</v>
      </c>
      <c r="C269" s="117" t="s">
        <v>934</v>
      </c>
      <c r="D269" s="117" t="s">
        <v>934</v>
      </c>
      <c r="E269" s="117"/>
    </row>
    <row r="270">
      <c r="A270" s="117" t="s">
        <v>3803</v>
      </c>
      <c r="B270" s="117" t="s">
        <v>2738</v>
      </c>
      <c r="C270" s="117" t="s">
        <v>2739</v>
      </c>
      <c r="D270" s="117" t="s">
        <v>2739</v>
      </c>
      <c r="E270" s="117"/>
    </row>
    <row r="271">
      <c r="A271" s="117" t="s">
        <v>3804</v>
      </c>
      <c r="B271" s="117" t="s">
        <v>3453</v>
      </c>
      <c r="C271" s="117" t="s">
        <v>3453</v>
      </c>
      <c r="D271" s="117" t="s">
        <v>3453</v>
      </c>
      <c r="E271" s="117"/>
    </row>
    <row r="272">
      <c r="D272" s="117"/>
    </row>
    <row r="273">
      <c r="D273" s="117"/>
    </row>
    <row r="274">
      <c r="A274" s="117" t="s">
        <v>938</v>
      </c>
      <c r="B274" s="117" t="s">
        <v>938</v>
      </c>
      <c r="C274" s="117" t="s">
        <v>938</v>
      </c>
      <c r="D274" s="117" t="s">
        <v>938</v>
      </c>
      <c r="E274" s="117"/>
    </row>
    <row r="275">
      <c r="A275" s="117" t="s">
        <v>353</v>
      </c>
      <c r="B275" s="117" t="s">
        <v>31</v>
      </c>
      <c r="C275" s="117" t="s">
        <v>31</v>
      </c>
      <c r="D275" s="117" t="s">
        <v>31</v>
      </c>
      <c r="E275" s="117"/>
    </row>
    <row r="276">
      <c r="A276" s="117" t="s">
        <v>3805</v>
      </c>
      <c r="B276" s="117" t="s">
        <v>3806</v>
      </c>
      <c r="C276" s="117" t="s">
        <v>3807</v>
      </c>
      <c r="D276" s="117" t="s">
        <v>3808</v>
      </c>
      <c r="E276" s="117"/>
    </row>
    <row r="277">
      <c r="A277" s="117" t="s">
        <v>3809</v>
      </c>
      <c r="B277" s="117" t="s">
        <v>3810</v>
      </c>
      <c r="C277" s="117" t="s">
        <v>3811</v>
      </c>
      <c r="D277" s="117" t="s">
        <v>3812</v>
      </c>
      <c r="E277" s="117"/>
    </row>
    <row r="278">
      <c r="A278" s="117" t="s">
        <v>3813</v>
      </c>
      <c r="B278" s="117" t="s">
        <v>3814</v>
      </c>
      <c r="C278" s="117" t="s">
        <v>3815</v>
      </c>
      <c r="D278" s="117" t="s">
        <v>3816</v>
      </c>
      <c r="E278" s="117"/>
    </row>
    <row r="279">
      <c r="D279" s="117"/>
    </row>
    <row r="280">
      <c r="D280" s="117"/>
    </row>
    <row r="281">
      <c r="A281" s="117" t="s">
        <v>945</v>
      </c>
      <c r="B281" s="117" t="s">
        <v>945</v>
      </c>
      <c r="C281" s="117" t="s">
        <v>945</v>
      </c>
      <c r="D281" s="117" t="s">
        <v>945</v>
      </c>
      <c r="E281" s="117"/>
    </row>
    <row r="282">
      <c r="A282" s="117" t="s">
        <v>356</v>
      </c>
      <c r="B282" s="117" t="s">
        <v>38</v>
      </c>
      <c r="C282" s="117" t="s">
        <v>38</v>
      </c>
      <c r="D282" s="117" t="s">
        <v>38</v>
      </c>
      <c r="E282" s="117"/>
    </row>
    <row r="283">
      <c r="A283" s="117" t="s">
        <v>3817</v>
      </c>
      <c r="B283" s="117" t="s">
        <v>3818</v>
      </c>
      <c r="C283" s="117" t="s">
        <v>3819</v>
      </c>
      <c r="D283" s="117" t="s">
        <v>3820</v>
      </c>
      <c r="E283" s="117"/>
    </row>
    <row r="284">
      <c r="D284" s="117"/>
    </row>
    <row r="285">
      <c r="D285" s="117"/>
    </row>
    <row r="286">
      <c r="A286" s="117" t="s">
        <v>956</v>
      </c>
      <c r="B286" s="117" t="s">
        <v>956</v>
      </c>
      <c r="C286" s="117" t="s">
        <v>956</v>
      </c>
      <c r="D286" s="117" t="s">
        <v>956</v>
      </c>
      <c r="E286" s="117"/>
    </row>
    <row r="287">
      <c r="A287" s="117" t="s">
        <v>358</v>
      </c>
      <c r="B287" s="117" t="s">
        <v>42</v>
      </c>
      <c r="C287" s="117" t="s">
        <v>42</v>
      </c>
      <c r="D287" s="117" t="s">
        <v>42</v>
      </c>
      <c r="E287" s="117"/>
    </row>
    <row r="288">
      <c r="A288" s="117" t="s">
        <v>3821</v>
      </c>
      <c r="B288" s="117" t="s">
        <v>3822</v>
      </c>
      <c r="C288" s="117" t="s">
        <v>3823</v>
      </c>
      <c r="D288" s="117" t="s">
        <v>3824</v>
      </c>
      <c r="E288" s="117"/>
    </row>
    <row r="289">
      <c r="D289" s="117"/>
    </row>
    <row r="290">
      <c r="D290" s="117"/>
    </row>
    <row r="291">
      <c r="A291" s="117" t="s">
        <v>964</v>
      </c>
      <c r="B291" s="117" t="s">
        <v>964</v>
      </c>
      <c r="C291" s="117" t="s">
        <v>964</v>
      </c>
      <c r="D291" s="117" t="s">
        <v>964</v>
      </c>
      <c r="E291" s="117"/>
    </row>
    <row r="292">
      <c r="A292" s="117" t="s">
        <v>357</v>
      </c>
      <c r="B292" s="117" t="s">
        <v>40</v>
      </c>
      <c r="C292" s="117" t="s">
        <v>40</v>
      </c>
      <c r="D292" s="117" t="s">
        <v>40</v>
      </c>
      <c r="E292" s="117"/>
    </row>
    <row r="293">
      <c r="A293" s="117" t="s">
        <v>3825</v>
      </c>
      <c r="B293" s="117" t="s">
        <v>3826</v>
      </c>
      <c r="C293" s="117" t="s">
        <v>3827</v>
      </c>
      <c r="D293" s="117" t="s">
        <v>3828</v>
      </c>
      <c r="E293" s="117"/>
    </row>
    <row r="294">
      <c r="D294" s="117"/>
    </row>
    <row r="295">
      <c r="D295" s="117"/>
    </row>
    <row r="296">
      <c r="A296" s="117" t="s">
        <v>974</v>
      </c>
      <c r="B296" s="117" t="s">
        <v>974</v>
      </c>
      <c r="C296" s="117" t="s">
        <v>974</v>
      </c>
      <c r="D296" s="117" t="s">
        <v>974</v>
      </c>
      <c r="E296" s="117"/>
    </row>
    <row r="297">
      <c r="A297" s="117" t="s">
        <v>354</v>
      </c>
      <c r="B297" s="117" t="s">
        <v>34</v>
      </c>
      <c r="C297" s="117" t="s">
        <v>34</v>
      </c>
      <c r="D297" s="117" t="s">
        <v>34</v>
      </c>
      <c r="E297" s="117"/>
    </row>
    <row r="298">
      <c r="A298" s="117" t="s">
        <v>3829</v>
      </c>
      <c r="B298" s="117" t="s">
        <v>3830</v>
      </c>
      <c r="C298" s="117" t="s">
        <v>3831</v>
      </c>
      <c r="D298" s="177" t="s">
        <v>3832</v>
      </c>
      <c r="E298" s="117"/>
    </row>
    <row r="299">
      <c r="A299" s="117" t="s">
        <v>3833</v>
      </c>
      <c r="B299" s="157" t="s">
        <v>3834</v>
      </c>
      <c r="C299" s="157" t="s">
        <v>3835</v>
      </c>
      <c r="D299" s="181" t="s">
        <v>3836</v>
      </c>
      <c r="E299" s="117"/>
    </row>
    <row r="300">
      <c r="D300" s="177" t="s">
        <v>3837</v>
      </c>
    </row>
    <row r="301">
      <c r="D301" s="117"/>
    </row>
    <row r="302">
      <c r="A302" s="117"/>
      <c r="B302" s="117"/>
      <c r="C302" s="117"/>
      <c r="D302" s="117"/>
      <c r="E302" s="117"/>
    </row>
    <row r="303">
      <c r="A303" s="117" t="s">
        <v>985</v>
      </c>
      <c r="B303" s="117" t="s">
        <v>985</v>
      </c>
      <c r="C303" s="117" t="s">
        <v>985</v>
      </c>
      <c r="D303" s="117" t="s">
        <v>985</v>
      </c>
      <c r="E303" s="117"/>
    </row>
    <row r="304">
      <c r="A304" s="117" t="s">
        <v>353</v>
      </c>
      <c r="B304" s="117" t="s">
        <v>31</v>
      </c>
      <c r="C304" s="117" t="s">
        <v>31</v>
      </c>
      <c r="D304" s="117" t="s">
        <v>31</v>
      </c>
      <c r="E304" s="117"/>
    </row>
    <row r="305">
      <c r="A305" s="117" t="s">
        <v>3838</v>
      </c>
      <c r="B305" s="117" t="s">
        <v>3839</v>
      </c>
      <c r="C305" s="117" t="s">
        <v>3840</v>
      </c>
      <c r="D305" s="117" t="s">
        <v>3841</v>
      </c>
      <c r="E305" s="117"/>
    </row>
    <row r="306">
      <c r="D306" s="117"/>
    </row>
    <row r="307">
      <c r="D307" s="117"/>
    </row>
    <row r="308">
      <c r="A308" s="117" t="s">
        <v>989</v>
      </c>
      <c r="B308" s="117" t="s">
        <v>989</v>
      </c>
      <c r="C308" s="117" t="s">
        <v>989</v>
      </c>
      <c r="D308" s="117" t="s">
        <v>989</v>
      </c>
      <c r="E308" s="117"/>
    </row>
    <row r="309">
      <c r="A309" s="117" t="s">
        <v>357</v>
      </c>
      <c r="B309" s="117" t="s">
        <v>40</v>
      </c>
      <c r="C309" s="117" t="s">
        <v>40</v>
      </c>
      <c r="D309" s="117" t="s">
        <v>40</v>
      </c>
      <c r="E309" s="117"/>
    </row>
    <row r="310">
      <c r="A310" s="117" t="s">
        <v>3842</v>
      </c>
      <c r="B310" s="117" t="s">
        <v>3843</v>
      </c>
      <c r="C310" s="117" t="s">
        <v>3844</v>
      </c>
      <c r="D310" s="177" t="s">
        <v>3845</v>
      </c>
      <c r="E310" s="117"/>
    </row>
    <row r="311">
      <c r="D311" s="117"/>
    </row>
    <row r="312">
      <c r="D312" s="117"/>
    </row>
    <row r="313">
      <c r="A313" s="117" t="s">
        <v>999</v>
      </c>
      <c r="B313" s="117" t="s">
        <v>999</v>
      </c>
      <c r="C313" s="117" t="s">
        <v>999</v>
      </c>
      <c r="D313" s="117" t="s">
        <v>999</v>
      </c>
      <c r="E313" s="117"/>
    </row>
    <row r="314">
      <c r="A314" s="117" t="s">
        <v>356</v>
      </c>
      <c r="B314" s="117" t="s">
        <v>38</v>
      </c>
      <c r="C314" s="117" t="s">
        <v>38</v>
      </c>
      <c r="D314" s="117" t="s">
        <v>38</v>
      </c>
      <c r="E314" s="117"/>
    </row>
    <row r="315">
      <c r="A315" s="117" t="s">
        <v>3846</v>
      </c>
      <c r="B315" s="117" t="s">
        <v>3847</v>
      </c>
      <c r="C315" s="117" t="s">
        <v>3848</v>
      </c>
      <c r="D315" s="117" t="s">
        <v>3849</v>
      </c>
      <c r="E315" s="117"/>
    </row>
    <row r="316">
      <c r="D316" s="117" t="s">
        <v>3850</v>
      </c>
    </row>
    <row r="317">
      <c r="D317" s="117"/>
    </row>
    <row r="318">
      <c r="A318" s="117"/>
      <c r="B318" s="117"/>
      <c r="C318" s="117"/>
      <c r="D318" s="117"/>
      <c r="E318" s="117"/>
    </row>
    <row r="319">
      <c r="A319" s="117" t="s">
        <v>1002</v>
      </c>
      <c r="B319" s="117" t="s">
        <v>1002</v>
      </c>
      <c r="C319" s="117" t="s">
        <v>1002</v>
      </c>
      <c r="D319" s="117" t="s">
        <v>1002</v>
      </c>
      <c r="E319" s="117"/>
    </row>
    <row r="320">
      <c r="A320" s="117" t="s">
        <v>353</v>
      </c>
      <c r="B320" s="117" t="s">
        <v>31</v>
      </c>
      <c r="C320" s="117" t="s">
        <v>31</v>
      </c>
      <c r="D320" s="117" t="s">
        <v>31</v>
      </c>
      <c r="E320" s="117"/>
    </row>
    <row r="321">
      <c r="A321" s="117" t="s">
        <v>3851</v>
      </c>
      <c r="B321" s="117" t="s">
        <v>3852</v>
      </c>
      <c r="C321" s="117" t="s">
        <v>3853</v>
      </c>
      <c r="D321" s="117" t="s">
        <v>3853</v>
      </c>
      <c r="E321" s="117"/>
    </row>
    <row r="322">
      <c r="D322" s="117"/>
    </row>
    <row r="323">
      <c r="D323" s="117"/>
    </row>
    <row r="324">
      <c r="A324" s="117" t="s">
        <v>1014</v>
      </c>
      <c r="B324" s="117" t="s">
        <v>1014</v>
      </c>
      <c r="C324" s="117" t="s">
        <v>1014</v>
      </c>
      <c r="D324" s="117" t="s">
        <v>1014</v>
      </c>
      <c r="E324" s="117"/>
    </row>
    <row r="325">
      <c r="A325" s="117" t="s">
        <v>358</v>
      </c>
      <c r="B325" s="117" t="s">
        <v>42</v>
      </c>
      <c r="C325" s="117" t="s">
        <v>42</v>
      </c>
      <c r="D325" s="117" t="s">
        <v>42</v>
      </c>
      <c r="E325" s="117"/>
    </row>
    <row r="326">
      <c r="A326" s="117" t="s">
        <v>3854</v>
      </c>
      <c r="B326" s="117" t="s">
        <v>3855</v>
      </c>
      <c r="C326" s="117" t="s">
        <v>3856</v>
      </c>
      <c r="D326" s="117" t="s">
        <v>3857</v>
      </c>
      <c r="E326" s="117"/>
    </row>
    <row r="327">
      <c r="D327" s="117" t="s">
        <v>3858</v>
      </c>
    </row>
    <row r="328">
      <c r="D328" s="117"/>
    </row>
    <row r="329">
      <c r="A329" s="117"/>
      <c r="B329" s="117"/>
      <c r="C329" s="117"/>
      <c r="D329" s="117"/>
      <c r="E329" s="117"/>
    </row>
    <row r="330">
      <c r="A330" s="117" t="s">
        <v>1020</v>
      </c>
      <c r="B330" s="117" t="s">
        <v>1020</v>
      </c>
      <c r="C330" s="117" t="s">
        <v>1020</v>
      </c>
      <c r="D330" s="117" t="s">
        <v>1020</v>
      </c>
      <c r="E330" s="117"/>
    </row>
    <row r="331">
      <c r="A331" s="117" t="s">
        <v>353</v>
      </c>
      <c r="B331" s="117" t="s">
        <v>31</v>
      </c>
      <c r="C331" s="117" t="s">
        <v>31</v>
      </c>
      <c r="D331" s="117" t="s">
        <v>31</v>
      </c>
      <c r="E331" s="117"/>
    </row>
    <row r="332">
      <c r="A332" s="117" t="s">
        <v>3859</v>
      </c>
      <c r="B332" s="117" t="s">
        <v>3860</v>
      </c>
      <c r="C332" s="117" t="s">
        <v>3861</v>
      </c>
      <c r="D332" s="117" t="s">
        <v>3861</v>
      </c>
      <c r="E332" s="117"/>
    </row>
    <row r="333">
      <c r="D333" s="117"/>
    </row>
    <row r="334">
      <c r="D334" s="117"/>
    </row>
    <row r="335">
      <c r="A335" s="117" t="s">
        <v>1028</v>
      </c>
      <c r="B335" s="117" t="s">
        <v>1028</v>
      </c>
      <c r="C335" s="117" t="s">
        <v>1028</v>
      </c>
      <c r="D335" s="117" t="s">
        <v>1028</v>
      </c>
      <c r="E335" s="117"/>
    </row>
    <row r="336">
      <c r="A336" s="117" t="s">
        <v>2737</v>
      </c>
      <c r="B336" s="117" t="s">
        <v>2738</v>
      </c>
      <c r="C336" s="117" t="s">
        <v>2738</v>
      </c>
      <c r="D336" s="117" t="s">
        <v>2739</v>
      </c>
      <c r="E336" s="117"/>
    </row>
    <row r="337">
      <c r="A337" s="117" t="s">
        <v>3862</v>
      </c>
      <c r="B337" s="117" t="s">
        <v>3863</v>
      </c>
      <c r="C337" s="117" t="s">
        <v>3864</v>
      </c>
      <c r="D337" s="117" t="s">
        <v>3864</v>
      </c>
      <c r="E337" s="117"/>
    </row>
    <row r="338">
      <c r="D338" s="117"/>
    </row>
    <row r="339">
      <c r="D339" s="117"/>
    </row>
    <row r="340">
      <c r="A340" s="117" t="s">
        <v>1035</v>
      </c>
      <c r="B340" s="117" t="s">
        <v>1035</v>
      </c>
      <c r="C340" s="117" t="s">
        <v>1035</v>
      </c>
      <c r="D340" s="117" t="s">
        <v>1035</v>
      </c>
      <c r="E340" s="117"/>
    </row>
    <row r="341">
      <c r="A341" s="117" t="s">
        <v>2737</v>
      </c>
      <c r="B341" s="117" t="s">
        <v>2738</v>
      </c>
      <c r="C341" s="117" t="s">
        <v>2739</v>
      </c>
      <c r="D341" s="117" t="s">
        <v>2739</v>
      </c>
      <c r="E341" s="117"/>
    </row>
    <row r="342">
      <c r="A342" s="117" t="s">
        <v>3865</v>
      </c>
      <c r="B342" s="117" t="s">
        <v>1851</v>
      </c>
      <c r="C342" s="117" t="s">
        <v>3866</v>
      </c>
      <c r="D342" s="117" t="s">
        <v>3867</v>
      </c>
      <c r="E342" s="117"/>
    </row>
    <row r="343">
      <c r="D343" s="117"/>
    </row>
    <row r="344">
      <c r="D344" s="117"/>
    </row>
    <row r="345">
      <c r="A345" s="117" t="s">
        <v>1041</v>
      </c>
      <c r="B345" s="117" t="s">
        <v>1041</v>
      </c>
      <c r="C345" s="117" t="s">
        <v>1041</v>
      </c>
      <c r="D345" s="117" t="s">
        <v>1041</v>
      </c>
      <c r="E345" s="117"/>
    </row>
    <row r="346">
      <c r="A346" s="117" t="s">
        <v>354</v>
      </c>
      <c r="B346" s="117" t="s">
        <v>34</v>
      </c>
      <c r="C346" s="117" t="s">
        <v>34</v>
      </c>
      <c r="D346" s="117" t="s">
        <v>34</v>
      </c>
      <c r="E346" s="117"/>
    </row>
    <row r="347">
      <c r="A347" s="117" t="s">
        <v>3868</v>
      </c>
      <c r="B347" s="117" t="s">
        <v>3869</v>
      </c>
      <c r="C347" s="117" t="s">
        <v>3870</v>
      </c>
      <c r="D347" s="117" t="s">
        <v>3870</v>
      </c>
      <c r="E347" s="117"/>
    </row>
    <row r="348">
      <c r="D348" s="117"/>
    </row>
    <row r="349">
      <c r="D349" s="117"/>
    </row>
    <row r="350">
      <c r="A350" s="117" t="s">
        <v>1050</v>
      </c>
      <c r="B350" s="117" t="s">
        <v>1050</v>
      </c>
      <c r="C350" s="117" t="s">
        <v>1050</v>
      </c>
      <c r="D350" s="117" t="s">
        <v>1050</v>
      </c>
      <c r="E350" s="117"/>
    </row>
    <row r="351">
      <c r="A351" s="117" t="s">
        <v>353</v>
      </c>
      <c r="B351" s="117" t="s">
        <v>31</v>
      </c>
      <c r="C351" s="117" t="s">
        <v>31</v>
      </c>
      <c r="D351" s="117" t="s">
        <v>31</v>
      </c>
      <c r="E351" s="117"/>
    </row>
    <row r="352">
      <c r="A352" s="117" t="s">
        <v>3871</v>
      </c>
      <c r="B352" s="117" t="s">
        <v>3872</v>
      </c>
      <c r="C352" s="117" t="s">
        <v>3873</v>
      </c>
      <c r="D352" s="117" t="s">
        <v>3874</v>
      </c>
      <c r="E352" s="117"/>
    </row>
    <row r="353">
      <c r="A353" s="117" t="s">
        <v>3875</v>
      </c>
      <c r="B353" s="117" t="s">
        <v>3876</v>
      </c>
      <c r="C353" s="117" t="s">
        <v>3877</v>
      </c>
      <c r="D353" s="117" t="s">
        <v>3878</v>
      </c>
      <c r="E353" s="117"/>
    </row>
    <row r="354">
      <c r="D354" s="117"/>
    </row>
    <row r="355">
      <c r="D355" s="117"/>
    </row>
    <row r="356">
      <c r="A356" s="117" t="s">
        <v>1056</v>
      </c>
      <c r="B356" s="117" t="s">
        <v>1056</v>
      </c>
      <c r="C356" s="117" t="s">
        <v>1056</v>
      </c>
      <c r="D356" s="117" t="s">
        <v>1056</v>
      </c>
      <c r="E356" s="117"/>
    </row>
    <row r="357">
      <c r="A357" s="117" t="s">
        <v>356</v>
      </c>
      <c r="B357" s="117" t="s">
        <v>38</v>
      </c>
      <c r="C357" s="117" t="s">
        <v>38</v>
      </c>
      <c r="D357" s="117" t="s">
        <v>38</v>
      </c>
      <c r="E357" s="117"/>
    </row>
    <row r="358">
      <c r="A358" s="117" t="s">
        <v>3879</v>
      </c>
      <c r="B358" s="117" t="s">
        <v>3880</v>
      </c>
      <c r="C358" s="117" t="s">
        <v>3881</v>
      </c>
      <c r="D358" s="117" t="s">
        <v>3881</v>
      </c>
      <c r="E358" s="117"/>
    </row>
    <row r="359">
      <c r="A359" s="117" t="s">
        <v>3882</v>
      </c>
      <c r="B359" s="117" t="s">
        <v>3883</v>
      </c>
      <c r="C359" s="117" t="s">
        <v>3884</v>
      </c>
      <c r="D359" s="117" t="s">
        <v>3885</v>
      </c>
      <c r="E359" s="117"/>
    </row>
    <row r="360">
      <c r="A360" s="117" t="s">
        <v>3886</v>
      </c>
      <c r="B360" s="117" t="s">
        <v>3887</v>
      </c>
      <c r="C360" s="117" t="s">
        <v>3888</v>
      </c>
      <c r="D360" s="117" t="s">
        <v>3889</v>
      </c>
      <c r="E360" s="117"/>
    </row>
    <row r="361">
      <c r="D361" s="117"/>
    </row>
    <row r="362">
      <c r="D362" s="117"/>
    </row>
    <row r="363">
      <c r="A363" s="117" t="s">
        <v>1066</v>
      </c>
      <c r="B363" s="117" t="s">
        <v>1066</v>
      </c>
      <c r="C363" s="117" t="s">
        <v>1066</v>
      </c>
      <c r="D363" s="117" t="s">
        <v>1066</v>
      </c>
      <c r="E363" s="117"/>
    </row>
    <row r="364">
      <c r="A364" s="117" t="s">
        <v>357</v>
      </c>
      <c r="B364" s="117" t="s">
        <v>40</v>
      </c>
      <c r="C364" s="117" t="s">
        <v>40</v>
      </c>
      <c r="D364" s="117" t="s">
        <v>40</v>
      </c>
      <c r="E364" s="117"/>
    </row>
    <row r="365">
      <c r="A365" s="117" t="s">
        <v>3890</v>
      </c>
      <c r="B365" s="117" t="s">
        <v>3891</v>
      </c>
      <c r="C365" s="117" t="s">
        <v>3892</v>
      </c>
      <c r="D365" s="117" t="s">
        <v>3893</v>
      </c>
      <c r="E365" s="117"/>
    </row>
    <row r="366">
      <c r="A366" s="117" t="s">
        <v>3894</v>
      </c>
      <c r="B366" s="117" t="s">
        <v>3895</v>
      </c>
      <c r="C366" s="117" t="s">
        <v>3896</v>
      </c>
      <c r="D366" s="117" t="s">
        <v>3897</v>
      </c>
      <c r="E366" s="117"/>
    </row>
    <row r="367">
      <c r="D367" s="117" t="s">
        <v>3898</v>
      </c>
    </row>
    <row r="368">
      <c r="D368" s="117"/>
    </row>
    <row r="369">
      <c r="A369" s="117" t="s">
        <v>1072</v>
      </c>
      <c r="B369" s="117" t="s">
        <v>1072</v>
      </c>
      <c r="C369" s="117" t="s">
        <v>1072</v>
      </c>
      <c r="D369" s="117"/>
      <c r="E369" s="117"/>
    </row>
    <row r="370">
      <c r="A370" s="117" t="s">
        <v>356</v>
      </c>
      <c r="B370" s="117" t="s">
        <v>38</v>
      </c>
      <c r="C370" s="117" t="s">
        <v>38</v>
      </c>
      <c r="D370" s="117" t="s">
        <v>1072</v>
      </c>
      <c r="E370" s="117"/>
    </row>
    <row r="371">
      <c r="A371" s="117" t="s">
        <v>3899</v>
      </c>
      <c r="B371" s="117" t="s">
        <v>3900</v>
      </c>
      <c r="C371" s="117" t="s">
        <v>3901</v>
      </c>
      <c r="D371" s="117" t="s">
        <v>38</v>
      </c>
      <c r="E371" s="117"/>
    </row>
    <row r="372">
      <c r="A372" s="117" t="s">
        <v>3902</v>
      </c>
      <c r="B372" s="117" t="s">
        <v>3903</v>
      </c>
      <c r="C372" s="117" t="s">
        <v>3904</v>
      </c>
      <c r="D372" s="117" t="s">
        <v>3905</v>
      </c>
      <c r="E372" s="117"/>
    </row>
    <row r="373">
      <c r="D373" s="117"/>
    </row>
    <row r="374">
      <c r="D374" s="117"/>
    </row>
    <row r="375">
      <c r="A375" s="117" t="s">
        <v>1081</v>
      </c>
      <c r="B375" s="117" t="s">
        <v>1081</v>
      </c>
      <c r="C375" s="117" t="s">
        <v>1081</v>
      </c>
      <c r="D375" s="117" t="s">
        <v>1081</v>
      </c>
      <c r="E375" s="117"/>
    </row>
    <row r="376">
      <c r="A376" s="117" t="s">
        <v>353</v>
      </c>
      <c r="B376" s="117" t="s">
        <v>31</v>
      </c>
      <c r="C376" s="117" t="s">
        <v>31</v>
      </c>
      <c r="D376" s="117" t="s">
        <v>31</v>
      </c>
      <c r="E376" s="117"/>
    </row>
    <row r="377">
      <c r="A377" s="117" t="s">
        <v>3906</v>
      </c>
      <c r="B377" s="117" t="s">
        <v>3907</v>
      </c>
      <c r="C377" s="117" t="s">
        <v>3908</v>
      </c>
      <c r="D377" s="117" t="s">
        <v>3908</v>
      </c>
      <c r="E377" s="117"/>
    </row>
    <row r="378">
      <c r="A378" s="117" t="s">
        <v>3909</v>
      </c>
      <c r="B378" s="117" t="s">
        <v>3910</v>
      </c>
      <c r="C378" s="117" t="s">
        <v>3911</v>
      </c>
      <c r="D378" s="117" t="s">
        <v>3911</v>
      </c>
      <c r="E378" s="117"/>
    </row>
    <row r="379">
      <c r="D379" s="117"/>
    </row>
    <row r="380">
      <c r="D380" s="117"/>
    </row>
    <row r="381">
      <c r="A381" s="117" t="s">
        <v>1086</v>
      </c>
      <c r="B381" s="117" t="s">
        <v>1086</v>
      </c>
      <c r="C381" s="117" t="s">
        <v>1086</v>
      </c>
      <c r="D381" s="117" t="s">
        <v>1086</v>
      </c>
      <c r="E381" s="117"/>
    </row>
    <row r="382">
      <c r="A382" s="117" t="s">
        <v>358</v>
      </c>
      <c r="B382" s="117" t="s">
        <v>42</v>
      </c>
      <c r="C382" s="117" t="s">
        <v>42</v>
      </c>
      <c r="D382" s="117" t="s">
        <v>42</v>
      </c>
      <c r="E382" s="117"/>
    </row>
    <row r="383">
      <c r="A383" s="117" t="s">
        <v>3912</v>
      </c>
      <c r="B383" s="117" t="s">
        <v>3913</v>
      </c>
      <c r="C383" s="117" t="s">
        <v>3867</v>
      </c>
      <c r="D383" s="117" t="s">
        <v>3914</v>
      </c>
      <c r="E383" s="117"/>
    </row>
    <row r="384">
      <c r="D384" s="117"/>
    </row>
    <row r="385">
      <c r="D385" s="117"/>
    </row>
    <row r="386">
      <c r="A386" s="117" t="s">
        <v>1096</v>
      </c>
      <c r="B386" s="117" t="s">
        <v>1096</v>
      </c>
      <c r="C386" s="117" t="s">
        <v>1096</v>
      </c>
      <c r="D386" s="117" t="s">
        <v>1096</v>
      </c>
      <c r="E386" s="117"/>
    </row>
    <row r="387">
      <c r="A387" s="117" t="s">
        <v>354</v>
      </c>
      <c r="B387" s="117" t="s">
        <v>34</v>
      </c>
      <c r="C387" s="117" t="s">
        <v>34</v>
      </c>
      <c r="D387" s="117" t="s">
        <v>34</v>
      </c>
      <c r="E387" s="117"/>
    </row>
    <row r="388">
      <c r="A388" s="117" t="s">
        <v>3915</v>
      </c>
      <c r="B388" s="117" t="s">
        <v>3916</v>
      </c>
      <c r="C388" s="117" t="s">
        <v>3917</v>
      </c>
      <c r="D388" s="117" t="s">
        <v>3917</v>
      </c>
      <c r="E388" s="117"/>
    </row>
    <row r="389">
      <c r="A389" s="117" t="s">
        <v>3918</v>
      </c>
      <c r="B389" s="117" t="s">
        <v>3919</v>
      </c>
      <c r="C389" s="117" t="s">
        <v>3920</v>
      </c>
      <c r="D389" s="117" t="s">
        <v>3920</v>
      </c>
      <c r="E389" s="117"/>
    </row>
    <row r="390">
      <c r="A390" s="117" t="s">
        <v>3921</v>
      </c>
      <c r="B390" s="117" t="s">
        <v>3922</v>
      </c>
      <c r="C390" s="117" t="s">
        <v>3923</v>
      </c>
      <c r="D390" s="117" t="s">
        <v>3923</v>
      </c>
      <c r="E390" s="117"/>
    </row>
    <row r="391">
      <c r="D391" s="117"/>
    </row>
    <row r="392">
      <c r="D392" s="117"/>
    </row>
    <row r="393">
      <c r="A393" s="117" t="s">
        <v>1102</v>
      </c>
      <c r="B393" s="117" t="s">
        <v>1102</v>
      </c>
      <c r="C393" s="117" t="s">
        <v>1102</v>
      </c>
      <c r="D393" s="117" t="s">
        <v>1102</v>
      </c>
      <c r="E393" s="117"/>
    </row>
    <row r="394">
      <c r="A394" s="117" t="s">
        <v>354</v>
      </c>
      <c r="B394" s="117" t="s">
        <v>34</v>
      </c>
      <c r="C394" s="117" t="s">
        <v>34</v>
      </c>
      <c r="D394" s="117" t="s">
        <v>34</v>
      </c>
      <c r="E394" s="117"/>
    </row>
    <row r="395">
      <c r="A395" s="117" t="s">
        <v>3924</v>
      </c>
      <c r="B395" s="117" t="s">
        <v>3925</v>
      </c>
      <c r="C395" s="117" t="s">
        <v>3926</v>
      </c>
      <c r="D395" s="117" t="s">
        <v>3927</v>
      </c>
      <c r="E395" s="117"/>
    </row>
    <row r="396">
      <c r="A396" s="117" t="s">
        <v>3928</v>
      </c>
      <c r="B396" s="117" t="s">
        <v>3929</v>
      </c>
      <c r="C396" s="117" t="s">
        <v>3930</v>
      </c>
      <c r="D396" s="117" t="s">
        <v>3931</v>
      </c>
      <c r="E396" s="117"/>
    </row>
    <row r="397">
      <c r="D397" s="117"/>
    </row>
    <row r="398">
      <c r="D398" s="117"/>
    </row>
    <row r="399">
      <c r="A399" s="117" t="s">
        <v>1110</v>
      </c>
      <c r="B399" s="117" t="s">
        <v>1110</v>
      </c>
      <c r="C399" s="117" t="s">
        <v>1110</v>
      </c>
      <c r="D399" s="117" t="s">
        <v>1110</v>
      </c>
      <c r="E399" s="117"/>
    </row>
    <row r="400">
      <c r="A400" s="117" t="s">
        <v>354</v>
      </c>
      <c r="B400" s="117" t="s">
        <v>34</v>
      </c>
      <c r="C400" s="117" t="s">
        <v>34</v>
      </c>
      <c r="D400" s="117" t="s">
        <v>34</v>
      </c>
      <c r="E400" s="117"/>
    </row>
    <row r="401">
      <c r="A401" s="117" t="s">
        <v>3932</v>
      </c>
      <c r="B401" s="117" t="s">
        <v>3933</v>
      </c>
      <c r="C401" s="117" t="s">
        <v>3934</v>
      </c>
      <c r="D401" s="177" t="s">
        <v>3935</v>
      </c>
      <c r="E401" s="117"/>
    </row>
    <row r="402">
      <c r="A402" s="117" t="s">
        <v>3936</v>
      </c>
      <c r="B402" s="117" t="s">
        <v>3937</v>
      </c>
      <c r="C402" s="117" t="s">
        <v>3938</v>
      </c>
      <c r="D402" s="177" t="s">
        <v>3939</v>
      </c>
      <c r="E402" s="117"/>
    </row>
    <row r="403">
      <c r="A403" s="117" t="s">
        <v>3940</v>
      </c>
      <c r="B403" s="157" t="s">
        <v>3941</v>
      </c>
      <c r="C403" s="157" t="s">
        <v>3942</v>
      </c>
      <c r="D403" s="181" t="s">
        <v>3943</v>
      </c>
      <c r="E403" s="117"/>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25"/>
    <col customWidth="1" min="3" max="3" width="48.75"/>
    <col customWidth="1" min="4" max="4" width="49.0"/>
    <col customWidth="1" min="5" max="5" width="57.25"/>
  </cols>
  <sheetData>
    <row r="1">
      <c r="A1" s="117" t="s">
        <v>608</v>
      </c>
      <c r="B1" s="117" t="s">
        <v>608</v>
      </c>
      <c r="C1" s="117" t="s">
        <v>608</v>
      </c>
      <c r="D1" s="163" t="s">
        <v>608</v>
      </c>
      <c r="E1" s="117"/>
    </row>
    <row r="2">
      <c r="A2" s="117" t="s">
        <v>355</v>
      </c>
      <c r="B2" s="117" t="s">
        <v>36</v>
      </c>
      <c r="C2" s="117" t="s">
        <v>36</v>
      </c>
      <c r="D2" s="163" t="s">
        <v>36</v>
      </c>
      <c r="E2" s="117"/>
    </row>
    <row r="3">
      <c r="A3" s="117" t="s">
        <v>3944</v>
      </c>
      <c r="B3" s="117" t="s">
        <v>3945</v>
      </c>
      <c r="C3" s="117" t="s">
        <v>3946</v>
      </c>
      <c r="D3" s="163" t="s">
        <v>3946</v>
      </c>
      <c r="E3" s="117"/>
    </row>
    <row r="4">
      <c r="A4" s="117" t="s">
        <v>3947</v>
      </c>
      <c r="B4" s="117" t="s">
        <v>3948</v>
      </c>
      <c r="C4" s="117" t="s">
        <v>3949</v>
      </c>
      <c r="D4" s="163" t="s">
        <v>3950</v>
      </c>
    </row>
    <row r="5">
      <c r="D5" s="175"/>
    </row>
    <row r="6">
      <c r="A6" s="117"/>
      <c r="B6" s="117"/>
      <c r="C6" s="117"/>
      <c r="D6" s="162"/>
      <c r="E6" s="117"/>
    </row>
    <row r="7">
      <c r="A7" s="117" t="s">
        <v>616</v>
      </c>
      <c r="B7" s="117" t="s">
        <v>616</v>
      </c>
      <c r="C7" s="117" t="s">
        <v>616</v>
      </c>
      <c r="D7" s="163" t="s">
        <v>616</v>
      </c>
      <c r="E7" s="117"/>
    </row>
    <row r="8">
      <c r="A8" s="117" t="s">
        <v>353</v>
      </c>
      <c r="B8" s="117" t="s">
        <v>31</v>
      </c>
      <c r="C8" s="117" t="s">
        <v>31</v>
      </c>
      <c r="D8" s="163" t="s">
        <v>31</v>
      </c>
      <c r="E8" s="117"/>
    </row>
    <row r="9">
      <c r="A9" s="117" t="s">
        <v>3951</v>
      </c>
      <c r="B9" s="117" t="s">
        <v>3952</v>
      </c>
      <c r="C9" s="117" t="s">
        <v>3953</v>
      </c>
      <c r="D9" s="163" t="s">
        <v>3953</v>
      </c>
      <c r="E9" s="117"/>
    </row>
    <row r="10">
      <c r="A10" s="117" t="s">
        <v>3954</v>
      </c>
      <c r="B10" s="117" t="s">
        <v>3955</v>
      </c>
      <c r="C10" s="117" t="s">
        <v>3956</v>
      </c>
      <c r="D10" s="163" t="s">
        <v>3957</v>
      </c>
    </row>
    <row r="11">
      <c r="D11" s="163" t="s">
        <v>3958</v>
      </c>
    </row>
    <row r="12">
      <c r="A12" s="117"/>
      <c r="B12" s="117"/>
      <c r="C12" s="117"/>
      <c r="D12" s="162"/>
      <c r="E12" s="117"/>
    </row>
    <row r="13">
      <c r="A13" s="117"/>
      <c r="B13" s="117"/>
      <c r="C13" s="117"/>
      <c r="D13" s="162"/>
      <c r="E13" s="117"/>
    </row>
    <row r="14">
      <c r="A14" s="117" t="s">
        <v>621</v>
      </c>
      <c r="B14" s="117" t="s">
        <v>621</v>
      </c>
      <c r="C14" s="117" t="s">
        <v>621</v>
      </c>
      <c r="D14" s="163" t="s">
        <v>621</v>
      </c>
      <c r="E14" s="117"/>
    </row>
    <row r="15">
      <c r="A15" s="117" t="s">
        <v>355</v>
      </c>
      <c r="B15" s="117" t="s">
        <v>36</v>
      </c>
      <c r="C15" s="117" t="s">
        <v>36</v>
      </c>
      <c r="D15" s="163" t="s">
        <v>36</v>
      </c>
      <c r="E15" s="117"/>
    </row>
    <row r="16">
      <c r="A16" s="117" t="s">
        <v>3959</v>
      </c>
      <c r="B16" s="117" t="s">
        <v>3960</v>
      </c>
      <c r="C16" s="117" t="s">
        <v>3961</v>
      </c>
      <c r="D16" s="163" t="s">
        <v>3962</v>
      </c>
      <c r="E16" s="117"/>
    </row>
    <row r="17">
      <c r="A17" s="117" t="s">
        <v>3963</v>
      </c>
      <c r="B17" s="117" t="s">
        <v>3964</v>
      </c>
      <c r="C17" s="117" t="s">
        <v>3965</v>
      </c>
      <c r="D17" s="163" t="s">
        <v>3966</v>
      </c>
    </row>
    <row r="18">
      <c r="A18" s="117" t="s">
        <v>3967</v>
      </c>
      <c r="B18" s="117" t="s">
        <v>3968</v>
      </c>
      <c r="C18" s="117" t="s">
        <v>3969</v>
      </c>
      <c r="D18" s="163"/>
    </row>
    <row r="19">
      <c r="A19" s="117"/>
      <c r="B19" s="117"/>
      <c r="C19" s="117"/>
      <c r="D19" s="162"/>
      <c r="E19" s="117"/>
    </row>
    <row r="20">
      <c r="A20" s="117"/>
      <c r="B20" s="117"/>
      <c r="C20" s="117"/>
      <c r="D20" s="163"/>
      <c r="E20" s="117"/>
    </row>
    <row r="21">
      <c r="A21" s="117" t="s">
        <v>627</v>
      </c>
      <c r="B21" s="117" t="s">
        <v>627</v>
      </c>
      <c r="C21" s="117" t="s">
        <v>627</v>
      </c>
      <c r="D21" s="163" t="s">
        <v>627</v>
      </c>
      <c r="E21" s="117"/>
    </row>
    <row r="22">
      <c r="A22" s="117" t="s">
        <v>353</v>
      </c>
      <c r="B22" s="117" t="s">
        <v>31</v>
      </c>
      <c r="C22" s="117" t="s">
        <v>31</v>
      </c>
      <c r="D22" s="163" t="s">
        <v>31</v>
      </c>
      <c r="E22" s="117"/>
    </row>
    <row r="23">
      <c r="A23" s="117" t="s">
        <v>3970</v>
      </c>
      <c r="B23" s="117" t="s">
        <v>3971</v>
      </c>
      <c r="C23" s="117" t="s">
        <v>3972</v>
      </c>
      <c r="D23" s="163" t="s">
        <v>3972</v>
      </c>
    </row>
    <row r="24">
      <c r="D24" s="175"/>
    </row>
    <row r="25">
      <c r="A25" s="117"/>
      <c r="B25" s="117"/>
      <c r="C25" s="117"/>
      <c r="D25" s="163"/>
      <c r="E25" s="117"/>
    </row>
    <row r="26">
      <c r="A26" s="117" t="s">
        <v>634</v>
      </c>
      <c r="B26" s="117" t="s">
        <v>634</v>
      </c>
      <c r="C26" s="117" t="s">
        <v>634</v>
      </c>
      <c r="D26" s="163" t="s">
        <v>634</v>
      </c>
      <c r="E26" s="117"/>
    </row>
    <row r="27">
      <c r="A27" s="117" t="s">
        <v>355</v>
      </c>
      <c r="B27" s="117" t="s">
        <v>36</v>
      </c>
      <c r="C27" s="117" t="s">
        <v>36</v>
      </c>
      <c r="D27" s="163" t="s">
        <v>36</v>
      </c>
      <c r="E27" s="117"/>
    </row>
    <row r="28">
      <c r="A28" s="117" t="s">
        <v>3973</v>
      </c>
      <c r="B28" s="117" t="s">
        <v>3974</v>
      </c>
      <c r="C28" s="117" t="s">
        <v>3975</v>
      </c>
      <c r="D28" s="163" t="s">
        <v>3976</v>
      </c>
      <c r="E28" s="117"/>
    </row>
    <row r="29">
      <c r="D29" s="175"/>
    </row>
    <row r="30">
      <c r="D30" s="163"/>
    </row>
    <row r="31">
      <c r="A31" s="117" t="s">
        <v>640</v>
      </c>
      <c r="B31" s="117" t="s">
        <v>640</v>
      </c>
      <c r="C31" s="117" t="s">
        <v>640</v>
      </c>
      <c r="D31" s="163" t="s">
        <v>640</v>
      </c>
      <c r="E31" s="117"/>
    </row>
    <row r="32">
      <c r="A32" s="117" t="s">
        <v>353</v>
      </c>
      <c r="B32" s="117" t="s">
        <v>31</v>
      </c>
      <c r="C32" s="117" t="s">
        <v>31</v>
      </c>
      <c r="D32" s="163" t="s">
        <v>31</v>
      </c>
      <c r="E32" s="117"/>
    </row>
    <row r="33">
      <c r="A33" s="117" t="s">
        <v>3977</v>
      </c>
      <c r="B33" s="117" t="s">
        <v>3978</v>
      </c>
      <c r="C33" s="117" t="s">
        <v>3979</v>
      </c>
      <c r="D33" s="163" t="s">
        <v>3980</v>
      </c>
      <c r="E33" s="117"/>
    </row>
    <row r="34">
      <c r="A34" s="117" t="s">
        <v>3981</v>
      </c>
      <c r="B34" s="117" t="s">
        <v>3982</v>
      </c>
      <c r="C34" s="117" t="s">
        <v>3983</v>
      </c>
      <c r="D34" s="163" t="s">
        <v>3984</v>
      </c>
      <c r="E34" s="117"/>
    </row>
    <row r="35">
      <c r="A35" s="117" t="s">
        <v>3985</v>
      </c>
      <c r="B35" s="117" t="s">
        <v>3986</v>
      </c>
      <c r="C35" s="117" t="s">
        <v>3987</v>
      </c>
      <c r="D35" s="163" t="s">
        <v>3988</v>
      </c>
    </row>
    <row r="36">
      <c r="D36" s="175"/>
    </row>
    <row r="37">
      <c r="A37" s="117"/>
      <c r="B37" s="117"/>
      <c r="C37" s="117"/>
      <c r="D37" s="163"/>
      <c r="E37" s="117"/>
    </row>
    <row r="38">
      <c r="A38" s="117" t="s">
        <v>647</v>
      </c>
      <c r="B38" s="117" t="s">
        <v>647</v>
      </c>
      <c r="C38" s="117" t="s">
        <v>647</v>
      </c>
      <c r="D38" s="163" t="s">
        <v>647</v>
      </c>
      <c r="E38" s="182" t="s">
        <v>3989</v>
      </c>
    </row>
    <row r="39">
      <c r="A39" s="117" t="s">
        <v>355</v>
      </c>
      <c r="B39" s="117" t="s">
        <v>36</v>
      </c>
      <c r="C39" s="117" t="s">
        <v>36</v>
      </c>
      <c r="D39" s="163" t="s">
        <v>36</v>
      </c>
      <c r="E39" s="117"/>
    </row>
    <row r="40">
      <c r="A40" s="117" t="s">
        <v>3990</v>
      </c>
      <c r="B40" s="117" t="s">
        <v>3991</v>
      </c>
      <c r="C40" s="117" t="s">
        <v>3991</v>
      </c>
      <c r="D40" s="163" t="s">
        <v>3991</v>
      </c>
    </row>
    <row r="41">
      <c r="D41" s="175"/>
    </row>
    <row r="42">
      <c r="A42" s="117"/>
      <c r="B42" s="117"/>
      <c r="C42" s="117"/>
      <c r="D42" s="163"/>
      <c r="E42" s="117"/>
    </row>
    <row r="43">
      <c r="A43" s="117" t="s">
        <v>657</v>
      </c>
      <c r="B43" s="117" t="s">
        <v>657</v>
      </c>
      <c r="C43" s="117" t="s">
        <v>657</v>
      </c>
      <c r="D43" s="163" t="s">
        <v>657</v>
      </c>
      <c r="E43" s="117"/>
    </row>
    <row r="44">
      <c r="A44" s="117" t="s">
        <v>353</v>
      </c>
      <c r="B44" s="117" t="s">
        <v>31</v>
      </c>
      <c r="C44" s="117" t="s">
        <v>31</v>
      </c>
      <c r="D44" s="163" t="s">
        <v>31</v>
      </c>
      <c r="E44" s="117"/>
    </row>
    <row r="45">
      <c r="A45" s="117" t="s">
        <v>3992</v>
      </c>
      <c r="B45" s="117" t="s">
        <v>3993</v>
      </c>
      <c r="C45" s="117" t="s">
        <v>3994</v>
      </c>
      <c r="D45" s="163" t="s">
        <v>3994</v>
      </c>
      <c r="E45" s="117"/>
    </row>
    <row r="46">
      <c r="A46" s="117" t="s">
        <v>3995</v>
      </c>
      <c r="B46" s="117" t="s">
        <v>3996</v>
      </c>
      <c r="C46" s="117" t="s">
        <v>3997</v>
      </c>
      <c r="D46" s="163" t="s">
        <v>3997</v>
      </c>
      <c r="E46" s="117"/>
    </row>
    <row r="47">
      <c r="A47" s="117" t="s">
        <v>3998</v>
      </c>
      <c r="B47" s="117" t="s">
        <v>3999</v>
      </c>
      <c r="C47" s="117" t="s">
        <v>4000</v>
      </c>
      <c r="D47" s="163" t="s">
        <v>4000</v>
      </c>
    </row>
    <row r="48">
      <c r="D48" s="175"/>
    </row>
    <row r="49">
      <c r="A49" s="117"/>
      <c r="B49" s="117"/>
      <c r="C49" s="117"/>
      <c r="D49" s="163"/>
      <c r="E49" s="117"/>
    </row>
    <row r="50">
      <c r="A50" s="117" t="s">
        <v>663</v>
      </c>
      <c r="B50" s="117" t="s">
        <v>663</v>
      </c>
      <c r="C50" s="117" t="s">
        <v>663</v>
      </c>
      <c r="D50" s="163" t="s">
        <v>663</v>
      </c>
      <c r="E50" s="117"/>
    </row>
    <row r="51">
      <c r="A51" s="117" t="s">
        <v>353</v>
      </c>
      <c r="B51" s="117" t="s">
        <v>31</v>
      </c>
      <c r="C51" s="117" t="s">
        <v>31</v>
      </c>
      <c r="D51" s="163" t="s">
        <v>31</v>
      </c>
      <c r="E51" s="117"/>
    </row>
    <row r="52">
      <c r="A52" s="117" t="s">
        <v>4001</v>
      </c>
      <c r="B52" s="117" t="s">
        <v>4002</v>
      </c>
      <c r="C52" s="117" t="s">
        <v>4002</v>
      </c>
      <c r="D52" s="163" t="s">
        <v>4002</v>
      </c>
    </row>
    <row r="53">
      <c r="D53" s="175"/>
    </row>
    <row r="54">
      <c r="A54" s="117"/>
      <c r="B54" s="117"/>
      <c r="C54" s="117"/>
      <c r="D54" s="163"/>
      <c r="E54" s="117"/>
    </row>
    <row r="55">
      <c r="A55" s="117" t="s">
        <v>674</v>
      </c>
      <c r="B55" s="117" t="s">
        <v>674</v>
      </c>
      <c r="C55" s="117" t="s">
        <v>674</v>
      </c>
      <c r="D55" s="163" t="s">
        <v>674</v>
      </c>
      <c r="E55" s="117"/>
    </row>
    <row r="56">
      <c r="A56" s="117" t="s">
        <v>355</v>
      </c>
      <c r="B56" s="117" t="s">
        <v>36</v>
      </c>
      <c r="C56" s="117" t="s">
        <v>36</v>
      </c>
      <c r="D56" s="163" t="s">
        <v>36</v>
      </c>
      <c r="E56" s="117"/>
    </row>
    <row r="57">
      <c r="A57" s="117" t="s">
        <v>4003</v>
      </c>
      <c r="B57" s="117" t="s">
        <v>4004</v>
      </c>
      <c r="C57" s="117" t="s">
        <v>4004</v>
      </c>
      <c r="D57" s="163" t="s">
        <v>4004</v>
      </c>
      <c r="E57" s="117"/>
    </row>
    <row r="58">
      <c r="A58" s="117" t="s">
        <v>4005</v>
      </c>
      <c r="B58" s="117" t="s">
        <v>4006</v>
      </c>
      <c r="C58" s="117" t="s">
        <v>4007</v>
      </c>
      <c r="D58" s="163" t="s">
        <v>4007</v>
      </c>
      <c r="E58" s="117"/>
    </row>
    <row r="59">
      <c r="D59" s="175"/>
    </row>
    <row r="60">
      <c r="D60" s="163"/>
    </row>
    <row r="61">
      <c r="A61" s="117" t="s">
        <v>681</v>
      </c>
      <c r="B61" s="117" t="s">
        <v>681</v>
      </c>
      <c r="C61" s="117" t="s">
        <v>681</v>
      </c>
      <c r="D61" s="163" t="s">
        <v>681</v>
      </c>
      <c r="E61" s="117"/>
    </row>
    <row r="62">
      <c r="A62" s="117" t="s">
        <v>354</v>
      </c>
      <c r="B62" s="117" t="s">
        <v>34</v>
      </c>
      <c r="C62" s="117" t="s">
        <v>34</v>
      </c>
      <c r="D62" s="163" t="s">
        <v>34</v>
      </c>
      <c r="E62" s="117"/>
    </row>
    <row r="63">
      <c r="A63" s="117" t="s">
        <v>4008</v>
      </c>
      <c r="B63" s="117" t="s">
        <v>4009</v>
      </c>
      <c r="C63" s="117" t="s">
        <v>4010</v>
      </c>
      <c r="D63" s="163" t="s">
        <v>4010</v>
      </c>
      <c r="E63" s="117"/>
    </row>
    <row r="64">
      <c r="D64" s="175"/>
    </row>
    <row r="65">
      <c r="D65" s="163"/>
    </row>
    <row r="66">
      <c r="A66" s="117" t="s">
        <v>691</v>
      </c>
      <c r="B66" s="117" t="s">
        <v>691</v>
      </c>
      <c r="C66" s="117" t="s">
        <v>691</v>
      </c>
      <c r="D66" s="163" t="s">
        <v>691</v>
      </c>
      <c r="E66" s="117"/>
    </row>
    <row r="67">
      <c r="A67" s="117" t="s">
        <v>355</v>
      </c>
      <c r="B67" s="117" t="s">
        <v>36</v>
      </c>
      <c r="C67" s="117" t="s">
        <v>36</v>
      </c>
      <c r="D67" s="163" t="s">
        <v>36</v>
      </c>
      <c r="E67" s="117"/>
    </row>
    <row r="68">
      <c r="A68" s="117" t="s">
        <v>4011</v>
      </c>
      <c r="B68" s="117" t="s">
        <v>4012</v>
      </c>
      <c r="C68" s="117" t="s">
        <v>4013</v>
      </c>
      <c r="D68" s="163" t="s">
        <v>4013</v>
      </c>
      <c r="E68" s="117"/>
    </row>
    <row r="69">
      <c r="A69" s="117" t="s">
        <v>4014</v>
      </c>
      <c r="B69" s="117" t="s">
        <v>4015</v>
      </c>
      <c r="C69" s="117" t="s">
        <v>4016</v>
      </c>
      <c r="D69" s="163" t="s">
        <v>4016</v>
      </c>
      <c r="E69" s="117"/>
    </row>
    <row r="70">
      <c r="D70" s="175"/>
    </row>
    <row r="71">
      <c r="D71" s="163"/>
    </row>
    <row r="72">
      <c r="A72" s="117" t="s">
        <v>698</v>
      </c>
      <c r="B72" s="117" t="s">
        <v>698</v>
      </c>
      <c r="C72" s="117" t="s">
        <v>698</v>
      </c>
      <c r="D72" s="163" t="s">
        <v>698</v>
      </c>
      <c r="E72" s="117"/>
    </row>
    <row r="73">
      <c r="A73" s="117" t="s">
        <v>353</v>
      </c>
      <c r="B73" s="117" t="s">
        <v>31</v>
      </c>
      <c r="C73" s="117" t="s">
        <v>31</v>
      </c>
      <c r="D73" s="163" t="s">
        <v>31</v>
      </c>
      <c r="E73" s="117"/>
    </row>
    <row r="74">
      <c r="A74" s="117" t="s">
        <v>4017</v>
      </c>
      <c r="B74" s="117" t="s">
        <v>4018</v>
      </c>
      <c r="C74" s="117" t="s">
        <v>4019</v>
      </c>
      <c r="D74" s="163" t="s">
        <v>4019</v>
      </c>
      <c r="E74" s="117"/>
    </row>
    <row r="75">
      <c r="A75" s="117" t="s">
        <v>4020</v>
      </c>
      <c r="B75" s="117" t="s">
        <v>4021</v>
      </c>
      <c r="C75" s="117" t="s">
        <v>4021</v>
      </c>
      <c r="D75" s="163" t="s">
        <v>4021</v>
      </c>
    </row>
    <row r="76">
      <c r="D76" s="175"/>
    </row>
    <row r="77">
      <c r="A77" s="117"/>
      <c r="B77" s="117"/>
      <c r="C77" s="117"/>
      <c r="D77" s="163"/>
      <c r="E77" s="117"/>
    </row>
    <row r="78">
      <c r="A78" s="117" t="s">
        <v>707</v>
      </c>
      <c r="B78" s="117" t="s">
        <v>707</v>
      </c>
      <c r="C78" s="117" t="s">
        <v>707</v>
      </c>
      <c r="D78" s="163" t="s">
        <v>707</v>
      </c>
      <c r="E78" s="117"/>
    </row>
    <row r="79">
      <c r="A79" s="117" t="s">
        <v>355</v>
      </c>
      <c r="B79" s="117" t="s">
        <v>36</v>
      </c>
      <c r="C79" s="117" t="s">
        <v>36</v>
      </c>
      <c r="D79" s="163" t="s">
        <v>36</v>
      </c>
      <c r="E79" s="117"/>
    </row>
    <row r="80">
      <c r="A80" s="117" t="s">
        <v>4022</v>
      </c>
      <c r="B80" s="117" t="s">
        <v>4023</v>
      </c>
      <c r="C80" s="117" t="s">
        <v>4024</v>
      </c>
      <c r="D80" s="163" t="s">
        <v>4024</v>
      </c>
      <c r="E80" s="117"/>
    </row>
    <row r="81">
      <c r="A81" s="117" t="s">
        <v>4025</v>
      </c>
      <c r="B81" s="117" t="s">
        <v>4026</v>
      </c>
      <c r="C81" s="117" t="s">
        <v>4027</v>
      </c>
      <c r="D81" s="163" t="s">
        <v>4027</v>
      </c>
    </row>
    <row r="82">
      <c r="D82" s="175"/>
    </row>
    <row r="83">
      <c r="A83" s="117"/>
      <c r="B83" s="117"/>
      <c r="C83" s="117"/>
      <c r="D83" s="163"/>
      <c r="E83" s="117"/>
    </row>
    <row r="84">
      <c r="A84" s="117" t="s">
        <v>716</v>
      </c>
      <c r="B84" s="117" t="s">
        <v>716</v>
      </c>
      <c r="C84" s="117" t="s">
        <v>716</v>
      </c>
      <c r="D84" s="163" t="s">
        <v>716</v>
      </c>
      <c r="E84" s="117"/>
    </row>
    <row r="85">
      <c r="A85" s="117" t="s">
        <v>353</v>
      </c>
      <c r="B85" s="117" t="s">
        <v>31</v>
      </c>
      <c r="C85" s="117" t="s">
        <v>31</v>
      </c>
      <c r="D85" s="163" t="s">
        <v>31</v>
      </c>
      <c r="E85" s="117"/>
    </row>
    <row r="86">
      <c r="A86" s="117" t="s">
        <v>4028</v>
      </c>
      <c r="B86" s="117" t="s">
        <v>4029</v>
      </c>
      <c r="C86" s="117" t="s">
        <v>4030</v>
      </c>
      <c r="D86" s="163" t="s">
        <v>4030</v>
      </c>
    </row>
    <row r="87">
      <c r="A87" s="117" t="s">
        <v>4031</v>
      </c>
      <c r="B87" s="117" t="s">
        <v>4032</v>
      </c>
      <c r="C87" s="117" t="s">
        <v>4033</v>
      </c>
      <c r="D87" s="163" t="s">
        <v>4033</v>
      </c>
    </row>
    <row r="88">
      <c r="A88" s="117"/>
      <c r="B88" s="117"/>
      <c r="C88" s="117"/>
      <c r="D88" s="162"/>
      <c r="E88" s="117"/>
    </row>
    <row r="89">
      <c r="A89" s="117"/>
      <c r="B89" s="117"/>
      <c r="C89" s="117"/>
      <c r="D89" s="163"/>
      <c r="E89" s="117"/>
    </row>
    <row r="90">
      <c r="A90" s="117" t="s">
        <v>724</v>
      </c>
      <c r="B90" s="117" t="s">
        <v>724</v>
      </c>
      <c r="C90" s="117" t="s">
        <v>724</v>
      </c>
      <c r="D90" s="163" t="s">
        <v>724</v>
      </c>
      <c r="E90" s="117"/>
    </row>
    <row r="91">
      <c r="A91" s="117" t="s">
        <v>355</v>
      </c>
      <c r="B91" s="117" t="s">
        <v>36</v>
      </c>
      <c r="C91" s="117" t="s">
        <v>36</v>
      </c>
      <c r="D91" s="163" t="s">
        <v>36</v>
      </c>
      <c r="E91" s="117"/>
    </row>
    <row r="92">
      <c r="A92" s="117" t="s">
        <v>4034</v>
      </c>
      <c r="B92" s="117" t="s">
        <v>4035</v>
      </c>
      <c r="C92" s="117" t="s">
        <v>4036</v>
      </c>
      <c r="D92" s="163" t="s">
        <v>4036</v>
      </c>
    </row>
    <row r="93">
      <c r="A93" s="117" t="s">
        <v>4037</v>
      </c>
      <c r="B93" s="117" t="s">
        <v>4038</v>
      </c>
      <c r="C93" s="117" t="s">
        <v>4039</v>
      </c>
      <c r="D93" s="163" t="s">
        <v>4039</v>
      </c>
    </row>
    <row r="94">
      <c r="A94" s="117" t="s">
        <v>4040</v>
      </c>
      <c r="B94" s="117" t="s">
        <v>4041</v>
      </c>
      <c r="C94" s="117" t="s">
        <v>4042</v>
      </c>
      <c r="D94" s="163" t="s">
        <v>4042</v>
      </c>
      <c r="E94" s="117"/>
    </row>
    <row r="95">
      <c r="A95" s="117"/>
      <c r="B95" s="117"/>
      <c r="C95" s="117"/>
      <c r="D95" s="162"/>
      <c r="E95" s="117"/>
    </row>
    <row r="96">
      <c r="A96" s="117"/>
      <c r="B96" s="117"/>
      <c r="C96" s="117"/>
      <c r="D96" s="163"/>
      <c r="E96" s="117"/>
    </row>
    <row r="97">
      <c r="A97" s="117" t="s">
        <v>733</v>
      </c>
      <c r="B97" s="183" t="s">
        <v>733</v>
      </c>
      <c r="C97" s="183" t="s">
        <v>733</v>
      </c>
      <c r="D97" s="163" t="s">
        <v>733</v>
      </c>
    </row>
    <row r="98">
      <c r="A98" s="117" t="s">
        <v>353</v>
      </c>
      <c r="B98" s="117" t="s">
        <v>31</v>
      </c>
      <c r="C98" s="117" t="s">
        <v>31</v>
      </c>
      <c r="D98" s="163" t="s">
        <v>31</v>
      </c>
    </row>
    <row r="99">
      <c r="A99" s="117" t="s">
        <v>4043</v>
      </c>
      <c r="B99" s="117" t="s">
        <v>4044</v>
      </c>
      <c r="C99" s="117" t="s">
        <v>4044</v>
      </c>
      <c r="D99" s="163" t="s">
        <v>4044</v>
      </c>
      <c r="E99" s="117"/>
    </row>
    <row r="100">
      <c r="A100" s="117" t="s">
        <v>4045</v>
      </c>
      <c r="B100" s="117" t="s">
        <v>4046</v>
      </c>
      <c r="C100" s="117" t="s">
        <v>4047</v>
      </c>
      <c r="D100" s="163" t="s">
        <v>4047</v>
      </c>
      <c r="E100" s="117"/>
    </row>
    <row r="101">
      <c r="A101" s="117"/>
      <c r="B101" s="117"/>
      <c r="C101" s="117"/>
      <c r="D101" s="162"/>
      <c r="E101" s="117"/>
    </row>
    <row r="102">
      <c r="A102" s="117"/>
      <c r="B102" s="117"/>
      <c r="C102" s="117"/>
      <c r="D102" s="163"/>
      <c r="E102" s="117"/>
    </row>
    <row r="103">
      <c r="A103" s="117" t="s">
        <v>746</v>
      </c>
      <c r="B103" s="117" t="s">
        <v>746</v>
      </c>
      <c r="C103" s="117" t="s">
        <v>746</v>
      </c>
      <c r="D103" s="163" t="s">
        <v>746</v>
      </c>
      <c r="E103" s="117"/>
    </row>
    <row r="104">
      <c r="A104" s="117" t="s">
        <v>356</v>
      </c>
      <c r="B104" s="117" t="s">
        <v>38</v>
      </c>
      <c r="C104" s="117" t="s">
        <v>38</v>
      </c>
      <c r="D104" s="163" t="s">
        <v>38</v>
      </c>
    </row>
    <row r="105">
      <c r="A105" s="117" t="s">
        <v>4048</v>
      </c>
      <c r="B105" s="117" t="s">
        <v>4049</v>
      </c>
      <c r="C105" s="117" t="s">
        <v>4050</v>
      </c>
      <c r="D105" s="163" t="s">
        <v>4050</v>
      </c>
    </row>
    <row r="106">
      <c r="A106" s="117"/>
      <c r="B106" s="117"/>
      <c r="C106" s="117"/>
      <c r="D106" s="162"/>
      <c r="E106" s="117"/>
    </row>
    <row r="107">
      <c r="A107" s="117"/>
      <c r="B107" s="117"/>
      <c r="C107" s="117"/>
      <c r="D107" s="163"/>
      <c r="E107" s="117"/>
    </row>
    <row r="108">
      <c r="A108" s="117" t="s">
        <v>752</v>
      </c>
      <c r="B108" s="117" t="s">
        <v>752</v>
      </c>
      <c r="C108" s="117" t="s">
        <v>752</v>
      </c>
      <c r="D108" s="163" t="s">
        <v>752</v>
      </c>
      <c r="E108" s="117"/>
    </row>
    <row r="109">
      <c r="A109" s="117" t="s">
        <v>358</v>
      </c>
      <c r="B109" s="117" t="s">
        <v>42</v>
      </c>
      <c r="C109" s="117" t="s">
        <v>42</v>
      </c>
      <c r="D109" s="163" t="s">
        <v>42</v>
      </c>
    </row>
    <row r="110">
      <c r="A110" s="117" t="s">
        <v>4051</v>
      </c>
      <c r="B110" s="117" t="s">
        <v>4052</v>
      </c>
      <c r="C110" s="117" t="s">
        <v>3214</v>
      </c>
      <c r="D110" s="163" t="s">
        <v>3214</v>
      </c>
    </row>
    <row r="111">
      <c r="A111" s="117"/>
      <c r="B111" s="117"/>
      <c r="C111" s="117"/>
      <c r="D111" s="162"/>
      <c r="E111" s="117"/>
    </row>
    <row r="112">
      <c r="A112" s="117"/>
      <c r="B112" s="117"/>
      <c r="C112" s="117"/>
      <c r="D112" s="163"/>
      <c r="E112" s="117"/>
    </row>
    <row r="113">
      <c r="A113" s="117" t="s">
        <v>763</v>
      </c>
      <c r="B113" s="117" t="s">
        <v>763</v>
      </c>
      <c r="C113" s="117" t="s">
        <v>763</v>
      </c>
      <c r="D113" s="163" t="s">
        <v>763</v>
      </c>
      <c r="E113" s="117"/>
    </row>
    <row r="114">
      <c r="A114" s="117" t="s">
        <v>353</v>
      </c>
      <c r="B114" s="117" t="s">
        <v>31</v>
      </c>
      <c r="C114" s="117" t="s">
        <v>31</v>
      </c>
      <c r="D114" s="163" t="s">
        <v>31</v>
      </c>
      <c r="E114" s="117"/>
    </row>
    <row r="115">
      <c r="A115" s="117" t="s">
        <v>4053</v>
      </c>
      <c r="B115" s="117" t="s">
        <v>4054</v>
      </c>
      <c r="C115" s="117" t="s">
        <v>4055</v>
      </c>
      <c r="D115" s="163" t="s">
        <v>4055</v>
      </c>
      <c r="E115" s="117"/>
    </row>
    <row r="116">
      <c r="D116" s="175"/>
    </row>
    <row r="117">
      <c r="D117" s="163"/>
    </row>
    <row r="118">
      <c r="A118" s="117" t="s">
        <v>767</v>
      </c>
      <c r="B118" s="117" t="s">
        <v>767</v>
      </c>
      <c r="C118" s="117" t="s">
        <v>767</v>
      </c>
      <c r="D118" s="163" t="s">
        <v>767</v>
      </c>
      <c r="E118" s="117"/>
    </row>
    <row r="119">
      <c r="A119" s="117" t="s">
        <v>353</v>
      </c>
      <c r="B119" s="117" t="s">
        <v>31</v>
      </c>
      <c r="C119" s="117" t="s">
        <v>31</v>
      </c>
      <c r="D119" s="163" t="s">
        <v>31</v>
      </c>
      <c r="E119" s="117"/>
    </row>
    <row r="120">
      <c r="A120" s="117" t="s">
        <v>4056</v>
      </c>
      <c r="B120" s="117" t="s">
        <v>4057</v>
      </c>
      <c r="C120" s="117" t="s">
        <v>4058</v>
      </c>
      <c r="D120" s="163" t="s">
        <v>4058</v>
      </c>
      <c r="E120" s="117"/>
    </row>
    <row r="121">
      <c r="A121" s="117" t="s">
        <v>4059</v>
      </c>
      <c r="B121" s="117" t="s">
        <v>4060</v>
      </c>
      <c r="C121" s="117" t="s">
        <v>4061</v>
      </c>
      <c r="D121" s="163" t="s">
        <v>4061</v>
      </c>
      <c r="E121" s="117"/>
    </row>
    <row r="122">
      <c r="A122" s="117" t="s">
        <v>4062</v>
      </c>
      <c r="B122" s="117" t="s">
        <v>4063</v>
      </c>
      <c r="C122" s="117" t="s">
        <v>4064</v>
      </c>
      <c r="D122" s="163" t="s">
        <v>4064</v>
      </c>
    </row>
    <row r="123">
      <c r="D123" s="175"/>
    </row>
    <row r="124">
      <c r="A124" s="117"/>
      <c r="B124" s="117"/>
      <c r="C124" s="117"/>
      <c r="D124" s="163"/>
      <c r="E124" s="117"/>
    </row>
    <row r="125">
      <c r="A125" s="117" t="s">
        <v>776</v>
      </c>
      <c r="B125" s="117" t="s">
        <v>776</v>
      </c>
      <c r="C125" s="117" t="s">
        <v>776</v>
      </c>
      <c r="D125" s="163" t="s">
        <v>776</v>
      </c>
      <c r="E125" s="117"/>
    </row>
    <row r="126">
      <c r="A126" s="117" t="s">
        <v>355</v>
      </c>
      <c r="B126" s="117" t="s">
        <v>36</v>
      </c>
      <c r="C126" s="117" t="s">
        <v>36</v>
      </c>
      <c r="D126" s="163" t="s">
        <v>36</v>
      </c>
      <c r="E126" s="117"/>
    </row>
    <row r="127">
      <c r="A127" s="117" t="s">
        <v>4065</v>
      </c>
      <c r="B127" s="117" t="s">
        <v>4066</v>
      </c>
      <c r="C127" s="117" t="s">
        <v>4067</v>
      </c>
      <c r="D127" s="163" t="s">
        <v>4067</v>
      </c>
      <c r="E127" s="117"/>
    </row>
    <row r="128">
      <c r="A128" s="117" t="s">
        <v>4068</v>
      </c>
      <c r="B128" s="117" t="s">
        <v>4069</v>
      </c>
      <c r="C128" s="117" t="s">
        <v>4070</v>
      </c>
      <c r="D128" s="163" t="s">
        <v>4070</v>
      </c>
      <c r="E128" s="117"/>
    </row>
    <row r="129">
      <c r="A129" s="117" t="s">
        <v>4071</v>
      </c>
      <c r="B129" s="117" t="s">
        <v>4072</v>
      </c>
      <c r="C129" s="117" t="s">
        <v>4073</v>
      </c>
      <c r="D129" s="163" t="s">
        <v>4073</v>
      </c>
    </row>
    <row r="130">
      <c r="D130" s="175"/>
    </row>
    <row r="131">
      <c r="A131" s="117"/>
      <c r="B131" s="117"/>
      <c r="C131" s="117"/>
      <c r="D131" s="163"/>
      <c r="E131" s="117"/>
    </row>
    <row r="132">
      <c r="A132" s="117" t="s">
        <v>787</v>
      </c>
      <c r="B132" s="117" t="s">
        <v>787</v>
      </c>
      <c r="C132" s="117" t="s">
        <v>787</v>
      </c>
      <c r="D132" s="163" t="s">
        <v>787</v>
      </c>
      <c r="E132" s="117"/>
    </row>
    <row r="133">
      <c r="A133" s="117" t="s">
        <v>353</v>
      </c>
      <c r="B133" s="117" t="s">
        <v>31</v>
      </c>
      <c r="C133" s="117" t="s">
        <v>31</v>
      </c>
      <c r="D133" s="163" t="s">
        <v>31</v>
      </c>
      <c r="E133" s="117"/>
    </row>
    <row r="134">
      <c r="A134" s="117" t="s">
        <v>4074</v>
      </c>
      <c r="B134" s="117" t="s">
        <v>4075</v>
      </c>
      <c r="C134" s="117" t="s">
        <v>4076</v>
      </c>
      <c r="D134" s="163" t="s">
        <v>4076</v>
      </c>
    </row>
    <row r="135">
      <c r="D135" s="175"/>
    </row>
    <row r="136">
      <c r="A136" s="117"/>
      <c r="B136" s="117"/>
      <c r="C136" s="117"/>
      <c r="D136" s="163"/>
      <c r="E136" s="117"/>
    </row>
    <row r="137">
      <c r="A137" s="117" t="s">
        <v>799</v>
      </c>
      <c r="B137" s="117" t="s">
        <v>799</v>
      </c>
      <c r="C137" s="117" t="s">
        <v>799</v>
      </c>
      <c r="D137" s="163" t="s">
        <v>799</v>
      </c>
      <c r="E137" s="117"/>
    </row>
    <row r="138">
      <c r="A138" s="117" t="s">
        <v>355</v>
      </c>
      <c r="B138" s="117" t="s">
        <v>36</v>
      </c>
      <c r="C138" s="117" t="s">
        <v>36</v>
      </c>
      <c r="D138" s="163" t="s">
        <v>36</v>
      </c>
      <c r="E138" s="117"/>
    </row>
    <row r="139">
      <c r="A139" s="117" t="s">
        <v>4077</v>
      </c>
      <c r="B139" s="117" t="s">
        <v>4078</v>
      </c>
      <c r="C139" s="117" t="s">
        <v>4079</v>
      </c>
      <c r="D139" s="163" t="s">
        <v>4079</v>
      </c>
      <c r="E139" s="117"/>
    </row>
    <row r="140">
      <c r="A140" s="117" t="s">
        <v>4080</v>
      </c>
      <c r="B140" s="117" t="s">
        <v>4081</v>
      </c>
      <c r="C140" s="117" t="s">
        <v>4082</v>
      </c>
      <c r="D140" s="163" t="s">
        <v>4082</v>
      </c>
      <c r="E140" s="117"/>
    </row>
    <row r="141">
      <c r="D141" s="175"/>
    </row>
    <row r="142">
      <c r="D142" s="163"/>
    </row>
    <row r="143">
      <c r="A143" s="117" t="s">
        <v>809</v>
      </c>
      <c r="B143" s="117" t="s">
        <v>809</v>
      </c>
      <c r="C143" s="117" t="s">
        <v>809</v>
      </c>
      <c r="D143" s="163" t="s">
        <v>809</v>
      </c>
      <c r="E143" s="117"/>
    </row>
    <row r="144">
      <c r="A144" s="117" t="s">
        <v>353</v>
      </c>
      <c r="B144" s="117" t="s">
        <v>31</v>
      </c>
      <c r="C144" s="117" t="s">
        <v>31</v>
      </c>
      <c r="D144" s="163" t="s">
        <v>31</v>
      </c>
      <c r="E144" s="117"/>
    </row>
    <row r="145">
      <c r="A145" s="117" t="s">
        <v>4083</v>
      </c>
      <c r="B145" s="117" t="s">
        <v>4084</v>
      </c>
      <c r="C145" s="117" t="s">
        <v>4085</v>
      </c>
      <c r="D145" s="163" t="s">
        <v>4085</v>
      </c>
      <c r="E145" s="117"/>
    </row>
    <row r="146">
      <c r="A146" s="117" t="s">
        <v>4086</v>
      </c>
      <c r="B146" s="117" t="s">
        <v>4087</v>
      </c>
      <c r="C146" s="117" t="s">
        <v>4088</v>
      </c>
      <c r="D146" s="163" t="s">
        <v>4088</v>
      </c>
    </row>
    <row r="147">
      <c r="D147" s="175"/>
    </row>
    <row r="148">
      <c r="A148" s="117"/>
      <c r="B148" s="117"/>
      <c r="C148" s="117"/>
      <c r="D148" s="163"/>
      <c r="E148" s="117"/>
    </row>
    <row r="149">
      <c r="A149" s="117" t="s">
        <v>816</v>
      </c>
      <c r="B149" s="117" t="s">
        <v>816</v>
      </c>
      <c r="C149" s="117" t="s">
        <v>816</v>
      </c>
      <c r="D149" s="163" t="s">
        <v>816</v>
      </c>
      <c r="E149" s="117"/>
    </row>
    <row r="150">
      <c r="A150" s="117" t="s">
        <v>355</v>
      </c>
      <c r="B150" s="117" t="s">
        <v>36</v>
      </c>
      <c r="C150" s="117" t="s">
        <v>36</v>
      </c>
      <c r="D150" s="163" t="s">
        <v>36</v>
      </c>
      <c r="E150" s="117"/>
    </row>
    <row r="151">
      <c r="A151" s="117" t="s">
        <v>4089</v>
      </c>
      <c r="B151" s="117" t="s">
        <v>4090</v>
      </c>
      <c r="C151" s="117" t="s">
        <v>4091</v>
      </c>
      <c r="D151" s="163" t="s">
        <v>4091</v>
      </c>
      <c r="E151" s="117"/>
    </row>
    <row r="152">
      <c r="D152" s="175"/>
    </row>
    <row r="153">
      <c r="D153" s="163"/>
    </row>
    <row r="154">
      <c r="A154" s="117" t="s">
        <v>822</v>
      </c>
      <c r="B154" s="117" t="s">
        <v>822</v>
      </c>
      <c r="C154" s="117" t="s">
        <v>822</v>
      </c>
      <c r="D154" s="163" t="s">
        <v>822</v>
      </c>
      <c r="E154" s="117"/>
    </row>
    <row r="155">
      <c r="A155" s="117" t="s">
        <v>353</v>
      </c>
      <c r="B155" s="117" t="s">
        <v>31</v>
      </c>
      <c r="C155" s="117" t="s">
        <v>31</v>
      </c>
      <c r="D155" s="163" t="s">
        <v>31</v>
      </c>
      <c r="E155" s="117"/>
    </row>
    <row r="156">
      <c r="A156" s="117" t="s">
        <v>4092</v>
      </c>
      <c r="B156" s="117" t="s">
        <v>4093</v>
      </c>
      <c r="C156" s="117" t="s">
        <v>4094</v>
      </c>
      <c r="D156" s="163" t="s">
        <v>4094</v>
      </c>
      <c r="E156" s="117"/>
    </row>
    <row r="157">
      <c r="A157" s="117"/>
      <c r="B157" s="117"/>
      <c r="C157" s="117"/>
      <c r="D157" s="162"/>
      <c r="E157" s="117"/>
    </row>
    <row r="158">
      <c r="D158" s="163"/>
    </row>
    <row r="159">
      <c r="A159" s="117" t="s">
        <v>828</v>
      </c>
      <c r="B159" s="183" t="s">
        <v>828</v>
      </c>
      <c r="C159" s="183" t="s">
        <v>828</v>
      </c>
      <c r="D159" s="163" t="s">
        <v>828</v>
      </c>
    </row>
    <row r="160">
      <c r="A160" s="117" t="s">
        <v>355</v>
      </c>
      <c r="B160" s="117" t="s">
        <v>36</v>
      </c>
      <c r="C160" s="117" t="s">
        <v>36</v>
      </c>
      <c r="D160" s="163" t="s">
        <v>36</v>
      </c>
      <c r="E160" s="117"/>
    </row>
    <row r="161">
      <c r="A161" s="117" t="s">
        <v>4095</v>
      </c>
      <c r="B161" s="117" t="s">
        <v>4096</v>
      </c>
      <c r="C161" s="117" t="s">
        <v>4097</v>
      </c>
      <c r="D161" s="163" t="s">
        <v>4097</v>
      </c>
      <c r="E161" s="117"/>
    </row>
    <row r="162">
      <c r="A162" s="117" t="s">
        <v>4098</v>
      </c>
      <c r="B162" s="117" t="s">
        <v>4099</v>
      </c>
      <c r="C162" s="117" t="s">
        <v>4100</v>
      </c>
      <c r="D162" s="163" t="s">
        <v>4100</v>
      </c>
      <c r="E162" s="117"/>
    </row>
    <row r="163">
      <c r="A163" s="117"/>
      <c r="B163" s="117"/>
      <c r="C163" s="117"/>
      <c r="D163" s="162"/>
      <c r="E163" s="117"/>
    </row>
    <row r="164">
      <c r="D164" s="163"/>
    </row>
    <row r="165">
      <c r="A165" s="117" t="s">
        <v>841</v>
      </c>
      <c r="B165" s="183" t="s">
        <v>841</v>
      </c>
      <c r="C165" s="183" t="s">
        <v>841</v>
      </c>
      <c r="D165" s="163" t="s">
        <v>841</v>
      </c>
    </row>
    <row r="166">
      <c r="A166" s="117" t="s">
        <v>353</v>
      </c>
      <c r="B166" s="117" t="s">
        <v>31</v>
      </c>
      <c r="C166" s="117" t="s">
        <v>31</v>
      </c>
      <c r="D166" s="163" t="s">
        <v>31</v>
      </c>
      <c r="E166" s="117"/>
    </row>
    <row r="167">
      <c r="A167" s="117" t="s">
        <v>4101</v>
      </c>
      <c r="B167" s="117" t="s">
        <v>4102</v>
      </c>
      <c r="C167" s="117" t="s">
        <v>4103</v>
      </c>
      <c r="D167" s="163" t="s">
        <v>4103</v>
      </c>
      <c r="E167" s="117"/>
    </row>
    <row r="168">
      <c r="A168" s="117" t="s">
        <v>4104</v>
      </c>
      <c r="B168" s="117" t="s">
        <v>4105</v>
      </c>
      <c r="C168" s="117" t="s">
        <v>4106</v>
      </c>
      <c r="D168" s="163" t="s">
        <v>4106</v>
      </c>
      <c r="E168" s="117"/>
    </row>
    <row r="169">
      <c r="A169" s="117" t="s">
        <v>4107</v>
      </c>
      <c r="B169" s="117" t="s">
        <v>4108</v>
      </c>
      <c r="C169" s="117" t="s">
        <v>4109</v>
      </c>
      <c r="D169" s="163" t="s">
        <v>4109</v>
      </c>
    </row>
    <row r="170">
      <c r="D170" s="175"/>
    </row>
    <row r="171">
      <c r="A171" s="117"/>
      <c r="B171" s="117"/>
      <c r="C171" s="117"/>
      <c r="D171" s="163"/>
      <c r="E171" s="117"/>
    </row>
    <row r="172">
      <c r="A172" s="117" t="s">
        <v>847</v>
      </c>
      <c r="B172" s="117" t="s">
        <v>847</v>
      </c>
      <c r="C172" s="117" t="s">
        <v>847</v>
      </c>
      <c r="D172" s="163" t="s">
        <v>847</v>
      </c>
      <c r="E172" s="117"/>
    </row>
    <row r="173">
      <c r="A173" s="117" t="s">
        <v>355</v>
      </c>
      <c r="B173" s="117" t="s">
        <v>36</v>
      </c>
      <c r="C173" s="117" t="s">
        <v>36</v>
      </c>
      <c r="D173" s="163" t="s">
        <v>36</v>
      </c>
      <c r="E173" s="117"/>
    </row>
    <row r="174">
      <c r="A174" s="117" t="s">
        <v>4110</v>
      </c>
      <c r="B174" s="117" t="s">
        <v>4111</v>
      </c>
      <c r="C174" s="117" t="s">
        <v>4112</v>
      </c>
      <c r="D174" s="163" t="s">
        <v>4112</v>
      </c>
    </row>
    <row r="175">
      <c r="D175" s="175"/>
    </row>
    <row r="176">
      <c r="A176" s="117"/>
      <c r="B176" s="117"/>
      <c r="C176" s="117"/>
      <c r="D176" s="163"/>
      <c r="E176" s="117"/>
    </row>
    <row r="177">
      <c r="A177" s="117" t="s">
        <v>851</v>
      </c>
      <c r="B177" s="117" t="s">
        <v>851</v>
      </c>
      <c r="C177" s="117" t="s">
        <v>851</v>
      </c>
      <c r="D177" s="163" t="s">
        <v>851</v>
      </c>
      <c r="E177" s="117"/>
    </row>
    <row r="178">
      <c r="A178" s="117" t="s">
        <v>353</v>
      </c>
      <c r="B178" s="117" t="s">
        <v>31</v>
      </c>
      <c r="C178" s="117" t="s">
        <v>31</v>
      </c>
      <c r="D178" s="163" t="s">
        <v>31</v>
      </c>
      <c r="E178" s="117"/>
    </row>
    <row r="179">
      <c r="A179" s="117" t="s">
        <v>4113</v>
      </c>
      <c r="B179" s="117" t="s">
        <v>4114</v>
      </c>
      <c r="C179" s="117" t="s">
        <v>4114</v>
      </c>
      <c r="D179" s="163" t="s">
        <v>4114</v>
      </c>
    </row>
    <row r="180">
      <c r="A180" s="117" t="s">
        <v>4115</v>
      </c>
      <c r="B180" s="117" t="s">
        <v>4116</v>
      </c>
      <c r="C180" s="117" t="s">
        <v>4117</v>
      </c>
      <c r="D180" s="163" t="s">
        <v>4117</v>
      </c>
    </row>
    <row r="181">
      <c r="A181" s="117" t="s">
        <v>4118</v>
      </c>
      <c r="B181" s="117" t="s">
        <v>4119</v>
      </c>
      <c r="C181" s="117" t="s">
        <v>4120</v>
      </c>
      <c r="D181" s="163" t="s">
        <v>4120</v>
      </c>
      <c r="E181" s="117"/>
    </row>
    <row r="182">
      <c r="A182" s="117"/>
      <c r="B182" s="117"/>
      <c r="C182" s="117"/>
      <c r="D182" s="162"/>
      <c r="E182" s="117"/>
    </row>
    <row r="183">
      <c r="A183" s="117"/>
      <c r="B183" s="117"/>
      <c r="C183" s="117"/>
      <c r="D183" s="163"/>
      <c r="E183" s="117"/>
    </row>
    <row r="184">
      <c r="A184" s="117" t="s">
        <v>855</v>
      </c>
      <c r="B184" s="183" t="s">
        <v>855</v>
      </c>
      <c r="C184" s="183" t="s">
        <v>855</v>
      </c>
      <c r="D184" s="163" t="s">
        <v>855</v>
      </c>
    </row>
    <row r="185">
      <c r="A185" s="117" t="s">
        <v>355</v>
      </c>
      <c r="B185" s="117" t="s">
        <v>36</v>
      </c>
      <c r="C185" s="117" t="s">
        <v>36</v>
      </c>
      <c r="D185" s="163" t="s">
        <v>36</v>
      </c>
    </row>
    <row r="186">
      <c r="A186" s="117" t="s">
        <v>4121</v>
      </c>
      <c r="B186" s="117" t="s">
        <v>4122</v>
      </c>
      <c r="C186" s="117" t="s">
        <v>4123</v>
      </c>
      <c r="D186" s="163" t="s">
        <v>4123</v>
      </c>
      <c r="E186" s="117"/>
    </row>
    <row r="187">
      <c r="A187" s="117" t="s">
        <v>4124</v>
      </c>
      <c r="B187" s="117" t="s">
        <v>4125</v>
      </c>
      <c r="C187" s="117" t="s">
        <v>4126</v>
      </c>
      <c r="D187" s="163" t="s">
        <v>4126</v>
      </c>
      <c r="E187" s="117"/>
    </row>
    <row r="188">
      <c r="A188" s="117"/>
      <c r="B188" s="117"/>
      <c r="C188" s="117"/>
      <c r="D188" s="162"/>
      <c r="E188" s="117"/>
    </row>
    <row r="189">
      <c r="A189" s="117"/>
      <c r="B189" s="117"/>
      <c r="C189" s="117"/>
      <c r="D189" s="163"/>
      <c r="E189" s="117"/>
    </row>
    <row r="190">
      <c r="A190" s="117" t="s">
        <v>863</v>
      </c>
      <c r="B190" s="117" t="s">
        <v>863</v>
      </c>
      <c r="C190" s="117" t="s">
        <v>863</v>
      </c>
      <c r="D190" s="163" t="s">
        <v>863</v>
      </c>
      <c r="E190" s="117"/>
    </row>
    <row r="191">
      <c r="A191" s="117" t="s">
        <v>353</v>
      </c>
      <c r="B191" s="117" t="s">
        <v>31</v>
      </c>
      <c r="C191" s="117" t="s">
        <v>31</v>
      </c>
      <c r="D191" s="163" t="s">
        <v>31</v>
      </c>
    </row>
    <row r="192">
      <c r="A192" s="117" t="s">
        <v>4127</v>
      </c>
      <c r="B192" s="117" t="s">
        <v>4128</v>
      </c>
      <c r="C192" s="117" t="s">
        <v>4129</v>
      </c>
      <c r="D192" s="163" t="s">
        <v>4129</v>
      </c>
    </row>
    <row r="193">
      <c r="A193" s="117" t="s">
        <v>4130</v>
      </c>
      <c r="B193" s="117" t="s">
        <v>4131</v>
      </c>
      <c r="C193" s="117" t="s">
        <v>4132</v>
      </c>
      <c r="D193" s="163" t="s">
        <v>4132</v>
      </c>
      <c r="E193" s="117"/>
    </row>
    <row r="194">
      <c r="A194" s="117" t="s">
        <v>4133</v>
      </c>
      <c r="B194" s="117" t="s">
        <v>4134</v>
      </c>
      <c r="C194" s="117" t="s">
        <v>4135</v>
      </c>
      <c r="D194" s="163" t="s">
        <v>4135</v>
      </c>
      <c r="E194" s="117"/>
    </row>
    <row r="195">
      <c r="A195" s="117"/>
      <c r="B195" s="117"/>
      <c r="C195" s="117"/>
      <c r="D195" s="162"/>
      <c r="E195" s="117"/>
    </row>
    <row r="196">
      <c r="A196" s="117"/>
      <c r="B196" s="117"/>
      <c r="C196" s="117"/>
      <c r="D196" s="163"/>
      <c r="E196" s="117"/>
    </row>
    <row r="197">
      <c r="A197" s="117" t="s">
        <v>872</v>
      </c>
      <c r="B197" s="183" t="s">
        <v>872</v>
      </c>
      <c r="C197" s="183" t="s">
        <v>872</v>
      </c>
      <c r="D197" s="163" t="s">
        <v>872</v>
      </c>
    </row>
    <row r="198">
      <c r="A198" s="117" t="s">
        <v>358</v>
      </c>
      <c r="B198" s="117" t="s">
        <v>42</v>
      </c>
      <c r="C198" s="117" t="s">
        <v>42</v>
      </c>
      <c r="D198" s="163" t="s">
        <v>42</v>
      </c>
    </row>
    <row r="199">
      <c r="A199" s="117" t="s">
        <v>4136</v>
      </c>
      <c r="B199" s="117" t="s">
        <v>4137</v>
      </c>
      <c r="C199" s="117" t="s">
        <v>4138</v>
      </c>
      <c r="D199" s="163" t="s">
        <v>4138</v>
      </c>
      <c r="E199" s="117"/>
    </row>
    <row r="200">
      <c r="A200" s="117"/>
      <c r="B200" s="117"/>
      <c r="C200" s="117"/>
      <c r="D200" s="162"/>
      <c r="E200" s="117"/>
    </row>
    <row r="201">
      <c r="A201" s="117"/>
      <c r="B201" s="117"/>
      <c r="C201" s="117"/>
      <c r="D201" s="163"/>
      <c r="E201" s="117"/>
    </row>
    <row r="202">
      <c r="A202" s="117" t="s">
        <v>876</v>
      </c>
      <c r="B202" s="117" t="s">
        <v>876</v>
      </c>
      <c r="C202" s="117" t="s">
        <v>876</v>
      </c>
      <c r="D202" s="163" t="s">
        <v>876</v>
      </c>
      <c r="E202" s="117"/>
    </row>
    <row r="203">
      <c r="A203" s="117" t="s">
        <v>357</v>
      </c>
      <c r="B203" s="117" t="s">
        <v>40</v>
      </c>
      <c r="C203" s="117" t="s">
        <v>40</v>
      </c>
      <c r="D203" s="163" t="s">
        <v>40</v>
      </c>
      <c r="E203" s="117"/>
    </row>
    <row r="204">
      <c r="A204" s="117" t="s">
        <v>4139</v>
      </c>
      <c r="B204" s="117" t="s">
        <v>4140</v>
      </c>
      <c r="C204" s="117" t="s">
        <v>4141</v>
      </c>
      <c r="D204" s="163" t="s">
        <v>4141</v>
      </c>
    </row>
    <row r="205">
      <c r="D205" s="175"/>
    </row>
    <row r="206">
      <c r="A206" s="117"/>
      <c r="B206" s="117"/>
      <c r="C206" s="117"/>
      <c r="D206" s="163"/>
      <c r="E206" s="117"/>
    </row>
    <row r="207">
      <c r="A207" s="117" t="s">
        <v>884</v>
      </c>
      <c r="B207" s="117" t="s">
        <v>884</v>
      </c>
      <c r="C207" s="117" t="s">
        <v>884</v>
      </c>
      <c r="D207" s="163" t="s">
        <v>884</v>
      </c>
      <c r="E207" s="117"/>
    </row>
    <row r="208">
      <c r="A208" s="117" t="s">
        <v>358</v>
      </c>
      <c r="B208" s="117" t="s">
        <v>42</v>
      </c>
      <c r="C208" s="117" t="s">
        <v>42</v>
      </c>
      <c r="D208" s="163" t="s">
        <v>42</v>
      </c>
      <c r="E208" s="117"/>
    </row>
    <row r="209">
      <c r="A209" s="117" t="s">
        <v>4142</v>
      </c>
      <c r="B209" s="117" t="s">
        <v>4143</v>
      </c>
      <c r="C209" s="117" t="s">
        <v>4144</v>
      </c>
      <c r="D209" s="163" t="s">
        <v>4144</v>
      </c>
      <c r="E209" s="117"/>
    </row>
    <row r="210">
      <c r="A210" s="117" t="s">
        <v>4145</v>
      </c>
      <c r="B210" s="117" t="s">
        <v>4146</v>
      </c>
      <c r="C210" s="117"/>
      <c r="D210" s="162"/>
      <c r="E210" s="117"/>
    </row>
    <row r="211">
      <c r="D211" s="175"/>
    </row>
    <row r="212">
      <c r="D212" s="163"/>
    </row>
    <row r="213">
      <c r="A213" s="117" t="s">
        <v>896</v>
      </c>
      <c r="B213" s="117" t="s">
        <v>896</v>
      </c>
      <c r="C213" s="117" t="s">
        <v>896</v>
      </c>
      <c r="D213" s="163" t="s">
        <v>896</v>
      </c>
      <c r="E213" s="117"/>
    </row>
    <row r="214">
      <c r="A214" s="117" t="s">
        <v>361</v>
      </c>
      <c r="B214" s="117" t="s">
        <v>49</v>
      </c>
      <c r="C214" s="117" t="s">
        <v>49</v>
      </c>
      <c r="D214" s="163" t="s">
        <v>49</v>
      </c>
      <c r="E214" s="117"/>
    </row>
    <row r="215">
      <c r="A215" s="117" t="s">
        <v>4147</v>
      </c>
      <c r="B215" s="117" t="s">
        <v>4148</v>
      </c>
      <c r="C215" s="117" t="s">
        <v>1034</v>
      </c>
      <c r="D215" s="163" t="s">
        <v>1034</v>
      </c>
      <c r="E215" s="117"/>
    </row>
    <row r="216">
      <c r="A216" s="117" t="s">
        <v>4149</v>
      </c>
      <c r="B216" s="117" t="s">
        <v>4150</v>
      </c>
      <c r="C216" s="117" t="s">
        <v>4151</v>
      </c>
      <c r="D216" s="163" t="s">
        <v>4151</v>
      </c>
      <c r="E216" s="117"/>
    </row>
    <row r="217">
      <c r="A217" s="117" t="s">
        <v>4152</v>
      </c>
      <c r="B217" s="117" t="s">
        <v>4153</v>
      </c>
      <c r="C217" s="117" t="s">
        <v>4154</v>
      </c>
      <c r="D217" s="163" t="s">
        <v>4154</v>
      </c>
    </row>
    <row r="218">
      <c r="D218" s="175"/>
    </row>
    <row r="219">
      <c r="A219" s="117"/>
      <c r="B219" s="117"/>
      <c r="C219" s="117"/>
      <c r="D219" s="163"/>
      <c r="E219" s="117"/>
    </row>
    <row r="220">
      <c r="A220" s="117" t="s">
        <v>901</v>
      </c>
      <c r="B220" s="117" t="s">
        <v>901</v>
      </c>
      <c r="C220" s="117" t="s">
        <v>901</v>
      </c>
      <c r="D220" s="163" t="s">
        <v>901</v>
      </c>
      <c r="E220" s="117"/>
    </row>
    <row r="221">
      <c r="A221" s="117" t="s">
        <v>357</v>
      </c>
      <c r="B221" s="117" t="s">
        <v>40</v>
      </c>
      <c r="C221" s="117" t="s">
        <v>40</v>
      </c>
      <c r="D221" s="163" t="s">
        <v>40</v>
      </c>
      <c r="E221" s="117"/>
    </row>
    <row r="222">
      <c r="A222" s="117" t="s">
        <v>4155</v>
      </c>
      <c r="B222" s="117" t="s">
        <v>4156</v>
      </c>
      <c r="C222" s="117" t="s">
        <v>4157</v>
      </c>
      <c r="D222" s="163" t="s">
        <v>4157</v>
      </c>
      <c r="E222" s="117"/>
    </row>
    <row r="223">
      <c r="D223" s="175"/>
    </row>
    <row r="224">
      <c r="D224" s="163"/>
    </row>
    <row r="225">
      <c r="A225" s="117" t="s">
        <v>906</v>
      </c>
      <c r="B225" s="117" t="s">
        <v>906</v>
      </c>
      <c r="C225" s="117" t="s">
        <v>906</v>
      </c>
      <c r="D225" s="163" t="s">
        <v>906</v>
      </c>
      <c r="E225" s="117"/>
    </row>
    <row r="226">
      <c r="A226" s="117" t="s">
        <v>361</v>
      </c>
      <c r="B226" s="117" t="s">
        <v>49</v>
      </c>
      <c r="C226" s="117" t="s">
        <v>49</v>
      </c>
      <c r="D226" s="163" t="s">
        <v>49</v>
      </c>
      <c r="E226" s="117"/>
    </row>
    <row r="227">
      <c r="A227" s="117" t="s">
        <v>4158</v>
      </c>
      <c r="B227" s="117" t="s">
        <v>4159</v>
      </c>
      <c r="C227" s="117" t="s">
        <v>4160</v>
      </c>
      <c r="D227" s="163" t="s">
        <v>4160</v>
      </c>
      <c r="E227" s="117"/>
    </row>
    <row r="228">
      <c r="A228" s="117" t="s">
        <v>4161</v>
      </c>
      <c r="B228" s="117" t="s">
        <v>4162</v>
      </c>
      <c r="C228" s="117" t="s">
        <v>4163</v>
      </c>
      <c r="D228" s="163" t="s">
        <v>4163</v>
      </c>
      <c r="E228" s="117"/>
    </row>
    <row r="229">
      <c r="A229" s="117" t="s">
        <v>4164</v>
      </c>
      <c r="B229" s="117" t="s">
        <v>4165</v>
      </c>
      <c r="C229" s="117" t="s">
        <v>4166</v>
      </c>
      <c r="D229" s="163" t="s">
        <v>4166</v>
      </c>
      <c r="E229" s="117"/>
    </row>
    <row r="230">
      <c r="D230" s="175"/>
    </row>
    <row r="231">
      <c r="D231" s="163"/>
    </row>
    <row r="232">
      <c r="A232" s="117" t="s">
        <v>909</v>
      </c>
      <c r="B232" s="117" t="s">
        <v>909</v>
      </c>
      <c r="C232" s="117" t="s">
        <v>909</v>
      </c>
      <c r="D232" s="163" t="s">
        <v>909</v>
      </c>
      <c r="E232" s="117"/>
    </row>
    <row r="233">
      <c r="A233" s="117" t="s">
        <v>358</v>
      </c>
      <c r="B233" s="117" t="s">
        <v>42</v>
      </c>
      <c r="C233" s="117" t="s">
        <v>42</v>
      </c>
      <c r="D233" s="163" t="s">
        <v>42</v>
      </c>
      <c r="E233" s="117"/>
    </row>
    <row r="234">
      <c r="A234" s="117" t="s">
        <v>4167</v>
      </c>
      <c r="B234" s="117" t="s">
        <v>4168</v>
      </c>
      <c r="C234" s="117" t="s">
        <v>4169</v>
      </c>
      <c r="D234" s="163" t="s">
        <v>4169</v>
      </c>
      <c r="E234" s="117"/>
    </row>
    <row r="235">
      <c r="D235" s="175"/>
    </row>
    <row r="236">
      <c r="D236" s="163"/>
    </row>
    <row r="237">
      <c r="A237" s="117" t="s">
        <v>915</v>
      </c>
      <c r="B237" s="117" t="s">
        <v>915</v>
      </c>
      <c r="C237" s="117" t="s">
        <v>915</v>
      </c>
      <c r="D237" s="163" t="s">
        <v>915</v>
      </c>
      <c r="E237" s="117"/>
    </row>
    <row r="238">
      <c r="A238" s="117" t="s">
        <v>361</v>
      </c>
      <c r="B238" s="117" t="s">
        <v>49</v>
      </c>
      <c r="C238" s="117" t="s">
        <v>49</v>
      </c>
      <c r="D238" s="163" t="s">
        <v>49</v>
      </c>
      <c r="E238" s="117"/>
    </row>
    <row r="239">
      <c r="A239" s="117" t="s">
        <v>4170</v>
      </c>
      <c r="B239" s="117" t="s">
        <v>4171</v>
      </c>
      <c r="C239" s="117" t="s">
        <v>4172</v>
      </c>
      <c r="D239" s="163" t="s">
        <v>4172</v>
      </c>
      <c r="E239" s="117"/>
    </row>
    <row r="240">
      <c r="A240" s="117" t="s">
        <v>4173</v>
      </c>
      <c r="B240" s="117" t="s">
        <v>4174</v>
      </c>
      <c r="C240" s="117" t="s">
        <v>4175</v>
      </c>
      <c r="D240" s="163" t="s">
        <v>4175</v>
      </c>
    </row>
    <row r="241">
      <c r="A241" s="117" t="s">
        <v>4176</v>
      </c>
      <c r="B241" s="117" t="s">
        <v>4177</v>
      </c>
      <c r="C241" s="117" t="s">
        <v>4178</v>
      </c>
      <c r="D241" s="163" t="s">
        <v>4178</v>
      </c>
    </row>
    <row r="242">
      <c r="A242" s="117"/>
      <c r="B242" s="117"/>
      <c r="C242" s="117"/>
      <c r="D242" s="162"/>
      <c r="E242" s="117"/>
    </row>
    <row r="243">
      <c r="A243" s="117"/>
      <c r="B243" s="117"/>
      <c r="C243" s="117"/>
      <c r="D243" s="163"/>
      <c r="E243" s="117"/>
    </row>
    <row r="244">
      <c r="A244" s="117" t="s">
        <v>921</v>
      </c>
      <c r="B244" s="117" t="s">
        <v>921</v>
      </c>
      <c r="C244" s="117" t="s">
        <v>921</v>
      </c>
      <c r="D244" s="163" t="s">
        <v>921</v>
      </c>
      <c r="E244" s="117"/>
    </row>
    <row r="245">
      <c r="A245" s="117" t="s">
        <v>357</v>
      </c>
      <c r="B245" s="117" t="s">
        <v>40</v>
      </c>
      <c r="C245" s="117" t="s">
        <v>40</v>
      </c>
      <c r="D245" s="163" t="s">
        <v>40</v>
      </c>
      <c r="E245" s="117"/>
    </row>
    <row r="246">
      <c r="A246" s="117" t="s">
        <v>4179</v>
      </c>
      <c r="B246" s="117" t="s">
        <v>4180</v>
      </c>
      <c r="C246" s="117" t="s">
        <v>4181</v>
      </c>
      <c r="D246" s="163" t="s">
        <v>4181</v>
      </c>
    </row>
    <row r="247">
      <c r="A247" s="117" t="s">
        <v>4182</v>
      </c>
      <c r="B247" s="117" t="s">
        <v>4183</v>
      </c>
      <c r="C247" s="117" t="s">
        <v>4184</v>
      </c>
      <c r="D247" s="163" t="s">
        <v>4184</v>
      </c>
    </row>
    <row r="248">
      <c r="A248" s="117" t="s">
        <v>4185</v>
      </c>
      <c r="B248" s="117" t="s">
        <v>4186</v>
      </c>
      <c r="C248" s="117" t="s">
        <v>4187</v>
      </c>
      <c r="D248" s="163" t="s">
        <v>4187</v>
      </c>
      <c r="E248" s="1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46.25"/>
    <col customWidth="1" min="3" max="3" width="58.75"/>
  </cols>
  <sheetData>
    <row r="1">
      <c r="A1" s="6" t="s">
        <v>144</v>
      </c>
    </row>
    <row r="2">
      <c r="A2" s="6"/>
      <c r="B2" s="117"/>
      <c r="C2" s="117"/>
    </row>
    <row r="3">
      <c r="A3" s="127" t="s">
        <v>145</v>
      </c>
      <c r="B3" s="128" t="s">
        <v>146</v>
      </c>
      <c r="C3" s="128" t="s">
        <v>147</v>
      </c>
    </row>
    <row r="4">
      <c r="A4" s="129" t="s">
        <v>148</v>
      </c>
      <c r="B4" s="130" t="s">
        <v>149</v>
      </c>
      <c r="C4" s="130" t="s">
        <v>150</v>
      </c>
    </row>
    <row r="5">
      <c r="A5" s="129" t="s">
        <v>151</v>
      </c>
      <c r="B5" s="130" t="s">
        <v>152</v>
      </c>
      <c r="C5" s="130" t="s">
        <v>153</v>
      </c>
    </row>
    <row r="6">
      <c r="A6" s="6" t="s">
        <v>154</v>
      </c>
      <c r="B6" s="131" t="s">
        <v>155</v>
      </c>
      <c r="C6" s="131" t="s">
        <v>156</v>
      </c>
    </row>
    <row r="7">
      <c r="A7" s="6" t="s">
        <v>157</v>
      </c>
      <c r="B7" s="131" t="s">
        <v>158</v>
      </c>
      <c r="C7" s="131" t="s">
        <v>159</v>
      </c>
    </row>
    <row r="8">
      <c r="A8" s="6" t="s">
        <v>160</v>
      </c>
      <c r="B8" s="117" t="s">
        <v>161</v>
      </c>
      <c r="C8" s="131" t="s">
        <v>162</v>
      </c>
    </row>
    <row r="9">
      <c r="A9" s="6" t="s">
        <v>163</v>
      </c>
      <c r="B9" s="117" t="s">
        <v>164</v>
      </c>
      <c r="C9" s="131" t="s">
        <v>165</v>
      </c>
    </row>
    <row r="10">
      <c r="A10" s="6" t="s">
        <v>166</v>
      </c>
      <c r="B10" s="131" t="s">
        <v>167</v>
      </c>
      <c r="C10" s="131" t="s">
        <v>168</v>
      </c>
    </row>
    <row r="11">
      <c r="A11" s="132" t="s">
        <v>169</v>
      </c>
      <c r="B11" s="117" t="s">
        <v>170</v>
      </c>
      <c r="C11" s="6" t="s">
        <v>171</v>
      </c>
    </row>
    <row r="12">
      <c r="A12" s="6" t="s">
        <v>172</v>
      </c>
      <c r="B12" s="117" t="s">
        <v>173</v>
      </c>
      <c r="C12" s="117" t="s">
        <v>174</v>
      </c>
    </row>
    <row r="13">
      <c r="A13" s="133" t="s">
        <v>175</v>
      </c>
      <c r="B13" s="117" t="s">
        <v>176</v>
      </c>
      <c r="C13" s="117" t="s">
        <v>177</v>
      </c>
    </row>
    <row r="14">
      <c r="A14" s="6" t="s">
        <v>178</v>
      </c>
    </row>
    <row r="15">
      <c r="A15" s="7"/>
    </row>
    <row r="16">
      <c r="A16" s="127" t="s">
        <v>179</v>
      </c>
    </row>
    <row r="17">
      <c r="A17" s="6" t="s">
        <v>180</v>
      </c>
    </row>
    <row r="18">
      <c r="A18" s="6" t="s">
        <v>181</v>
      </c>
      <c r="B18" s="117"/>
    </row>
    <row r="19">
      <c r="A19" s="6" t="s">
        <v>182</v>
      </c>
      <c r="B19" s="117" t="s">
        <v>183</v>
      </c>
    </row>
    <row r="20">
      <c r="A20" s="6"/>
    </row>
    <row r="21">
      <c r="A21" s="7"/>
    </row>
    <row r="22">
      <c r="A22" s="7"/>
    </row>
    <row r="23">
      <c r="A23" s="6"/>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row r="1002">
      <c r="A1002" s="7"/>
    </row>
    <row r="1003">
      <c r="A1003" s="7"/>
    </row>
    <row r="1004">
      <c r="A1004" s="7"/>
    </row>
    <row r="1005">
      <c r="A1005" s="7"/>
    </row>
    <row r="1006">
      <c r="A1006" s="7"/>
    </row>
    <row r="1007">
      <c r="A1007" s="7"/>
    </row>
  </sheetData>
  <mergeCells count="1">
    <mergeCell ref="A1:C1"/>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2.5"/>
    <col customWidth="1" min="3" max="3" width="42.13"/>
    <col customWidth="1" min="4" max="4" width="53.63"/>
    <col customWidth="1" min="5" max="5" width="60.25"/>
  </cols>
  <sheetData>
    <row r="1">
      <c r="A1" s="117" t="s">
        <v>608</v>
      </c>
      <c r="B1" s="117" t="s">
        <v>608</v>
      </c>
      <c r="C1" s="117" t="s">
        <v>608</v>
      </c>
      <c r="D1" s="184" t="s">
        <v>608</v>
      </c>
      <c r="E1" s="117"/>
    </row>
    <row r="2">
      <c r="A2" s="117" t="s">
        <v>355</v>
      </c>
      <c r="B2" s="117" t="s">
        <v>36</v>
      </c>
      <c r="C2" s="117" t="s">
        <v>36</v>
      </c>
      <c r="D2" s="184" t="s">
        <v>36</v>
      </c>
      <c r="E2" s="117"/>
    </row>
    <row r="3">
      <c r="A3" s="117" t="s">
        <v>4188</v>
      </c>
      <c r="B3" s="117" t="s">
        <v>4189</v>
      </c>
      <c r="C3" s="117" t="s">
        <v>4190</v>
      </c>
      <c r="D3" s="184" t="s">
        <v>4191</v>
      </c>
      <c r="E3" s="117"/>
    </row>
    <row r="4">
      <c r="D4" s="185"/>
    </row>
    <row r="5">
      <c r="D5" s="185"/>
    </row>
    <row r="6">
      <c r="A6" s="117" t="s">
        <v>616</v>
      </c>
      <c r="B6" s="117" t="s">
        <v>616</v>
      </c>
      <c r="C6" s="117" t="s">
        <v>616</v>
      </c>
      <c r="D6" s="184" t="s">
        <v>616</v>
      </c>
      <c r="E6" s="117"/>
    </row>
    <row r="7">
      <c r="A7" s="117" t="s">
        <v>359</v>
      </c>
      <c r="B7" s="117" t="s">
        <v>44</v>
      </c>
      <c r="C7" s="117" t="s">
        <v>44</v>
      </c>
      <c r="D7" s="184" t="s">
        <v>44</v>
      </c>
      <c r="E7" s="117"/>
    </row>
    <row r="8">
      <c r="A8" s="117" t="s">
        <v>2119</v>
      </c>
      <c r="B8" s="117" t="s">
        <v>4192</v>
      </c>
      <c r="C8" s="117" t="s">
        <v>4193</v>
      </c>
      <c r="D8" s="184" t="s">
        <v>4193</v>
      </c>
      <c r="E8" s="117"/>
    </row>
    <row r="9">
      <c r="A9" s="117" t="s">
        <v>4194</v>
      </c>
      <c r="B9" s="117" t="s">
        <v>4195</v>
      </c>
      <c r="C9" s="117" t="s">
        <v>4196</v>
      </c>
      <c r="D9" s="184" t="s">
        <v>4197</v>
      </c>
      <c r="E9" s="117"/>
    </row>
    <row r="10">
      <c r="D10" s="185"/>
    </row>
    <row r="11">
      <c r="D11" s="185"/>
    </row>
    <row r="12">
      <c r="A12" s="117" t="s">
        <v>621</v>
      </c>
      <c r="B12" s="117" t="s">
        <v>621</v>
      </c>
      <c r="C12" s="117" t="s">
        <v>621</v>
      </c>
      <c r="D12" s="184" t="s">
        <v>621</v>
      </c>
      <c r="E12" s="117"/>
    </row>
    <row r="13">
      <c r="A13" s="117" t="s">
        <v>355</v>
      </c>
      <c r="B13" s="117" t="s">
        <v>36</v>
      </c>
      <c r="C13" s="117" t="s">
        <v>36</v>
      </c>
      <c r="D13" s="184" t="s">
        <v>36</v>
      </c>
      <c r="E13" s="117"/>
    </row>
    <row r="14">
      <c r="A14" s="117" t="s">
        <v>4198</v>
      </c>
      <c r="B14" s="117" t="s">
        <v>4199</v>
      </c>
      <c r="C14" s="117" t="s">
        <v>4200</v>
      </c>
      <c r="D14" s="184" t="s">
        <v>4200</v>
      </c>
      <c r="E14" s="117"/>
    </row>
    <row r="15">
      <c r="A15" s="117"/>
      <c r="B15" s="117"/>
      <c r="C15" s="117"/>
      <c r="D15" s="184"/>
      <c r="E15" s="117"/>
    </row>
    <row r="16">
      <c r="D16" s="185"/>
    </row>
    <row r="17">
      <c r="A17" s="117" t="s">
        <v>627</v>
      </c>
      <c r="B17" s="183" t="s">
        <v>627</v>
      </c>
      <c r="C17" s="183" t="s">
        <v>627</v>
      </c>
      <c r="D17" s="184" t="s">
        <v>627</v>
      </c>
    </row>
    <row r="18">
      <c r="A18" s="117" t="s">
        <v>357</v>
      </c>
      <c r="B18" s="117" t="s">
        <v>40</v>
      </c>
      <c r="C18" s="117" t="s">
        <v>40</v>
      </c>
      <c r="D18" s="184" t="s">
        <v>40</v>
      </c>
      <c r="E18" s="117"/>
    </row>
    <row r="19">
      <c r="A19" s="117" t="s">
        <v>4201</v>
      </c>
      <c r="B19" s="117" t="s">
        <v>4202</v>
      </c>
      <c r="C19" s="117" t="s">
        <v>4203</v>
      </c>
      <c r="D19" s="184" t="s">
        <v>4204</v>
      </c>
      <c r="E19" s="117"/>
    </row>
    <row r="20">
      <c r="A20" s="117" t="s">
        <v>4205</v>
      </c>
      <c r="B20" s="117" t="s">
        <v>4206</v>
      </c>
      <c r="C20" s="117" t="s">
        <v>4207</v>
      </c>
      <c r="D20" s="184" t="s">
        <v>4207</v>
      </c>
      <c r="E20" s="117"/>
    </row>
    <row r="21">
      <c r="A21" s="117" t="s">
        <v>4208</v>
      </c>
      <c r="B21" s="117" t="s">
        <v>4209</v>
      </c>
      <c r="C21" s="117" t="s">
        <v>4210</v>
      </c>
      <c r="D21" s="184" t="s">
        <v>4210</v>
      </c>
      <c r="E21" s="117"/>
    </row>
    <row r="22">
      <c r="D22" s="185"/>
    </row>
    <row r="23">
      <c r="D23" s="185"/>
    </row>
    <row r="24">
      <c r="A24" s="117" t="s">
        <v>634</v>
      </c>
      <c r="B24" s="117" t="s">
        <v>634</v>
      </c>
      <c r="C24" s="117" t="s">
        <v>634</v>
      </c>
      <c r="D24" s="184" t="s">
        <v>634</v>
      </c>
      <c r="E24" s="117"/>
    </row>
    <row r="25">
      <c r="A25" s="117" t="s">
        <v>360</v>
      </c>
      <c r="B25" s="117" t="s">
        <v>46</v>
      </c>
      <c r="C25" s="117" t="s">
        <v>46</v>
      </c>
      <c r="D25" s="184" t="s">
        <v>46</v>
      </c>
      <c r="E25" s="117"/>
    </row>
    <row r="26">
      <c r="A26" s="117" t="s">
        <v>4211</v>
      </c>
      <c r="B26" s="117" t="s">
        <v>4212</v>
      </c>
      <c r="C26" s="117" t="s">
        <v>4213</v>
      </c>
      <c r="D26" s="184" t="s">
        <v>4213</v>
      </c>
      <c r="E26" s="117"/>
    </row>
    <row r="27">
      <c r="A27" s="117" t="s">
        <v>4214</v>
      </c>
      <c r="B27" s="117" t="s">
        <v>4215</v>
      </c>
      <c r="C27" s="117" t="s">
        <v>4216</v>
      </c>
      <c r="D27" s="184" t="s">
        <v>4217</v>
      </c>
      <c r="E27" s="117"/>
    </row>
    <row r="28">
      <c r="D28" s="185"/>
    </row>
    <row r="29">
      <c r="D29" s="185"/>
    </row>
    <row r="30">
      <c r="A30" s="117" t="s">
        <v>640</v>
      </c>
      <c r="B30" s="117" t="s">
        <v>640</v>
      </c>
      <c r="C30" s="117" t="s">
        <v>640</v>
      </c>
      <c r="D30" s="184" t="s">
        <v>640</v>
      </c>
      <c r="E30" s="117"/>
    </row>
    <row r="31">
      <c r="A31" s="117" t="s">
        <v>360</v>
      </c>
      <c r="B31" s="117" t="s">
        <v>46</v>
      </c>
      <c r="C31" s="117" t="s">
        <v>46</v>
      </c>
      <c r="D31" s="184" t="s">
        <v>46</v>
      </c>
      <c r="E31" s="117"/>
    </row>
    <row r="32">
      <c r="A32" s="117" t="s">
        <v>4218</v>
      </c>
      <c r="B32" s="117" t="s">
        <v>4219</v>
      </c>
      <c r="C32" s="117" t="s">
        <v>4220</v>
      </c>
      <c r="D32" s="184" t="s">
        <v>4220</v>
      </c>
      <c r="E32" s="117"/>
    </row>
    <row r="33">
      <c r="A33" s="117" t="s">
        <v>4221</v>
      </c>
      <c r="B33" s="117" t="s">
        <v>4222</v>
      </c>
      <c r="C33" s="117" t="s">
        <v>4223</v>
      </c>
      <c r="D33" s="184" t="s">
        <v>4223</v>
      </c>
      <c r="E33" s="117"/>
    </row>
    <row r="34">
      <c r="D34" s="185"/>
    </row>
    <row r="35">
      <c r="D35" s="185"/>
    </row>
    <row r="36">
      <c r="A36" s="117" t="s">
        <v>647</v>
      </c>
      <c r="B36" s="117" t="s">
        <v>647</v>
      </c>
      <c r="C36" s="117" t="s">
        <v>647</v>
      </c>
      <c r="D36" s="184" t="s">
        <v>647</v>
      </c>
      <c r="E36" s="117"/>
    </row>
    <row r="37">
      <c r="A37" s="117" t="s">
        <v>357</v>
      </c>
      <c r="B37" s="117" t="s">
        <v>40</v>
      </c>
      <c r="C37" s="117" t="s">
        <v>40</v>
      </c>
      <c r="D37" s="184" t="s">
        <v>40</v>
      </c>
      <c r="E37" s="117"/>
    </row>
    <row r="38">
      <c r="A38" s="117" t="s">
        <v>4224</v>
      </c>
      <c r="B38" s="117" t="s">
        <v>4225</v>
      </c>
      <c r="C38" s="117" t="s">
        <v>4226</v>
      </c>
      <c r="D38" s="184" t="s">
        <v>4226</v>
      </c>
      <c r="E38" s="117"/>
    </row>
    <row r="39">
      <c r="A39" s="117" t="s">
        <v>4227</v>
      </c>
      <c r="B39" s="117" t="s">
        <v>4228</v>
      </c>
      <c r="C39" s="117" t="s">
        <v>4229</v>
      </c>
      <c r="D39" s="184" t="s">
        <v>4229</v>
      </c>
    </row>
    <row r="40">
      <c r="A40" s="117" t="s">
        <v>4230</v>
      </c>
      <c r="B40" s="117" t="s">
        <v>4231</v>
      </c>
      <c r="C40" s="117" t="s">
        <v>4232</v>
      </c>
      <c r="D40" s="184" t="s">
        <v>4232</v>
      </c>
    </row>
    <row r="41">
      <c r="A41" s="117"/>
      <c r="B41" s="117"/>
      <c r="C41" s="117"/>
      <c r="D41" s="184"/>
      <c r="E41" s="117"/>
    </row>
    <row r="42">
      <c r="A42" s="117"/>
      <c r="B42" s="117"/>
      <c r="C42" s="117"/>
      <c r="D42" s="184"/>
      <c r="E42" s="117"/>
    </row>
    <row r="43">
      <c r="A43" s="117" t="s">
        <v>657</v>
      </c>
      <c r="B43" s="117" t="s">
        <v>657</v>
      </c>
      <c r="C43" s="117" t="s">
        <v>657</v>
      </c>
      <c r="D43" s="184" t="s">
        <v>657</v>
      </c>
      <c r="E43" s="117"/>
    </row>
    <row r="44">
      <c r="A44" s="117" t="s">
        <v>355</v>
      </c>
      <c r="B44" s="117" t="s">
        <v>36</v>
      </c>
      <c r="C44" s="117" t="s">
        <v>36</v>
      </c>
      <c r="D44" s="184" t="s">
        <v>36</v>
      </c>
      <c r="E44" s="117"/>
    </row>
    <row r="45">
      <c r="A45" s="117" t="s">
        <v>4233</v>
      </c>
      <c r="B45" s="117" t="s">
        <v>4234</v>
      </c>
      <c r="C45" s="117" t="s">
        <v>4235</v>
      </c>
      <c r="D45" s="184" t="s">
        <v>4235</v>
      </c>
      <c r="E45" s="117"/>
    </row>
    <row r="46">
      <c r="D46" s="185"/>
    </row>
    <row r="47">
      <c r="D47" s="185"/>
    </row>
    <row r="48">
      <c r="A48" s="117" t="s">
        <v>663</v>
      </c>
      <c r="B48" s="117" t="s">
        <v>663</v>
      </c>
      <c r="C48" s="117" t="s">
        <v>663</v>
      </c>
      <c r="D48" s="184" t="s">
        <v>663</v>
      </c>
      <c r="E48" s="117"/>
    </row>
    <row r="49">
      <c r="A49" s="117" t="s">
        <v>357</v>
      </c>
      <c r="B49" s="117" t="s">
        <v>40</v>
      </c>
      <c r="C49" s="117" t="s">
        <v>40</v>
      </c>
      <c r="D49" s="184" t="s">
        <v>40</v>
      </c>
      <c r="E49" s="117"/>
    </row>
    <row r="50">
      <c r="A50" s="117" t="s">
        <v>4236</v>
      </c>
      <c r="B50" s="117" t="s">
        <v>4237</v>
      </c>
      <c r="C50" s="117" t="s">
        <v>4238</v>
      </c>
      <c r="D50" s="184" t="s">
        <v>4238</v>
      </c>
      <c r="E50" s="117"/>
    </row>
    <row r="51">
      <c r="A51" s="117" t="s">
        <v>4239</v>
      </c>
      <c r="B51" s="117" t="s">
        <v>4240</v>
      </c>
      <c r="C51" s="117" t="s">
        <v>4241</v>
      </c>
      <c r="D51" s="184" t="s">
        <v>4242</v>
      </c>
    </row>
    <row r="52">
      <c r="D52" s="185"/>
    </row>
    <row r="53">
      <c r="A53" s="117"/>
      <c r="B53" s="117"/>
      <c r="C53" s="117"/>
      <c r="D53" s="184"/>
      <c r="E53" s="117"/>
    </row>
    <row r="54">
      <c r="A54" s="117" t="s">
        <v>674</v>
      </c>
      <c r="B54" s="117" t="s">
        <v>674</v>
      </c>
      <c r="C54" s="117" t="s">
        <v>674</v>
      </c>
      <c r="D54" s="184" t="s">
        <v>674</v>
      </c>
      <c r="E54" s="117"/>
    </row>
    <row r="55">
      <c r="A55" s="117" t="s">
        <v>360</v>
      </c>
      <c r="B55" s="117" t="s">
        <v>46</v>
      </c>
      <c r="C55" s="117" t="s">
        <v>46</v>
      </c>
      <c r="D55" s="184" t="s">
        <v>46</v>
      </c>
      <c r="E55" s="117"/>
    </row>
    <row r="56">
      <c r="A56" s="117" t="s">
        <v>4243</v>
      </c>
      <c r="B56" s="117" t="s">
        <v>4244</v>
      </c>
      <c r="C56" s="117" t="s">
        <v>4245</v>
      </c>
      <c r="D56" s="184" t="s">
        <v>4245</v>
      </c>
      <c r="E56" s="117"/>
    </row>
    <row r="57">
      <c r="A57" s="117" t="s">
        <v>4246</v>
      </c>
      <c r="B57" s="117" t="s">
        <v>4247</v>
      </c>
      <c r="C57" s="117" t="s">
        <v>4248</v>
      </c>
      <c r="D57" s="184" t="s">
        <v>4248</v>
      </c>
      <c r="E57" s="117"/>
    </row>
    <row r="58">
      <c r="A58" s="117" t="s">
        <v>4249</v>
      </c>
      <c r="B58" s="117" t="s">
        <v>4250</v>
      </c>
      <c r="C58" s="117" t="s">
        <v>4251</v>
      </c>
      <c r="D58" s="184" t="s">
        <v>4252</v>
      </c>
    </row>
    <row r="59">
      <c r="D59" s="185"/>
    </row>
    <row r="60">
      <c r="A60" s="117"/>
      <c r="B60" s="117"/>
      <c r="C60" s="117"/>
      <c r="D60" s="184"/>
      <c r="E60" s="117"/>
    </row>
    <row r="61">
      <c r="A61" s="117" t="s">
        <v>681</v>
      </c>
      <c r="B61" s="117" t="s">
        <v>681</v>
      </c>
      <c r="C61" s="117" t="s">
        <v>681</v>
      </c>
      <c r="D61" s="184" t="s">
        <v>681</v>
      </c>
      <c r="E61" s="117"/>
    </row>
    <row r="62">
      <c r="A62" s="117" t="s">
        <v>357</v>
      </c>
      <c r="B62" s="117" t="s">
        <v>40</v>
      </c>
      <c r="C62" s="117" t="s">
        <v>40</v>
      </c>
      <c r="D62" s="184" t="s">
        <v>40</v>
      </c>
      <c r="E62" s="117"/>
    </row>
    <row r="63">
      <c r="A63" s="117" t="s">
        <v>4253</v>
      </c>
      <c r="B63" s="117" t="s">
        <v>4254</v>
      </c>
      <c r="C63" s="117" t="s">
        <v>4255</v>
      </c>
      <c r="D63" s="184" t="s">
        <v>4255</v>
      </c>
    </row>
    <row r="64">
      <c r="A64" s="117" t="s">
        <v>4256</v>
      </c>
      <c r="B64" s="117" t="s">
        <v>4257</v>
      </c>
      <c r="C64" s="117" t="s">
        <v>4258</v>
      </c>
      <c r="D64" s="184" t="s">
        <v>4259</v>
      </c>
    </row>
    <row r="65">
      <c r="A65" s="117" t="s">
        <v>4260</v>
      </c>
      <c r="B65" s="117" t="s">
        <v>4261</v>
      </c>
      <c r="C65" s="117" t="s">
        <v>4262</v>
      </c>
      <c r="D65" s="184" t="s">
        <v>4262</v>
      </c>
      <c r="E65" s="117"/>
    </row>
    <row r="66">
      <c r="A66" s="117"/>
      <c r="B66" s="117"/>
      <c r="C66" s="117"/>
      <c r="D66" s="184"/>
      <c r="E66" s="117"/>
    </row>
    <row r="67">
      <c r="A67" s="117"/>
      <c r="B67" s="117"/>
      <c r="C67" s="117"/>
      <c r="D67" s="184"/>
      <c r="E67" s="117"/>
    </row>
    <row r="68">
      <c r="A68" s="117" t="s">
        <v>691</v>
      </c>
      <c r="B68" s="117" t="s">
        <v>691</v>
      </c>
      <c r="C68" s="117" t="s">
        <v>691</v>
      </c>
      <c r="D68" s="184" t="s">
        <v>691</v>
      </c>
      <c r="E68" s="117"/>
    </row>
    <row r="69">
      <c r="A69" s="117" t="s">
        <v>355</v>
      </c>
      <c r="B69" s="117" t="s">
        <v>36</v>
      </c>
      <c r="C69" s="117" t="s">
        <v>36</v>
      </c>
      <c r="D69" s="184" t="s">
        <v>36</v>
      </c>
    </row>
    <row r="70">
      <c r="A70" s="117" t="s">
        <v>4263</v>
      </c>
      <c r="B70" s="117" t="s">
        <v>4264</v>
      </c>
      <c r="C70" s="117" t="s">
        <v>4265</v>
      </c>
      <c r="D70" s="184" t="s">
        <v>4266</v>
      </c>
    </row>
    <row r="71">
      <c r="A71" s="117" t="s">
        <v>4267</v>
      </c>
      <c r="B71" s="117" t="s">
        <v>4268</v>
      </c>
      <c r="C71" s="117" t="s">
        <v>4269</v>
      </c>
      <c r="D71" s="184" t="s">
        <v>4269</v>
      </c>
      <c r="E71" s="117"/>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355</v>
      </c>
      <c r="B2" s="117" t="s">
        <v>36</v>
      </c>
      <c r="C2" s="117" t="s">
        <v>36</v>
      </c>
      <c r="D2" s="117"/>
    </row>
    <row r="3">
      <c r="A3" s="117" t="s">
        <v>4270</v>
      </c>
      <c r="B3" s="117" t="s">
        <v>4271</v>
      </c>
      <c r="C3" s="117" t="s">
        <v>4272</v>
      </c>
      <c r="D3" s="117"/>
    </row>
    <row r="6">
      <c r="A6" s="117" t="s">
        <v>616</v>
      </c>
      <c r="B6" s="117" t="s">
        <v>616</v>
      </c>
      <c r="C6" s="117" t="s">
        <v>616</v>
      </c>
      <c r="D6" s="117"/>
    </row>
    <row r="7">
      <c r="A7" s="117" t="s">
        <v>359</v>
      </c>
      <c r="B7" s="117" t="s">
        <v>44</v>
      </c>
      <c r="C7" s="117" t="s">
        <v>44</v>
      </c>
      <c r="D7" s="117"/>
    </row>
    <row r="8">
      <c r="A8" s="117" t="s">
        <v>4273</v>
      </c>
      <c r="B8" s="117" t="s">
        <v>4274</v>
      </c>
      <c r="C8" s="117" t="s">
        <v>4275</v>
      </c>
      <c r="D8" s="117"/>
    </row>
    <row r="9">
      <c r="A9" s="117" t="s">
        <v>4276</v>
      </c>
      <c r="B9" s="117" t="s">
        <v>4277</v>
      </c>
      <c r="C9" s="117" t="s">
        <v>4278</v>
      </c>
      <c r="D9" s="117"/>
    </row>
    <row r="12">
      <c r="A12" s="117" t="s">
        <v>621</v>
      </c>
      <c r="B12" s="117" t="s">
        <v>621</v>
      </c>
      <c r="C12" s="117" t="s">
        <v>621</v>
      </c>
      <c r="D12" s="117"/>
    </row>
    <row r="13">
      <c r="A13" s="117" t="s">
        <v>357</v>
      </c>
      <c r="B13" s="117" t="s">
        <v>40</v>
      </c>
      <c r="C13" s="117" t="s">
        <v>40</v>
      </c>
      <c r="D13" s="117"/>
    </row>
    <row r="14">
      <c r="A14" s="117" t="s">
        <v>4279</v>
      </c>
      <c r="B14" s="117" t="s">
        <v>4280</v>
      </c>
      <c r="C14" s="117" t="s">
        <v>4281</v>
      </c>
      <c r="D14" s="117"/>
    </row>
    <row r="15">
      <c r="A15" s="117" t="s">
        <v>4282</v>
      </c>
      <c r="B15" s="117" t="s">
        <v>4283</v>
      </c>
      <c r="C15" s="117" t="s">
        <v>4283</v>
      </c>
      <c r="D15" s="117"/>
    </row>
    <row r="18">
      <c r="A18" s="117" t="s">
        <v>627</v>
      </c>
      <c r="B18" s="117" t="s">
        <v>627</v>
      </c>
      <c r="C18" s="117" t="s">
        <v>627</v>
      </c>
      <c r="D18" s="117"/>
    </row>
    <row r="19">
      <c r="A19" s="117" t="s">
        <v>360</v>
      </c>
      <c r="B19" s="117" t="s">
        <v>46</v>
      </c>
      <c r="C19" s="117" t="s">
        <v>46</v>
      </c>
      <c r="D19" s="117"/>
    </row>
    <row r="20">
      <c r="A20" s="117" t="s">
        <v>4284</v>
      </c>
      <c r="B20" s="117" t="s">
        <v>4285</v>
      </c>
      <c r="C20" s="117" t="s">
        <v>4286</v>
      </c>
      <c r="D20" s="117"/>
    </row>
    <row r="21">
      <c r="A21" s="117" t="s">
        <v>4287</v>
      </c>
      <c r="B21" s="117" t="s">
        <v>4288</v>
      </c>
      <c r="C21" s="117" t="s">
        <v>4289</v>
      </c>
      <c r="D21" s="117"/>
    </row>
    <row r="22">
      <c r="A22" s="117" t="s">
        <v>4290</v>
      </c>
      <c r="B22" s="117" t="s">
        <v>4291</v>
      </c>
      <c r="C22" s="117" t="s">
        <v>4292</v>
      </c>
    </row>
    <row r="24">
      <c r="A24" s="117"/>
      <c r="B24" s="117"/>
      <c r="C24" s="117"/>
      <c r="D24" s="117"/>
    </row>
    <row r="25">
      <c r="A25" s="117" t="s">
        <v>634</v>
      </c>
      <c r="B25" s="117" t="s">
        <v>634</v>
      </c>
      <c r="C25" s="117" t="s">
        <v>634</v>
      </c>
      <c r="D25" s="117"/>
    </row>
    <row r="26">
      <c r="A26" s="117" t="s">
        <v>357</v>
      </c>
      <c r="B26" s="117" t="s">
        <v>40</v>
      </c>
      <c r="C26" s="117" t="s">
        <v>40</v>
      </c>
      <c r="D26" s="117"/>
    </row>
    <row r="27">
      <c r="A27" s="117" t="s">
        <v>4293</v>
      </c>
      <c r="B27" s="117" t="s">
        <v>4294</v>
      </c>
      <c r="C27" s="117" t="s">
        <v>4295</v>
      </c>
      <c r="D27" s="117"/>
    </row>
    <row r="28">
      <c r="A28" s="117" t="s">
        <v>4296</v>
      </c>
      <c r="B28" s="117" t="s">
        <v>4297</v>
      </c>
      <c r="C28" s="117" t="s">
        <v>4298</v>
      </c>
    </row>
    <row r="29">
      <c r="A29" s="117" t="s">
        <v>4299</v>
      </c>
      <c r="B29" s="117" t="s">
        <v>4300</v>
      </c>
      <c r="C29" s="117" t="s">
        <v>4301</v>
      </c>
    </row>
    <row r="30">
      <c r="A30" s="117"/>
      <c r="B30" s="117"/>
      <c r="C30" s="117"/>
      <c r="D30" s="117"/>
    </row>
    <row r="31">
      <c r="A31" s="117"/>
      <c r="B31" s="117"/>
      <c r="C31" s="117"/>
      <c r="D31" s="117"/>
    </row>
    <row r="32">
      <c r="A32" s="117" t="s">
        <v>640</v>
      </c>
      <c r="B32" s="117" t="s">
        <v>640</v>
      </c>
      <c r="C32" s="117" t="s">
        <v>640</v>
      </c>
      <c r="D32" s="117"/>
    </row>
    <row r="33">
      <c r="A33" s="117" t="s">
        <v>359</v>
      </c>
      <c r="B33" s="117" t="s">
        <v>44</v>
      </c>
      <c r="C33" s="117" t="s">
        <v>44</v>
      </c>
      <c r="D33" s="117"/>
    </row>
    <row r="34">
      <c r="A34" s="117" t="s">
        <v>4302</v>
      </c>
      <c r="B34" s="117" t="s">
        <v>4303</v>
      </c>
      <c r="C34" s="117" t="s">
        <v>4304</v>
      </c>
    </row>
    <row r="35">
      <c r="A35" s="117" t="s">
        <v>4305</v>
      </c>
      <c r="B35" s="117" t="s">
        <v>4306</v>
      </c>
      <c r="C35" s="117" t="s">
        <v>4307</v>
      </c>
    </row>
    <row r="36">
      <c r="A36" s="117" t="s">
        <v>4308</v>
      </c>
      <c r="B36" s="117" t="s">
        <v>4309</v>
      </c>
      <c r="C36" s="117" t="s">
        <v>4310</v>
      </c>
      <c r="D36" s="117"/>
    </row>
    <row r="37">
      <c r="A37" s="117"/>
      <c r="B37" s="117"/>
      <c r="C37" s="117"/>
      <c r="D37" s="117"/>
    </row>
    <row r="38">
      <c r="A38" s="117"/>
      <c r="B38" s="117"/>
      <c r="C38" s="117"/>
      <c r="D38" s="117"/>
    </row>
    <row r="39">
      <c r="A39" s="117" t="s">
        <v>647</v>
      </c>
      <c r="B39" s="183" t="s">
        <v>647</v>
      </c>
      <c r="C39" s="183" t="s">
        <v>647</v>
      </c>
    </row>
    <row r="40">
      <c r="A40" s="117" t="s">
        <v>360</v>
      </c>
      <c r="B40" s="117" t="s">
        <v>46</v>
      </c>
      <c r="C40" s="117" t="s">
        <v>46</v>
      </c>
    </row>
    <row r="41">
      <c r="A41" s="117" t="s">
        <v>4311</v>
      </c>
      <c r="B41" s="117" t="s">
        <v>4312</v>
      </c>
      <c r="C41" s="117" t="s">
        <v>4313</v>
      </c>
      <c r="D41" s="117"/>
    </row>
    <row r="42">
      <c r="A42" s="117" t="s">
        <v>4314</v>
      </c>
      <c r="B42" s="117" t="s">
        <v>4315</v>
      </c>
      <c r="C42" s="117" t="s">
        <v>4316</v>
      </c>
      <c r="D42" s="117"/>
    </row>
    <row r="43">
      <c r="A43" s="117"/>
      <c r="B43" s="117"/>
      <c r="C43" s="117"/>
      <c r="D43" s="117"/>
    </row>
    <row r="44">
      <c r="A44" s="117"/>
      <c r="B44" s="117"/>
      <c r="C44" s="117"/>
      <c r="D44" s="117"/>
    </row>
    <row r="45">
      <c r="A45" s="117" t="s">
        <v>657</v>
      </c>
      <c r="B45" s="117" t="s">
        <v>657</v>
      </c>
      <c r="C45" s="117" t="s">
        <v>657</v>
      </c>
      <c r="D45" s="117"/>
    </row>
    <row r="46">
      <c r="A46" s="117" t="s">
        <v>355</v>
      </c>
      <c r="B46" s="117" t="s">
        <v>36</v>
      </c>
      <c r="C46" s="117" t="s">
        <v>36</v>
      </c>
    </row>
    <row r="47">
      <c r="A47" s="117" t="s">
        <v>4317</v>
      </c>
      <c r="B47" s="117" t="s">
        <v>4318</v>
      </c>
      <c r="C47" s="117" t="s">
        <v>4319</v>
      </c>
    </row>
    <row r="48">
      <c r="A48" s="117" t="s">
        <v>4320</v>
      </c>
      <c r="B48" s="117" t="s">
        <v>4321</v>
      </c>
      <c r="C48" s="117" t="s">
        <v>4322</v>
      </c>
      <c r="D48" s="117"/>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355</v>
      </c>
      <c r="B2" s="117" t="s">
        <v>36</v>
      </c>
      <c r="C2" s="117" t="s">
        <v>36</v>
      </c>
      <c r="D2" s="117"/>
    </row>
    <row r="3">
      <c r="A3" s="117" t="s">
        <v>4323</v>
      </c>
      <c r="B3" s="117" t="s">
        <v>4324</v>
      </c>
      <c r="C3" s="117" t="s">
        <v>4325</v>
      </c>
      <c r="D3" s="117"/>
    </row>
    <row r="4">
      <c r="A4" s="117" t="s">
        <v>4326</v>
      </c>
      <c r="B4" s="117" t="s">
        <v>4327</v>
      </c>
      <c r="C4" s="117" t="s">
        <v>4328</v>
      </c>
    </row>
    <row r="6">
      <c r="A6" s="117"/>
      <c r="B6" s="117"/>
      <c r="C6" s="117"/>
      <c r="D6" s="117"/>
    </row>
    <row r="7">
      <c r="A7" s="117" t="s">
        <v>616</v>
      </c>
      <c r="B7" s="117" t="s">
        <v>616</v>
      </c>
      <c r="C7" s="117" t="s">
        <v>616</v>
      </c>
      <c r="D7" s="117"/>
    </row>
    <row r="8">
      <c r="A8" s="117" t="s">
        <v>356</v>
      </c>
      <c r="B8" s="117" t="s">
        <v>38</v>
      </c>
      <c r="C8" s="117" t="s">
        <v>38</v>
      </c>
      <c r="D8" s="117"/>
    </row>
    <row r="9">
      <c r="A9" s="117" t="s">
        <v>4329</v>
      </c>
      <c r="B9" s="117" t="s">
        <v>4330</v>
      </c>
      <c r="C9" s="117" t="s">
        <v>4331</v>
      </c>
      <c r="D9" s="117"/>
    </row>
    <row r="10">
      <c r="A10" s="117" t="s">
        <v>4332</v>
      </c>
      <c r="B10" s="117" t="s">
        <v>4333</v>
      </c>
      <c r="C10" s="117" t="s">
        <v>4334</v>
      </c>
    </row>
    <row r="12">
      <c r="A12" s="117"/>
      <c r="B12" s="117"/>
      <c r="C12" s="117"/>
      <c r="D12" s="117"/>
    </row>
    <row r="13">
      <c r="A13" s="117" t="s">
        <v>621</v>
      </c>
      <c r="B13" s="117" t="s">
        <v>621</v>
      </c>
      <c r="C13" s="117" t="s">
        <v>621</v>
      </c>
      <c r="D13" s="117"/>
    </row>
    <row r="14">
      <c r="A14" s="117" t="s">
        <v>355</v>
      </c>
      <c r="B14" s="117" t="s">
        <v>36</v>
      </c>
      <c r="C14" s="117" t="s">
        <v>36</v>
      </c>
      <c r="D14" s="117"/>
    </row>
    <row r="15">
      <c r="A15" s="117" t="s">
        <v>4335</v>
      </c>
      <c r="B15" s="117" t="s">
        <v>4336</v>
      </c>
      <c r="C15" s="117" t="s">
        <v>4337</v>
      </c>
      <c r="D15" s="117"/>
    </row>
    <row r="18">
      <c r="A18" s="117" t="s">
        <v>627</v>
      </c>
      <c r="B18" s="117" t="s">
        <v>627</v>
      </c>
      <c r="C18" s="117" t="s">
        <v>627</v>
      </c>
      <c r="D18" s="117"/>
    </row>
    <row r="19">
      <c r="A19" s="117" t="s">
        <v>354</v>
      </c>
      <c r="B19" s="117" t="s">
        <v>34</v>
      </c>
      <c r="C19" s="117" t="s">
        <v>34</v>
      </c>
      <c r="D19" s="117"/>
    </row>
    <row r="20">
      <c r="A20" s="117" t="s">
        <v>4338</v>
      </c>
      <c r="B20" s="117" t="s">
        <v>4339</v>
      </c>
      <c r="C20" s="117" t="s">
        <v>4340</v>
      </c>
      <c r="D20" s="117"/>
    </row>
    <row r="21">
      <c r="A21" s="117" t="s">
        <v>4341</v>
      </c>
      <c r="B21" s="117" t="s">
        <v>4342</v>
      </c>
      <c r="C21" s="117" t="s">
        <v>4343</v>
      </c>
      <c r="D21" s="117"/>
    </row>
    <row r="22">
      <c r="A22" s="117" t="s">
        <v>4344</v>
      </c>
      <c r="B22" s="117" t="s">
        <v>4345</v>
      </c>
      <c r="C22" s="117" t="s">
        <v>4346</v>
      </c>
    </row>
    <row r="24">
      <c r="A24" s="117"/>
      <c r="B24" s="117"/>
      <c r="C24" s="117"/>
      <c r="D24" s="117"/>
    </row>
    <row r="25">
      <c r="A25" s="117" t="s">
        <v>634</v>
      </c>
      <c r="B25" s="117" t="s">
        <v>634</v>
      </c>
      <c r="C25" s="117" t="s">
        <v>634</v>
      </c>
      <c r="D25" s="117"/>
    </row>
    <row r="26">
      <c r="A26" s="117" t="s">
        <v>810</v>
      </c>
      <c r="B26" s="117" t="s">
        <v>4347</v>
      </c>
      <c r="C26" s="117" t="s">
        <v>812</v>
      </c>
      <c r="D26" s="117"/>
    </row>
    <row r="27">
      <c r="A27" s="117" t="s">
        <v>4348</v>
      </c>
      <c r="B27" s="117" t="s">
        <v>4349</v>
      </c>
      <c r="C27" s="117" t="s">
        <v>3453</v>
      </c>
      <c r="D27" s="117"/>
    </row>
    <row r="30">
      <c r="A30" s="117" t="s">
        <v>640</v>
      </c>
      <c r="B30" s="117" t="s">
        <v>640</v>
      </c>
      <c r="C30" s="117" t="s">
        <v>640</v>
      </c>
      <c r="D30" s="117"/>
    </row>
    <row r="31">
      <c r="A31" s="117" t="s">
        <v>355</v>
      </c>
      <c r="B31" s="117" t="s">
        <v>36</v>
      </c>
      <c r="C31" s="117" t="s">
        <v>36</v>
      </c>
      <c r="D31" s="117"/>
    </row>
    <row r="32">
      <c r="A32" s="117" t="s">
        <v>4350</v>
      </c>
      <c r="B32" s="117" t="s">
        <v>4351</v>
      </c>
      <c r="C32" s="117" t="s">
        <v>4352</v>
      </c>
      <c r="D32" s="117"/>
    </row>
    <row r="33">
      <c r="A33" s="117"/>
      <c r="B33" s="117"/>
      <c r="C33" s="117"/>
      <c r="D33" s="117"/>
    </row>
    <row r="35">
      <c r="A35" s="117" t="s">
        <v>647</v>
      </c>
      <c r="B35" s="183" t="s">
        <v>647</v>
      </c>
      <c r="C35" s="183" t="s">
        <v>647</v>
      </c>
    </row>
    <row r="36">
      <c r="A36" s="117" t="s">
        <v>353</v>
      </c>
      <c r="B36" s="117" t="s">
        <v>31</v>
      </c>
      <c r="C36" s="117" t="s">
        <v>31</v>
      </c>
      <c r="D36" s="117"/>
    </row>
    <row r="37">
      <c r="A37" s="117" t="s">
        <v>4353</v>
      </c>
      <c r="B37" s="117" t="s">
        <v>4354</v>
      </c>
      <c r="C37" s="117" t="s">
        <v>4355</v>
      </c>
      <c r="D37" s="117"/>
    </row>
    <row r="38">
      <c r="A38" s="117"/>
      <c r="B38" s="117"/>
      <c r="C38" s="117"/>
      <c r="D38" s="117"/>
    </row>
    <row r="40">
      <c r="A40" s="117" t="s">
        <v>657</v>
      </c>
      <c r="B40" s="183" t="s">
        <v>657</v>
      </c>
      <c r="C40" s="183" t="s">
        <v>657</v>
      </c>
    </row>
    <row r="41">
      <c r="A41" s="117" t="s">
        <v>356</v>
      </c>
      <c r="B41" s="117" t="s">
        <v>38</v>
      </c>
      <c r="C41" s="117" t="s">
        <v>38</v>
      </c>
      <c r="D41" s="117"/>
    </row>
    <row r="42">
      <c r="A42" s="117" t="s">
        <v>4356</v>
      </c>
      <c r="B42" s="117" t="s">
        <v>4357</v>
      </c>
      <c r="C42" s="117" t="s">
        <v>4358</v>
      </c>
      <c r="D42" s="117"/>
    </row>
    <row r="43">
      <c r="A43" s="117" t="s">
        <v>4359</v>
      </c>
      <c r="B43" s="117" t="s">
        <v>4360</v>
      </c>
      <c r="C43" s="117" t="s">
        <v>4361</v>
      </c>
      <c r="D43" s="117"/>
    </row>
    <row r="44">
      <c r="A44" s="117" t="s">
        <v>4362</v>
      </c>
      <c r="B44" s="117" t="s">
        <v>4363</v>
      </c>
      <c r="C44" s="117" t="s">
        <v>4364</v>
      </c>
      <c r="D44" s="117"/>
    </row>
    <row r="45">
      <c r="A45" s="117"/>
      <c r="B45" s="117"/>
      <c r="C45" s="117"/>
      <c r="D45" s="117"/>
    </row>
    <row r="47">
      <c r="A47" s="117" t="s">
        <v>663</v>
      </c>
      <c r="B47" s="183" t="s">
        <v>663</v>
      </c>
      <c r="C47" s="183" t="s">
        <v>663</v>
      </c>
    </row>
    <row r="48">
      <c r="A48" s="117" t="s">
        <v>353</v>
      </c>
      <c r="B48" s="117" t="s">
        <v>31</v>
      </c>
      <c r="C48" s="117" t="s">
        <v>31</v>
      </c>
      <c r="D48" s="117"/>
    </row>
    <row r="49">
      <c r="A49" s="117" t="s">
        <v>4365</v>
      </c>
      <c r="B49" s="117" t="s">
        <v>4366</v>
      </c>
      <c r="C49" s="117" t="s">
        <v>4367</v>
      </c>
      <c r="D49" s="117"/>
    </row>
    <row r="50">
      <c r="A50" s="117" t="s">
        <v>4368</v>
      </c>
      <c r="B50" s="117" t="s">
        <v>4369</v>
      </c>
      <c r="C50" s="117" t="s">
        <v>4370</v>
      </c>
      <c r="D50" s="117"/>
    </row>
    <row r="51">
      <c r="A51" s="117" t="s">
        <v>4371</v>
      </c>
      <c r="B51" s="117" t="s">
        <v>4372</v>
      </c>
      <c r="C51" s="117" t="s">
        <v>4373</v>
      </c>
    </row>
    <row r="53">
      <c r="A53" s="117"/>
      <c r="B53" s="117"/>
      <c r="C53" s="117"/>
      <c r="D53" s="117"/>
    </row>
    <row r="54">
      <c r="A54" s="117" t="s">
        <v>674</v>
      </c>
      <c r="B54" s="117" t="s">
        <v>674</v>
      </c>
      <c r="C54" s="117" t="s">
        <v>674</v>
      </c>
      <c r="D54" s="117"/>
    </row>
    <row r="55">
      <c r="A55" s="117" t="s">
        <v>356</v>
      </c>
      <c r="B55" s="117" t="s">
        <v>38</v>
      </c>
      <c r="C55" s="117" t="s">
        <v>38</v>
      </c>
      <c r="D55" s="117"/>
    </row>
    <row r="56">
      <c r="A56" s="117" t="s">
        <v>4374</v>
      </c>
      <c r="B56" s="117" t="s">
        <v>4375</v>
      </c>
      <c r="C56" s="117" t="s">
        <v>4376</v>
      </c>
      <c r="D56" s="117"/>
    </row>
    <row r="57">
      <c r="A57" s="117" t="s">
        <v>4377</v>
      </c>
      <c r="B57" s="117" t="s">
        <v>4378</v>
      </c>
      <c r="C57" s="117" t="s">
        <v>4379</v>
      </c>
      <c r="D57" s="117"/>
    </row>
    <row r="58">
      <c r="A58" s="117" t="s">
        <v>4380</v>
      </c>
      <c r="B58" s="117" t="s">
        <v>4381</v>
      </c>
      <c r="C58" s="117" t="s">
        <v>4382</v>
      </c>
    </row>
    <row r="60">
      <c r="A60" s="117"/>
      <c r="B60" s="117"/>
      <c r="C60" s="117"/>
      <c r="D60" s="117"/>
    </row>
    <row r="61">
      <c r="A61" s="117" t="s">
        <v>681</v>
      </c>
      <c r="B61" s="117" t="s">
        <v>681</v>
      </c>
      <c r="C61" s="117" t="s">
        <v>681</v>
      </c>
      <c r="D61" s="117"/>
    </row>
    <row r="62">
      <c r="A62" s="117" t="s">
        <v>353</v>
      </c>
      <c r="B62" s="117" t="s">
        <v>31</v>
      </c>
      <c r="C62" s="117" t="s">
        <v>31</v>
      </c>
      <c r="D62" s="117"/>
    </row>
    <row r="63">
      <c r="A63" s="117" t="s">
        <v>4383</v>
      </c>
      <c r="B63" s="117" t="s">
        <v>4384</v>
      </c>
      <c r="C63" s="117" t="s">
        <v>4385</v>
      </c>
    </row>
    <row r="64">
      <c r="A64" s="117" t="s">
        <v>4386</v>
      </c>
      <c r="B64" s="117" t="s">
        <v>4387</v>
      </c>
      <c r="C64" s="117" t="s">
        <v>4388</v>
      </c>
    </row>
    <row r="65">
      <c r="A65" s="117"/>
      <c r="B65" s="117"/>
      <c r="C65" s="117"/>
      <c r="D65" s="117"/>
    </row>
    <row r="66">
      <c r="A66" s="117"/>
      <c r="B66" s="117"/>
      <c r="C66" s="117"/>
      <c r="D66" s="117"/>
    </row>
    <row r="67">
      <c r="A67" s="117" t="s">
        <v>691</v>
      </c>
      <c r="B67" s="117" t="s">
        <v>691</v>
      </c>
      <c r="C67" s="117" t="s">
        <v>691</v>
      </c>
      <c r="D67" s="117"/>
    </row>
    <row r="68">
      <c r="A68" s="117" t="s">
        <v>356</v>
      </c>
      <c r="B68" s="117" t="s">
        <v>38</v>
      </c>
      <c r="C68" s="117" t="s">
        <v>38</v>
      </c>
      <c r="D68" s="117"/>
    </row>
    <row r="69">
      <c r="A69" s="117" t="s">
        <v>4389</v>
      </c>
      <c r="B69" s="117" t="s">
        <v>4390</v>
      </c>
      <c r="C69" s="117" t="s">
        <v>4391</v>
      </c>
    </row>
    <row r="70">
      <c r="A70" s="117" t="s">
        <v>4392</v>
      </c>
      <c r="B70" s="117" t="s">
        <v>4393</v>
      </c>
      <c r="C70" s="117" t="s">
        <v>4394</v>
      </c>
    </row>
    <row r="71">
      <c r="A71" s="117"/>
      <c r="B71" s="117"/>
      <c r="C71" s="117"/>
      <c r="D71" s="117"/>
    </row>
    <row r="72">
      <c r="A72" s="117"/>
      <c r="B72" s="117"/>
      <c r="C72" s="117"/>
      <c r="D72" s="117"/>
    </row>
    <row r="73">
      <c r="A73" s="117" t="s">
        <v>698</v>
      </c>
      <c r="B73" s="117" t="s">
        <v>698</v>
      </c>
      <c r="C73" s="117" t="s">
        <v>698</v>
      </c>
      <c r="D73" s="117"/>
    </row>
    <row r="74">
      <c r="A74" s="117" t="s">
        <v>353</v>
      </c>
      <c r="B74" s="117" t="s">
        <v>31</v>
      </c>
      <c r="C74" s="117" t="s">
        <v>31</v>
      </c>
    </row>
    <row r="75">
      <c r="A75" s="117" t="s">
        <v>4395</v>
      </c>
      <c r="B75" s="117" t="s">
        <v>4396</v>
      </c>
      <c r="C75" s="117" t="s">
        <v>4397</v>
      </c>
    </row>
    <row r="76">
      <c r="A76" s="117"/>
      <c r="B76" s="117"/>
      <c r="C76" s="117"/>
      <c r="D76" s="117"/>
    </row>
    <row r="77">
      <c r="A77" s="117"/>
      <c r="B77" s="117"/>
      <c r="C77" s="117"/>
      <c r="D77" s="117"/>
    </row>
    <row r="78">
      <c r="A78" s="117" t="s">
        <v>707</v>
      </c>
      <c r="B78" s="117" t="s">
        <v>707</v>
      </c>
      <c r="C78" s="117" t="s">
        <v>707</v>
      </c>
      <c r="D78" s="117"/>
    </row>
    <row r="79">
      <c r="A79" s="117" t="s">
        <v>355</v>
      </c>
      <c r="B79" s="117" t="s">
        <v>36</v>
      </c>
      <c r="C79" s="117" t="s">
        <v>36</v>
      </c>
      <c r="D79" s="117"/>
    </row>
    <row r="80">
      <c r="A80" s="117" t="s">
        <v>4398</v>
      </c>
      <c r="B80" s="117" t="s">
        <v>4399</v>
      </c>
      <c r="C80" s="117" t="s">
        <v>4400</v>
      </c>
    </row>
    <row r="81">
      <c r="A81" s="117" t="s">
        <v>4401</v>
      </c>
      <c r="B81" s="117" t="s">
        <v>4402</v>
      </c>
      <c r="C81" s="117" t="s">
        <v>4403</v>
      </c>
    </row>
    <row r="82">
      <c r="A82" s="117"/>
      <c r="B82" s="117"/>
      <c r="C82" s="117"/>
      <c r="D82" s="117"/>
    </row>
    <row r="83">
      <c r="A83" s="117"/>
      <c r="B83" s="117"/>
      <c r="C83" s="117"/>
      <c r="D83" s="117"/>
    </row>
    <row r="84">
      <c r="A84" s="117" t="s">
        <v>716</v>
      </c>
      <c r="B84" s="117" t="s">
        <v>716</v>
      </c>
      <c r="C84" s="117" t="s">
        <v>716</v>
      </c>
      <c r="D84" s="117"/>
    </row>
    <row r="85">
      <c r="A85" s="117" t="s">
        <v>354</v>
      </c>
      <c r="B85" s="117" t="s">
        <v>34</v>
      </c>
      <c r="C85" s="117" t="s">
        <v>34</v>
      </c>
    </row>
    <row r="86">
      <c r="A86" s="117" t="s">
        <v>4404</v>
      </c>
      <c r="B86" s="117" t="s">
        <v>4405</v>
      </c>
      <c r="C86" s="117" t="s">
        <v>4406</v>
      </c>
    </row>
    <row r="87">
      <c r="A87" s="117"/>
      <c r="B87" s="117"/>
      <c r="C87" s="117"/>
      <c r="D87" s="117"/>
    </row>
    <row r="88">
      <c r="A88" s="117"/>
      <c r="B88" s="117"/>
      <c r="C88" s="117"/>
      <c r="D88" s="117"/>
    </row>
    <row r="89">
      <c r="A89" s="117" t="s">
        <v>724</v>
      </c>
      <c r="B89" s="117" t="s">
        <v>724</v>
      </c>
      <c r="C89" s="117" t="s">
        <v>724</v>
      </c>
      <c r="D89" s="117"/>
    </row>
    <row r="90">
      <c r="A90" s="117" t="s">
        <v>356</v>
      </c>
      <c r="B90" s="117" t="s">
        <v>38</v>
      </c>
      <c r="C90" s="117" t="s">
        <v>38</v>
      </c>
      <c r="D90" s="117"/>
    </row>
    <row r="91">
      <c r="A91" s="117" t="s">
        <v>4407</v>
      </c>
      <c r="B91" s="117" t="s">
        <v>4408</v>
      </c>
      <c r="C91" s="117" t="s">
        <v>4409</v>
      </c>
    </row>
    <row r="92">
      <c r="A92" s="117" t="s">
        <v>4410</v>
      </c>
      <c r="B92" s="117" t="s">
        <v>4411</v>
      </c>
      <c r="C92" s="117" t="s">
        <v>4412</v>
      </c>
    </row>
    <row r="93">
      <c r="A93" s="117"/>
      <c r="B93" s="117"/>
      <c r="C93" s="117"/>
      <c r="D93" s="117"/>
    </row>
    <row r="94">
      <c r="A94" s="117"/>
      <c r="B94" s="117"/>
      <c r="C94" s="117"/>
      <c r="D94" s="117"/>
    </row>
    <row r="95">
      <c r="A95" s="117" t="s">
        <v>733</v>
      </c>
      <c r="B95" s="117" t="s">
        <v>733</v>
      </c>
      <c r="C95" s="117" t="s">
        <v>733</v>
      </c>
      <c r="D95" s="117"/>
    </row>
    <row r="96">
      <c r="A96" s="117" t="s">
        <v>353</v>
      </c>
      <c r="B96" s="117" t="s">
        <v>31</v>
      </c>
      <c r="C96" s="117" t="s">
        <v>31</v>
      </c>
    </row>
    <row r="97">
      <c r="A97" s="117" t="s">
        <v>4413</v>
      </c>
      <c r="B97" s="117" t="s">
        <v>4414</v>
      </c>
      <c r="C97" s="117" t="s">
        <v>4415</v>
      </c>
    </row>
    <row r="98">
      <c r="A98" s="117" t="s">
        <v>4416</v>
      </c>
      <c r="B98" s="117" t="s">
        <v>4417</v>
      </c>
      <c r="C98" s="117" t="s">
        <v>4418</v>
      </c>
      <c r="D98" s="117"/>
    </row>
    <row r="99">
      <c r="A99" s="117"/>
      <c r="B99" s="117"/>
      <c r="C99" s="117"/>
      <c r="D99" s="117"/>
    </row>
    <row r="100">
      <c r="A100" s="117"/>
      <c r="B100" s="117"/>
      <c r="C100" s="117"/>
      <c r="D100" s="117"/>
    </row>
    <row r="101">
      <c r="A101" s="117" t="s">
        <v>746</v>
      </c>
      <c r="B101" s="117" t="s">
        <v>746</v>
      </c>
      <c r="C101" s="117" t="s">
        <v>746</v>
      </c>
      <c r="D101" s="117"/>
    </row>
    <row r="102">
      <c r="A102" s="117" t="s">
        <v>355</v>
      </c>
      <c r="B102" s="117" t="s">
        <v>36</v>
      </c>
      <c r="C102" s="117" t="s">
        <v>36</v>
      </c>
      <c r="D102" s="117"/>
    </row>
    <row r="103">
      <c r="A103" s="117" t="s">
        <v>4419</v>
      </c>
      <c r="B103" s="117" t="s">
        <v>4420</v>
      </c>
      <c r="C103" s="117" t="s">
        <v>4421</v>
      </c>
    </row>
    <row r="104">
      <c r="A104" s="117" t="s">
        <v>4422</v>
      </c>
      <c r="B104" s="117" t="s">
        <v>4423</v>
      </c>
      <c r="C104" s="117" t="s">
        <v>4424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355</v>
      </c>
      <c r="B2" s="117" t="s">
        <v>36</v>
      </c>
      <c r="C2" s="117" t="s">
        <v>36</v>
      </c>
      <c r="D2" s="117"/>
    </row>
    <row r="3">
      <c r="A3" s="117" t="s">
        <v>4425</v>
      </c>
      <c r="B3" s="117" t="s">
        <v>4426</v>
      </c>
      <c r="C3" s="117" t="s">
        <v>4427</v>
      </c>
      <c r="D3" s="117"/>
    </row>
    <row r="4">
      <c r="A4" s="117" t="s">
        <v>4428</v>
      </c>
      <c r="B4" s="117" t="s">
        <v>4429</v>
      </c>
      <c r="C4" s="117" t="s">
        <v>4430</v>
      </c>
    </row>
    <row r="6">
      <c r="A6" s="117"/>
      <c r="B6" s="117"/>
      <c r="C6" s="117"/>
      <c r="D6" s="117"/>
    </row>
    <row r="7">
      <c r="A7" s="117" t="s">
        <v>616</v>
      </c>
      <c r="B7" s="117" t="s">
        <v>616</v>
      </c>
      <c r="C7" s="117" t="s">
        <v>616</v>
      </c>
      <c r="D7" s="117"/>
    </row>
    <row r="8">
      <c r="A8" s="117" t="s">
        <v>354</v>
      </c>
      <c r="B8" s="117" t="s">
        <v>34</v>
      </c>
      <c r="C8" s="117" t="s">
        <v>34</v>
      </c>
      <c r="D8" s="117"/>
    </row>
    <row r="9">
      <c r="A9" s="117" t="s">
        <v>4431</v>
      </c>
      <c r="B9" s="117" t="s">
        <v>4432</v>
      </c>
      <c r="C9" s="117" t="s">
        <v>4433</v>
      </c>
      <c r="D9" s="117"/>
    </row>
    <row r="12">
      <c r="A12" s="117" t="s">
        <v>621</v>
      </c>
      <c r="B12" s="117" t="s">
        <v>621</v>
      </c>
      <c r="C12" s="117" t="s">
        <v>621</v>
      </c>
      <c r="D12" s="117"/>
    </row>
    <row r="13">
      <c r="A13" s="117" t="s">
        <v>355</v>
      </c>
      <c r="B13" s="117" t="s">
        <v>36</v>
      </c>
      <c r="C13" s="117" t="s">
        <v>36</v>
      </c>
      <c r="D13" s="117"/>
    </row>
    <row r="14">
      <c r="A14" s="117" t="s">
        <v>4434</v>
      </c>
      <c r="B14" s="117" t="s">
        <v>4435</v>
      </c>
      <c r="C14" s="117" t="s">
        <v>4436</v>
      </c>
      <c r="D14" s="117"/>
    </row>
    <row r="15">
      <c r="A15" s="117"/>
      <c r="B15" s="117"/>
      <c r="C15" s="117"/>
      <c r="D15" s="117"/>
    </row>
    <row r="17">
      <c r="A17" s="117" t="s">
        <v>627</v>
      </c>
      <c r="B17" s="183" t="s">
        <v>627</v>
      </c>
      <c r="C17" s="183" t="s">
        <v>627</v>
      </c>
    </row>
    <row r="18">
      <c r="A18" s="117" t="s">
        <v>356</v>
      </c>
      <c r="B18" s="117" t="s">
        <v>38</v>
      </c>
      <c r="C18" s="117" t="s">
        <v>38</v>
      </c>
      <c r="D18" s="117"/>
    </row>
    <row r="19">
      <c r="A19" s="117" t="s">
        <v>4437</v>
      </c>
      <c r="B19" s="117" t="s">
        <v>4438</v>
      </c>
      <c r="C19" s="117" t="s">
        <v>4439</v>
      </c>
      <c r="D19" s="117"/>
    </row>
    <row r="20">
      <c r="A20" s="117" t="s">
        <v>4440</v>
      </c>
      <c r="B20" s="117" t="s">
        <v>4441</v>
      </c>
      <c r="C20" s="117" t="s">
        <v>4442</v>
      </c>
      <c r="D20" s="117"/>
    </row>
    <row r="21">
      <c r="A21" s="117" t="s">
        <v>4443</v>
      </c>
      <c r="B21" s="117" t="s">
        <v>4444</v>
      </c>
      <c r="C21" s="117" t="s">
        <v>4445</v>
      </c>
      <c r="D21" s="117"/>
    </row>
    <row r="24">
      <c r="A24" s="117" t="s">
        <v>634</v>
      </c>
      <c r="B24" s="117" t="s">
        <v>634</v>
      </c>
      <c r="C24" s="117" t="s">
        <v>634</v>
      </c>
      <c r="D24" s="117"/>
    </row>
    <row r="25">
      <c r="A25" s="117" t="s">
        <v>355</v>
      </c>
      <c r="B25" s="117" t="s">
        <v>36</v>
      </c>
      <c r="C25" s="117" t="s">
        <v>36</v>
      </c>
      <c r="D25" s="117"/>
    </row>
    <row r="26">
      <c r="A26" s="117" t="s">
        <v>4446</v>
      </c>
      <c r="B26" s="117" t="s">
        <v>4447</v>
      </c>
      <c r="C26" s="117" t="s">
        <v>4448</v>
      </c>
      <c r="D26" s="117"/>
    </row>
    <row r="27">
      <c r="A27" s="117"/>
      <c r="B27" s="117"/>
      <c r="C27" s="117"/>
      <c r="D27" s="117"/>
    </row>
    <row r="29">
      <c r="A29" s="117" t="s">
        <v>640</v>
      </c>
      <c r="B29" s="183" t="s">
        <v>640</v>
      </c>
      <c r="C29" s="183" t="s">
        <v>640</v>
      </c>
    </row>
    <row r="30">
      <c r="A30" s="117" t="s">
        <v>353</v>
      </c>
      <c r="B30" s="117" t="s">
        <v>31</v>
      </c>
      <c r="C30" s="117" t="s">
        <v>31</v>
      </c>
      <c r="D30" s="117"/>
    </row>
    <row r="31">
      <c r="A31" s="117" t="s">
        <v>4449</v>
      </c>
      <c r="B31" s="117" t="s">
        <v>4450</v>
      </c>
      <c r="C31" s="117" t="s">
        <v>4451</v>
      </c>
      <c r="D31" s="117"/>
    </row>
    <row r="32">
      <c r="A32" s="117" t="s">
        <v>4452</v>
      </c>
      <c r="B32" s="117" t="s">
        <v>4453</v>
      </c>
      <c r="C32" s="117" t="s">
        <v>4454</v>
      </c>
      <c r="D32" s="117"/>
    </row>
    <row r="33">
      <c r="A33" s="117"/>
      <c r="B33" s="117"/>
      <c r="C33" s="117"/>
      <c r="D33" s="117"/>
    </row>
    <row r="35">
      <c r="A35" s="117" t="s">
        <v>647</v>
      </c>
      <c r="B35" s="183" t="s">
        <v>647</v>
      </c>
      <c r="C35" s="183" t="s">
        <v>647</v>
      </c>
    </row>
    <row r="36">
      <c r="A36" s="117" t="s">
        <v>355</v>
      </c>
      <c r="B36" s="117" t="s">
        <v>36</v>
      </c>
      <c r="C36" s="117" t="s">
        <v>36</v>
      </c>
      <c r="D36" s="117"/>
    </row>
    <row r="37">
      <c r="A37" s="117" t="s">
        <v>4455</v>
      </c>
      <c r="B37" s="117" t="s">
        <v>4456</v>
      </c>
      <c r="C37" s="117" t="s">
        <v>4457</v>
      </c>
      <c r="D37" s="117"/>
    </row>
    <row r="38">
      <c r="A38" s="117" t="s">
        <v>4458</v>
      </c>
      <c r="B38" s="117" t="s">
        <v>4459</v>
      </c>
      <c r="C38" s="117" t="s">
        <v>4460</v>
      </c>
      <c r="D38" s="117"/>
    </row>
    <row r="39">
      <c r="A39" s="117" t="s">
        <v>4461</v>
      </c>
      <c r="B39" s="117" t="s">
        <v>4462</v>
      </c>
      <c r="C39" s="117" t="s">
        <v>4463</v>
      </c>
    </row>
    <row r="41">
      <c r="A41" s="117"/>
      <c r="B41" s="117"/>
      <c r="C41" s="117"/>
      <c r="D41" s="117"/>
    </row>
    <row r="42">
      <c r="A42" s="117" t="s">
        <v>657</v>
      </c>
      <c r="B42" s="117" t="s">
        <v>657</v>
      </c>
      <c r="C42" s="117" t="s">
        <v>657</v>
      </c>
      <c r="D42" s="117"/>
    </row>
    <row r="43">
      <c r="A43" s="117" t="s">
        <v>355</v>
      </c>
      <c r="B43" s="117" t="s">
        <v>36</v>
      </c>
      <c r="C43" s="117" t="s">
        <v>36</v>
      </c>
      <c r="D43" s="117"/>
    </row>
    <row r="44">
      <c r="A44" s="117" t="s">
        <v>4464</v>
      </c>
      <c r="B44" s="117" t="s">
        <v>4465</v>
      </c>
      <c r="C44" s="117" t="s">
        <v>4466</v>
      </c>
      <c r="D44" s="117"/>
    </row>
    <row r="45">
      <c r="A45" s="117" t="s">
        <v>4467</v>
      </c>
      <c r="B45" s="117" t="s">
        <v>4468</v>
      </c>
      <c r="C45" s="117" t="s">
        <v>4469</v>
      </c>
      <c r="D45" s="117"/>
    </row>
    <row r="48">
      <c r="A48" s="117" t="s">
        <v>663</v>
      </c>
      <c r="B48" s="117" t="s">
        <v>663</v>
      </c>
      <c r="C48" s="117" t="s">
        <v>663</v>
      </c>
      <c r="D48" s="117"/>
    </row>
    <row r="49">
      <c r="A49" s="117" t="s">
        <v>353</v>
      </c>
      <c r="B49" s="117" t="s">
        <v>31</v>
      </c>
      <c r="C49" s="117" t="s">
        <v>31</v>
      </c>
      <c r="D49" s="117"/>
    </row>
    <row r="50">
      <c r="A50" s="117" t="s">
        <v>4470</v>
      </c>
      <c r="B50" s="117" t="s">
        <v>4471</v>
      </c>
      <c r="C50" s="117" t="s">
        <v>4472</v>
      </c>
      <c r="D50" s="117"/>
    </row>
    <row r="51">
      <c r="A51" s="117" t="s">
        <v>4473</v>
      </c>
      <c r="B51" s="117" t="s">
        <v>4474</v>
      </c>
      <c r="C51" s="117" t="s">
        <v>4474</v>
      </c>
    </row>
    <row r="53">
      <c r="A53" s="117"/>
      <c r="B53" s="117"/>
      <c r="C53" s="117"/>
      <c r="D53" s="117"/>
    </row>
    <row r="54">
      <c r="A54" s="117" t="s">
        <v>674</v>
      </c>
      <c r="B54" s="117" t="s">
        <v>674</v>
      </c>
      <c r="C54" s="117" t="s">
        <v>674</v>
      </c>
      <c r="D54" s="117"/>
    </row>
    <row r="55">
      <c r="A55" s="117" t="s">
        <v>355</v>
      </c>
      <c r="B55" s="117" t="s">
        <v>36</v>
      </c>
      <c r="C55" s="117" t="s">
        <v>36</v>
      </c>
      <c r="D55" s="117"/>
    </row>
    <row r="56">
      <c r="A56" s="117" t="s">
        <v>4475</v>
      </c>
      <c r="B56" s="117" t="s">
        <v>4476</v>
      </c>
      <c r="C56" s="117" t="s">
        <v>4477</v>
      </c>
      <c r="D56" s="117"/>
    </row>
    <row r="57">
      <c r="A57" s="117" t="s">
        <v>4478</v>
      </c>
      <c r="B57" s="117" t="s">
        <v>4479</v>
      </c>
      <c r="C57" s="117" t="s">
        <v>4480</v>
      </c>
      <c r="D57" s="117"/>
    </row>
    <row r="58">
      <c r="A58" s="117" t="s">
        <v>4481</v>
      </c>
      <c r="B58" s="117" t="s">
        <v>4482</v>
      </c>
      <c r="C58" s="117" t="s">
        <v>4483</v>
      </c>
    </row>
    <row r="60">
      <c r="A60" s="117"/>
      <c r="B60" s="117"/>
      <c r="C60" s="117"/>
      <c r="D60" s="117"/>
    </row>
    <row r="61">
      <c r="A61" s="117" t="s">
        <v>681</v>
      </c>
      <c r="B61" s="117" t="s">
        <v>681</v>
      </c>
      <c r="C61" s="117" t="s">
        <v>681</v>
      </c>
      <c r="D61" s="117"/>
    </row>
    <row r="62">
      <c r="A62" s="117" t="s">
        <v>353</v>
      </c>
      <c r="B62" s="117" t="s">
        <v>31</v>
      </c>
      <c r="C62" s="117" t="s">
        <v>31</v>
      </c>
      <c r="D62" s="117"/>
    </row>
    <row r="63">
      <c r="A63" s="117" t="s">
        <v>4484</v>
      </c>
      <c r="B63" s="117" t="s">
        <v>4485</v>
      </c>
      <c r="C63" s="117" t="s">
        <v>4486</v>
      </c>
    </row>
    <row r="64">
      <c r="A64" s="117" t="s">
        <v>4487</v>
      </c>
      <c r="B64" s="117" t="s">
        <v>4488</v>
      </c>
      <c r="C64" s="117" t="s">
        <v>4489</v>
      </c>
    </row>
    <row r="65">
      <c r="A65" s="117" t="s">
        <v>4490</v>
      </c>
      <c r="B65" s="117" t="s">
        <v>4491</v>
      </c>
      <c r="C65" s="117" t="s">
        <v>4492</v>
      </c>
      <c r="D65" s="117"/>
    </row>
    <row r="66">
      <c r="A66" s="117"/>
      <c r="B66" s="117"/>
      <c r="C66" s="117"/>
      <c r="D66" s="117"/>
    </row>
    <row r="67">
      <c r="A67" s="117"/>
      <c r="B67" s="117"/>
      <c r="C67" s="117"/>
      <c r="D67" s="117"/>
    </row>
    <row r="68">
      <c r="A68" s="117" t="s">
        <v>691</v>
      </c>
      <c r="B68" s="117" t="s">
        <v>691</v>
      </c>
      <c r="C68" s="117" t="s">
        <v>691</v>
      </c>
      <c r="D68" s="117"/>
    </row>
    <row r="69">
      <c r="A69" s="117" t="s">
        <v>355</v>
      </c>
      <c r="B69" s="117" t="s">
        <v>36</v>
      </c>
      <c r="C69" s="117" t="s">
        <v>36</v>
      </c>
    </row>
    <row r="70">
      <c r="A70" s="117" t="s">
        <v>4493</v>
      </c>
      <c r="B70" s="117" t="s">
        <v>4494</v>
      </c>
      <c r="C70" s="117" t="s">
        <v>4495</v>
      </c>
    </row>
    <row r="71">
      <c r="A71" s="117"/>
      <c r="B71" s="117"/>
      <c r="C71" s="117"/>
      <c r="D71" s="117"/>
    </row>
    <row r="72">
      <c r="A72" s="117"/>
      <c r="B72" s="117"/>
      <c r="C72" s="117"/>
      <c r="D72" s="117"/>
    </row>
    <row r="73">
      <c r="A73" s="117" t="s">
        <v>698</v>
      </c>
      <c r="B73" s="117" t="s">
        <v>698</v>
      </c>
      <c r="C73" s="117" t="s">
        <v>698</v>
      </c>
      <c r="D73" s="117"/>
    </row>
    <row r="74">
      <c r="A74" s="117" t="s">
        <v>353</v>
      </c>
      <c r="B74" s="117" t="s">
        <v>31</v>
      </c>
      <c r="C74" s="117" t="s">
        <v>31</v>
      </c>
    </row>
    <row r="75">
      <c r="A75" s="117" t="s">
        <v>4496</v>
      </c>
      <c r="B75" s="117" t="s">
        <v>4497</v>
      </c>
      <c r="C75" s="117" t="s">
        <v>4498</v>
      </c>
    </row>
    <row r="76">
      <c r="A76" s="117" t="s">
        <v>4499</v>
      </c>
      <c r="B76" s="117" t="s">
        <v>4500</v>
      </c>
      <c r="C76" s="117" t="s">
        <v>4501</v>
      </c>
      <c r="D76" s="117"/>
    </row>
    <row r="77">
      <c r="A77" s="117" t="s">
        <v>4502</v>
      </c>
      <c r="B77" s="117" t="s">
        <v>4503</v>
      </c>
      <c r="C77" s="117" t="s">
        <v>4504</v>
      </c>
      <c r="D77" s="117"/>
    </row>
    <row r="78">
      <c r="A78" s="117"/>
      <c r="B78" s="117"/>
      <c r="C78" s="117"/>
      <c r="D78" s="117"/>
    </row>
    <row r="79">
      <c r="A79" s="117"/>
      <c r="B79" s="117"/>
      <c r="C79" s="117"/>
      <c r="D79" s="117"/>
    </row>
    <row r="80">
      <c r="A80" s="117" t="s">
        <v>707</v>
      </c>
      <c r="B80" s="183" t="s">
        <v>707</v>
      </c>
      <c r="C80" s="183" t="s">
        <v>707</v>
      </c>
    </row>
    <row r="81">
      <c r="A81" s="117" t="s">
        <v>353</v>
      </c>
      <c r="B81" s="117" t="s">
        <v>31</v>
      </c>
      <c r="C81" s="117" t="s">
        <v>31</v>
      </c>
    </row>
    <row r="82">
      <c r="A82" s="117" t="s">
        <v>4001</v>
      </c>
      <c r="B82" s="117" t="s">
        <v>4002</v>
      </c>
      <c r="C82" s="117" t="s">
        <v>4002</v>
      </c>
      <c r="D82" s="117"/>
    </row>
    <row r="83">
      <c r="A83" s="117"/>
      <c r="B83" s="117"/>
      <c r="C83" s="117"/>
      <c r="D83" s="117"/>
    </row>
    <row r="84">
      <c r="A84" s="117"/>
      <c r="B84" s="117"/>
      <c r="C84" s="117"/>
      <c r="D84" s="117"/>
    </row>
    <row r="85">
      <c r="A85" s="117" t="s">
        <v>716</v>
      </c>
      <c r="B85" s="183" t="s">
        <v>716</v>
      </c>
      <c r="C85" s="183" t="s">
        <v>716</v>
      </c>
    </row>
    <row r="86">
      <c r="A86" s="117" t="s">
        <v>356</v>
      </c>
      <c r="B86" s="117" t="s">
        <v>38</v>
      </c>
      <c r="C86" s="117" t="s">
        <v>38</v>
      </c>
    </row>
    <row r="87">
      <c r="A87" s="117" t="s">
        <v>4505</v>
      </c>
      <c r="B87" s="117" t="s">
        <v>4506</v>
      </c>
      <c r="C87" s="117" t="s">
        <v>4507</v>
      </c>
      <c r="D87" s="117"/>
    </row>
    <row r="88">
      <c r="A88" s="117" t="s">
        <v>4508</v>
      </c>
      <c r="B88" s="117" t="s">
        <v>4509</v>
      </c>
      <c r="C88" s="117" t="s">
        <v>4510</v>
      </c>
      <c r="D88" s="117"/>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355</v>
      </c>
      <c r="B2" s="117" t="s">
        <v>36</v>
      </c>
      <c r="C2" s="117" t="s">
        <v>36</v>
      </c>
      <c r="D2" s="117"/>
    </row>
    <row r="3">
      <c r="A3" s="117" t="s">
        <v>4511</v>
      </c>
      <c r="B3" s="117" t="s">
        <v>4512</v>
      </c>
      <c r="C3" s="117" t="s">
        <v>4513</v>
      </c>
      <c r="D3" s="117"/>
    </row>
    <row r="4">
      <c r="A4" s="117" t="s">
        <v>4514</v>
      </c>
      <c r="B4" s="117" t="s">
        <v>4515</v>
      </c>
      <c r="C4" s="117" t="s">
        <v>4516</v>
      </c>
    </row>
    <row r="5">
      <c r="A5" s="117" t="s">
        <v>4517</v>
      </c>
      <c r="B5" s="117" t="s">
        <v>4518</v>
      </c>
      <c r="C5" s="117" t="s">
        <v>4519</v>
      </c>
    </row>
    <row r="6">
      <c r="A6" s="117"/>
      <c r="B6" s="117"/>
      <c r="C6" s="117"/>
      <c r="D6" s="117"/>
    </row>
    <row r="7">
      <c r="A7" s="117"/>
      <c r="B7" s="117"/>
      <c r="C7" s="117"/>
      <c r="D7" s="117"/>
    </row>
    <row r="8">
      <c r="A8" s="117" t="s">
        <v>616</v>
      </c>
      <c r="B8" s="117" t="s">
        <v>616</v>
      </c>
      <c r="C8" s="117" t="s">
        <v>616</v>
      </c>
      <c r="D8" s="117"/>
    </row>
    <row r="9">
      <c r="A9" s="117" t="s">
        <v>361</v>
      </c>
      <c r="B9" s="117" t="s">
        <v>49</v>
      </c>
      <c r="C9" s="117" t="s">
        <v>49</v>
      </c>
      <c r="D9" s="117"/>
    </row>
    <row r="10">
      <c r="A10" s="117" t="s">
        <v>4520</v>
      </c>
      <c r="B10" s="117" t="s">
        <v>4521</v>
      </c>
      <c r="C10" s="117" t="s">
        <v>4522</v>
      </c>
    </row>
    <row r="12">
      <c r="A12" s="117"/>
      <c r="B12" s="117"/>
      <c r="C12" s="117"/>
      <c r="D12" s="117"/>
    </row>
    <row r="13">
      <c r="A13" s="117" t="s">
        <v>621</v>
      </c>
      <c r="B13" s="117" t="s">
        <v>621</v>
      </c>
      <c r="C13" s="117" t="s">
        <v>621</v>
      </c>
      <c r="D13" s="117"/>
    </row>
    <row r="14">
      <c r="A14" s="117" t="s">
        <v>355</v>
      </c>
      <c r="B14" s="117" t="s">
        <v>36</v>
      </c>
      <c r="C14" s="117" t="s">
        <v>36</v>
      </c>
      <c r="D14" s="117"/>
    </row>
    <row r="15">
      <c r="A15" s="117" t="s">
        <v>4523</v>
      </c>
      <c r="B15" s="117" t="s">
        <v>4524</v>
      </c>
      <c r="C15" s="117" t="s">
        <v>4525</v>
      </c>
      <c r="D15" s="117"/>
    </row>
    <row r="16">
      <c r="A16" s="117" t="s">
        <v>4526</v>
      </c>
      <c r="B16" s="117" t="s">
        <v>4527</v>
      </c>
      <c r="C16" s="117" t="s">
        <v>4528</v>
      </c>
    </row>
    <row r="18">
      <c r="A18" s="117"/>
      <c r="B18" s="117"/>
      <c r="C18" s="117"/>
      <c r="D18" s="117"/>
    </row>
    <row r="19">
      <c r="A19" s="117" t="s">
        <v>627</v>
      </c>
      <c r="B19" s="117" t="s">
        <v>627</v>
      </c>
      <c r="C19" s="117" t="s">
        <v>627</v>
      </c>
      <c r="D19" s="117"/>
    </row>
    <row r="20">
      <c r="A20" s="117" t="s">
        <v>361</v>
      </c>
      <c r="B20" s="117" t="s">
        <v>49</v>
      </c>
      <c r="C20" s="117" t="s">
        <v>49</v>
      </c>
      <c r="D20" s="117"/>
    </row>
    <row r="21">
      <c r="A21" s="117" t="s">
        <v>4529</v>
      </c>
      <c r="B21" s="117" t="s">
        <v>4530</v>
      </c>
      <c r="C21" s="117" t="s">
        <v>4531</v>
      </c>
      <c r="D21" s="117"/>
    </row>
    <row r="22">
      <c r="A22" s="117" t="s">
        <v>4532</v>
      </c>
      <c r="B22" s="117" t="s">
        <v>4533</v>
      </c>
      <c r="C22" s="117" t="s">
        <v>4534</v>
      </c>
    </row>
    <row r="23">
      <c r="A23" s="117" t="s">
        <v>4535</v>
      </c>
      <c r="B23" s="117" t="s">
        <v>4536</v>
      </c>
      <c r="C23" s="117" t="s">
        <v>4537</v>
      </c>
    </row>
    <row r="24">
      <c r="A24" s="117"/>
      <c r="B24" s="117"/>
      <c r="C24" s="117"/>
      <c r="D24" s="117"/>
    </row>
    <row r="25">
      <c r="A25" s="117"/>
      <c r="B25" s="117"/>
      <c r="C25" s="117"/>
      <c r="D25" s="117"/>
    </row>
    <row r="26">
      <c r="A26" s="117" t="s">
        <v>634</v>
      </c>
      <c r="B26" s="117" t="s">
        <v>634</v>
      </c>
      <c r="C26" s="117" t="s">
        <v>634</v>
      </c>
      <c r="D26" s="117"/>
    </row>
    <row r="27">
      <c r="A27" s="117" t="s">
        <v>355</v>
      </c>
      <c r="B27" s="117" t="s">
        <v>36</v>
      </c>
      <c r="C27" s="117" t="s">
        <v>36</v>
      </c>
      <c r="D27" s="117"/>
    </row>
    <row r="28">
      <c r="A28" s="117" t="s">
        <v>4538</v>
      </c>
      <c r="B28" s="117" t="s">
        <v>4539</v>
      </c>
      <c r="C28" s="117" t="s">
        <v>4540</v>
      </c>
    </row>
    <row r="29">
      <c r="A29" s="117" t="s">
        <v>4541</v>
      </c>
      <c r="B29" s="117" t="s">
        <v>4542</v>
      </c>
      <c r="C29" s="117" t="s">
        <v>4543</v>
      </c>
    </row>
    <row r="30">
      <c r="A30" s="117" t="s">
        <v>4544</v>
      </c>
      <c r="B30" s="117" t="s">
        <v>4545</v>
      </c>
      <c r="C30" s="117" t="s">
        <v>4546</v>
      </c>
      <c r="D30" s="117"/>
    </row>
    <row r="31">
      <c r="A31" s="117"/>
      <c r="B31" s="117"/>
      <c r="C31" s="117"/>
      <c r="D31" s="117"/>
    </row>
    <row r="32">
      <c r="A32" s="117"/>
      <c r="B32" s="117"/>
      <c r="C32" s="117"/>
      <c r="D32" s="117"/>
    </row>
    <row r="33">
      <c r="A33" s="117" t="s">
        <v>640</v>
      </c>
      <c r="B33" s="117" t="s">
        <v>640</v>
      </c>
      <c r="C33" s="117" t="s">
        <v>640</v>
      </c>
      <c r="D33" s="117"/>
    </row>
    <row r="34">
      <c r="A34" s="117" t="s">
        <v>355</v>
      </c>
      <c r="B34" s="117" t="s">
        <v>36</v>
      </c>
      <c r="C34" s="117" t="s">
        <v>36</v>
      </c>
    </row>
    <row r="35">
      <c r="A35" s="117" t="s">
        <v>4547</v>
      </c>
      <c r="B35" s="117" t="s">
        <v>4548</v>
      </c>
      <c r="C35" s="117" t="s">
        <v>4549</v>
      </c>
    </row>
    <row r="36">
      <c r="A36" s="117" t="s">
        <v>4550</v>
      </c>
      <c r="B36" s="117" t="s">
        <v>4551</v>
      </c>
      <c r="C36" s="117" t="s">
        <v>4552</v>
      </c>
      <c r="D36" s="117"/>
    </row>
    <row r="37">
      <c r="A37" s="117" t="s">
        <v>4553</v>
      </c>
      <c r="B37" s="117" t="s">
        <v>4554</v>
      </c>
      <c r="C37" s="117" t="s">
        <v>4555</v>
      </c>
      <c r="D37" s="117"/>
    </row>
    <row r="38">
      <c r="A38" s="117"/>
      <c r="B38" s="117"/>
      <c r="C38" s="117"/>
      <c r="D38" s="117"/>
    </row>
    <row r="40">
      <c r="A40" s="117" t="s">
        <v>647</v>
      </c>
      <c r="B40" s="183" t="s">
        <v>647</v>
      </c>
      <c r="C40" s="183" t="s">
        <v>647</v>
      </c>
    </row>
    <row r="41">
      <c r="A41" s="117" t="s">
        <v>356</v>
      </c>
      <c r="B41" s="117" t="s">
        <v>38</v>
      </c>
      <c r="C41" s="117" t="s">
        <v>38</v>
      </c>
      <c r="D41" s="117"/>
    </row>
    <row r="42">
      <c r="A42" s="117" t="s">
        <v>4556</v>
      </c>
      <c r="B42" s="117" t="s">
        <v>4557</v>
      </c>
      <c r="C42" s="117" t="s">
        <v>4558</v>
      </c>
      <c r="D42" s="117"/>
    </row>
    <row r="43">
      <c r="A43" s="117" t="s">
        <v>4559</v>
      </c>
      <c r="B43" s="117" t="s">
        <v>4560</v>
      </c>
      <c r="C43" s="117" t="s">
        <v>4561</v>
      </c>
      <c r="D43" s="117"/>
    </row>
    <row r="44">
      <c r="A44" s="117" t="s">
        <v>4562</v>
      </c>
      <c r="B44" s="117" t="s">
        <v>4563</v>
      </c>
      <c r="C44" s="117" t="s">
        <v>4564</v>
      </c>
      <c r="D44" s="117"/>
    </row>
    <row r="45">
      <c r="A45" s="117"/>
      <c r="B45" s="117"/>
      <c r="C45" s="117"/>
      <c r="D45" s="117"/>
    </row>
    <row r="47">
      <c r="A47" s="117" t="s">
        <v>657</v>
      </c>
      <c r="B47" s="183" t="s">
        <v>657</v>
      </c>
      <c r="C47" s="183" t="s">
        <v>657</v>
      </c>
    </row>
    <row r="48">
      <c r="A48" s="117" t="s">
        <v>355</v>
      </c>
      <c r="B48" s="117" t="s">
        <v>36</v>
      </c>
      <c r="C48" s="117" t="s">
        <v>36</v>
      </c>
      <c r="D48" s="117"/>
    </row>
    <row r="49">
      <c r="A49" s="117" t="s">
        <v>4565</v>
      </c>
      <c r="B49" s="117" t="s">
        <v>4566</v>
      </c>
      <c r="C49" s="117" t="s">
        <v>4567</v>
      </c>
      <c r="D49" s="117"/>
    </row>
    <row r="50">
      <c r="A50" s="117" t="s">
        <v>4568</v>
      </c>
      <c r="B50" s="117" t="s">
        <v>4569</v>
      </c>
      <c r="C50" s="117" t="s">
        <v>4570</v>
      </c>
      <c r="D50" s="117"/>
    </row>
    <row r="53">
      <c r="A53" s="117" t="s">
        <v>663</v>
      </c>
      <c r="B53" s="117" t="s">
        <v>663</v>
      </c>
      <c r="C53" s="117" t="s">
        <v>663</v>
      </c>
      <c r="D53" s="117"/>
    </row>
    <row r="54">
      <c r="A54" s="117" t="s">
        <v>356</v>
      </c>
      <c r="B54" s="117" t="s">
        <v>38</v>
      </c>
      <c r="C54" s="117" t="s">
        <v>38</v>
      </c>
      <c r="D54" s="117"/>
    </row>
    <row r="55">
      <c r="A55" s="117" t="s">
        <v>4571</v>
      </c>
      <c r="B55" s="117" t="s">
        <v>4572</v>
      </c>
      <c r="C55" s="117" t="s">
        <v>4573</v>
      </c>
      <c r="D55" s="117"/>
    </row>
    <row r="56">
      <c r="A56" s="117" t="s">
        <v>4574</v>
      </c>
      <c r="B56" s="117" t="s">
        <v>4575</v>
      </c>
      <c r="C56" s="117" t="s">
        <v>4576</v>
      </c>
      <c r="D56" s="117"/>
    </row>
    <row r="57">
      <c r="A57" s="117" t="s">
        <v>4577</v>
      </c>
      <c r="B57" s="117" t="s">
        <v>4578</v>
      </c>
      <c r="C57" s="117" t="s">
        <v>4579</v>
      </c>
      <c r="D57" s="117"/>
    </row>
    <row r="60">
      <c r="A60" s="117" t="s">
        <v>674</v>
      </c>
      <c r="B60" s="117" t="s">
        <v>674</v>
      </c>
      <c r="C60" s="117" t="s">
        <v>674</v>
      </c>
      <c r="D60" s="117"/>
    </row>
    <row r="61">
      <c r="A61" s="117" t="s">
        <v>358</v>
      </c>
      <c r="B61" s="117" t="s">
        <v>42</v>
      </c>
      <c r="C61" s="117" t="s">
        <v>42</v>
      </c>
      <c r="D61" s="117"/>
    </row>
    <row r="62">
      <c r="A62" s="117" t="s">
        <v>4580</v>
      </c>
      <c r="B62" s="117" t="s">
        <v>4581</v>
      </c>
      <c r="C62" s="117" t="s">
        <v>4582</v>
      </c>
      <c r="D62" s="117"/>
    </row>
    <row r="63">
      <c r="A63" s="117" t="s">
        <v>4583</v>
      </c>
      <c r="B63" s="117" t="s">
        <v>4584</v>
      </c>
      <c r="C63" s="117" t="s">
        <v>4585</v>
      </c>
    </row>
    <row r="65">
      <c r="A65" s="117"/>
      <c r="B65" s="117"/>
      <c r="C65" s="117"/>
      <c r="D65" s="117"/>
    </row>
    <row r="66">
      <c r="A66" s="117" t="s">
        <v>681</v>
      </c>
      <c r="B66" s="117" t="s">
        <v>681</v>
      </c>
      <c r="C66" s="117" t="s">
        <v>681</v>
      </c>
      <c r="D66" s="117"/>
    </row>
    <row r="67">
      <c r="A67" s="117" t="s">
        <v>355</v>
      </c>
      <c r="B67" s="117" t="s">
        <v>36</v>
      </c>
      <c r="C67" s="117" t="s">
        <v>36</v>
      </c>
      <c r="D67" s="117"/>
    </row>
    <row r="68">
      <c r="A68" s="117" t="s">
        <v>4586</v>
      </c>
      <c r="B68" s="117" t="s">
        <v>4587</v>
      </c>
      <c r="C68" s="117" t="s">
        <v>4588</v>
      </c>
      <c r="D68" s="117"/>
    </row>
    <row r="69">
      <c r="A69" s="117" t="s">
        <v>4589</v>
      </c>
      <c r="B69" s="117" t="s">
        <v>4590</v>
      </c>
      <c r="C69" s="117" t="s">
        <v>4591</v>
      </c>
    </row>
    <row r="71">
      <c r="A71" s="117"/>
      <c r="B71" s="117"/>
      <c r="C71" s="117"/>
      <c r="D71" s="117"/>
    </row>
    <row r="72">
      <c r="A72" s="117" t="s">
        <v>691</v>
      </c>
      <c r="B72" s="117" t="s">
        <v>691</v>
      </c>
      <c r="C72" s="117" t="s">
        <v>691</v>
      </c>
      <c r="D72" s="117"/>
    </row>
    <row r="73">
      <c r="A73" s="117" t="s">
        <v>356</v>
      </c>
      <c r="B73" s="117" t="s">
        <v>38</v>
      </c>
      <c r="C73" s="117" t="s">
        <v>38</v>
      </c>
      <c r="D73" s="117"/>
    </row>
    <row r="74">
      <c r="A74" s="117" t="s">
        <v>4592</v>
      </c>
      <c r="B74" s="117" t="s">
        <v>4593</v>
      </c>
      <c r="C74" s="117" t="s">
        <v>4594</v>
      </c>
    </row>
    <row r="75">
      <c r="A75" s="117" t="s">
        <v>4595</v>
      </c>
      <c r="B75" s="117" t="s">
        <v>4596</v>
      </c>
      <c r="C75" s="117" t="s">
        <v>4597</v>
      </c>
    </row>
    <row r="76">
      <c r="A76" s="117" t="s">
        <v>4598</v>
      </c>
      <c r="B76" s="117" t="s">
        <v>4599</v>
      </c>
      <c r="C76" s="117"/>
      <c r="D76" s="117"/>
    </row>
    <row r="77">
      <c r="A77" s="117"/>
      <c r="B77" s="117"/>
      <c r="C77" s="117"/>
      <c r="D77" s="117"/>
    </row>
    <row r="78">
      <c r="A78" s="117"/>
      <c r="B78" s="117"/>
      <c r="C78" s="117"/>
      <c r="D78" s="117"/>
    </row>
    <row r="79">
      <c r="A79" s="117" t="s">
        <v>698</v>
      </c>
      <c r="B79" s="117" t="s">
        <v>698</v>
      </c>
      <c r="C79" s="117" t="s">
        <v>698</v>
      </c>
      <c r="D79" s="117"/>
    </row>
    <row r="80">
      <c r="A80" s="117" t="s">
        <v>358</v>
      </c>
      <c r="B80" s="117" t="s">
        <v>42</v>
      </c>
      <c r="C80" s="117" t="s">
        <v>42</v>
      </c>
    </row>
    <row r="81">
      <c r="A81" s="117" t="s">
        <v>4600</v>
      </c>
      <c r="B81" s="117" t="s">
        <v>4601</v>
      </c>
      <c r="C81" s="117" t="s">
        <v>4602</v>
      </c>
    </row>
    <row r="82">
      <c r="A82" s="117" t="s">
        <v>4603</v>
      </c>
      <c r="B82" s="117" t="s">
        <v>4604</v>
      </c>
      <c r="C82" s="117" t="s">
        <v>4605</v>
      </c>
      <c r="D82" s="117"/>
    </row>
    <row r="83">
      <c r="A83" s="117"/>
      <c r="B83" s="117"/>
      <c r="C83" s="117"/>
      <c r="D83" s="117"/>
    </row>
    <row r="84">
      <c r="A84" s="117"/>
      <c r="B84" s="117"/>
      <c r="C84" s="117"/>
      <c r="D84" s="117"/>
    </row>
    <row r="85">
      <c r="A85" s="117" t="s">
        <v>707</v>
      </c>
      <c r="B85" s="183" t="s">
        <v>707</v>
      </c>
      <c r="C85" s="183" t="s">
        <v>707</v>
      </c>
    </row>
    <row r="86">
      <c r="A86" s="117" t="s">
        <v>355</v>
      </c>
      <c r="B86" s="117" t="s">
        <v>36</v>
      </c>
      <c r="C86" s="117" t="s">
        <v>36</v>
      </c>
    </row>
    <row r="87">
      <c r="A87" s="117" t="s">
        <v>4606</v>
      </c>
      <c r="B87" s="117" t="s">
        <v>4607</v>
      </c>
      <c r="C87" s="117" t="s">
        <v>4608</v>
      </c>
      <c r="D87" s="117"/>
    </row>
    <row r="88">
      <c r="A88" s="117" t="s">
        <v>4609</v>
      </c>
      <c r="B88" s="117" t="s">
        <v>4610</v>
      </c>
      <c r="C88" s="117" t="s">
        <v>4611</v>
      </c>
      <c r="D88" s="117"/>
    </row>
    <row r="89">
      <c r="A89" s="117" t="s">
        <v>4612</v>
      </c>
      <c r="B89" s="117" t="s">
        <v>4613</v>
      </c>
      <c r="C89" s="117" t="s">
        <v>4614</v>
      </c>
      <c r="D89" s="117"/>
    </row>
    <row r="90">
      <c r="A90" s="117"/>
      <c r="B90" s="117"/>
      <c r="C90" s="117"/>
      <c r="D90" s="117"/>
    </row>
    <row r="92">
      <c r="A92" s="117" t="s">
        <v>716</v>
      </c>
      <c r="B92" s="183" t="s">
        <v>716</v>
      </c>
      <c r="C92" s="183" t="s">
        <v>716</v>
      </c>
    </row>
    <row r="93">
      <c r="A93" s="117" t="s">
        <v>358</v>
      </c>
      <c r="B93" s="117" t="s">
        <v>42</v>
      </c>
      <c r="C93" s="117" t="s">
        <v>42</v>
      </c>
      <c r="D93" s="117"/>
    </row>
    <row r="94">
      <c r="A94" s="117" t="s">
        <v>4615</v>
      </c>
      <c r="B94" s="117" t="s">
        <v>4616</v>
      </c>
      <c r="C94" s="117" t="s">
        <v>4617</v>
      </c>
      <c r="D94" s="117"/>
    </row>
    <row r="95">
      <c r="A95" s="117" t="s">
        <v>4618</v>
      </c>
      <c r="B95" s="117" t="s">
        <v>4619</v>
      </c>
      <c r="C95" s="117" t="s">
        <v>4620</v>
      </c>
      <c r="D95" s="117"/>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358</v>
      </c>
      <c r="B2" s="117" t="s">
        <v>42</v>
      </c>
      <c r="C2" s="117" t="s">
        <v>42</v>
      </c>
      <c r="D2" s="117"/>
    </row>
    <row r="3">
      <c r="A3" s="117" t="s">
        <v>4621</v>
      </c>
      <c r="B3" s="117" t="s">
        <v>4622</v>
      </c>
      <c r="C3" s="117" t="s">
        <v>4623</v>
      </c>
      <c r="D3" s="117"/>
    </row>
    <row r="6">
      <c r="A6" s="117" t="s">
        <v>616</v>
      </c>
      <c r="B6" s="117" t="s">
        <v>616</v>
      </c>
      <c r="C6" s="117" t="s">
        <v>616</v>
      </c>
      <c r="D6" s="117"/>
    </row>
    <row r="7">
      <c r="A7" s="117" t="s">
        <v>356</v>
      </c>
      <c r="B7" s="117" t="s">
        <v>38</v>
      </c>
      <c r="C7" s="117" t="s">
        <v>38</v>
      </c>
      <c r="D7" s="117"/>
    </row>
    <row r="8">
      <c r="A8" s="117" t="s">
        <v>4624</v>
      </c>
      <c r="B8" s="117" t="s">
        <v>4625</v>
      </c>
      <c r="C8" s="117" t="s">
        <v>4626</v>
      </c>
      <c r="D8" s="117"/>
    </row>
    <row r="9">
      <c r="A9" s="117" t="s">
        <v>4627</v>
      </c>
      <c r="B9" s="117" t="s">
        <v>4628</v>
      </c>
      <c r="C9" s="117" t="s">
        <v>4629</v>
      </c>
      <c r="D9" s="117"/>
    </row>
    <row r="12">
      <c r="A12" s="117" t="s">
        <v>621</v>
      </c>
      <c r="B12" s="117" t="s">
        <v>621</v>
      </c>
      <c r="C12" s="117" t="s">
        <v>621</v>
      </c>
      <c r="D12" s="117"/>
    </row>
    <row r="13">
      <c r="A13" s="117" t="s">
        <v>355</v>
      </c>
      <c r="B13" s="117" t="s">
        <v>36</v>
      </c>
      <c r="C13" s="117" t="s">
        <v>36</v>
      </c>
      <c r="D13" s="117"/>
    </row>
    <row r="14">
      <c r="A14" s="117" t="s">
        <v>4630</v>
      </c>
      <c r="B14" s="117" t="s">
        <v>4631</v>
      </c>
      <c r="C14" s="117" t="s">
        <v>4632</v>
      </c>
      <c r="D14" s="117"/>
    </row>
    <row r="15">
      <c r="A15" s="117" t="s">
        <v>4633</v>
      </c>
      <c r="B15" s="117" t="s">
        <v>4634</v>
      </c>
      <c r="C15" s="117" t="s">
        <v>4635</v>
      </c>
      <c r="D15" s="117"/>
    </row>
    <row r="16">
      <c r="A16" s="117" t="s">
        <v>4636</v>
      </c>
      <c r="B16" s="117" t="s">
        <v>4637</v>
      </c>
      <c r="C16" s="117" t="s">
        <v>4638</v>
      </c>
    </row>
    <row r="18">
      <c r="A18" s="117"/>
      <c r="B18" s="117"/>
      <c r="C18" s="117"/>
      <c r="D18" s="117"/>
    </row>
    <row r="19">
      <c r="A19" s="117" t="s">
        <v>627</v>
      </c>
      <c r="B19" s="117" t="s">
        <v>627</v>
      </c>
      <c r="C19" s="117" t="s">
        <v>627</v>
      </c>
      <c r="D19" s="117"/>
    </row>
    <row r="20">
      <c r="A20" s="117" t="s">
        <v>356</v>
      </c>
      <c r="B20" s="117" t="s">
        <v>38</v>
      </c>
      <c r="C20" s="117" t="s">
        <v>38</v>
      </c>
      <c r="D20" s="117"/>
    </row>
    <row r="21">
      <c r="A21" s="117" t="s">
        <v>4639</v>
      </c>
      <c r="B21" s="117" t="s">
        <v>4640</v>
      </c>
      <c r="C21" s="117" t="s">
        <v>4641</v>
      </c>
      <c r="D21" s="117"/>
    </row>
    <row r="22">
      <c r="A22" s="117" t="s">
        <v>4642</v>
      </c>
      <c r="B22" s="117" t="s">
        <v>4643</v>
      </c>
      <c r="C22" s="117" t="s">
        <v>4644</v>
      </c>
    </row>
    <row r="24">
      <c r="A24" s="117"/>
      <c r="B24" s="117"/>
      <c r="C24" s="117"/>
      <c r="D24" s="117"/>
    </row>
    <row r="25">
      <c r="A25" s="117" t="s">
        <v>634</v>
      </c>
      <c r="B25" s="117" t="s">
        <v>634</v>
      </c>
      <c r="C25" s="117" t="s">
        <v>634</v>
      </c>
      <c r="D25" s="117"/>
    </row>
    <row r="26">
      <c r="A26" s="117" t="s">
        <v>356</v>
      </c>
      <c r="B26" s="117" t="s">
        <v>38</v>
      </c>
      <c r="C26" s="117" t="s">
        <v>38</v>
      </c>
      <c r="D26" s="117"/>
    </row>
    <row r="27">
      <c r="A27" s="117" t="s">
        <v>4645</v>
      </c>
      <c r="B27" s="117" t="s">
        <v>4646</v>
      </c>
      <c r="C27" s="117" t="s">
        <v>4647</v>
      </c>
      <c r="D27" s="117"/>
    </row>
    <row r="28">
      <c r="A28" s="117" t="s">
        <v>4648</v>
      </c>
      <c r="B28" s="117" t="s">
        <v>4649</v>
      </c>
      <c r="C28" s="117" t="s">
        <v>4649</v>
      </c>
    </row>
    <row r="30">
      <c r="A30" s="117"/>
      <c r="B30" s="117"/>
      <c r="C30" s="117"/>
      <c r="D30" s="117"/>
    </row>
    <row r="31">
      <c r="A31" s="117" t="s">
        <v>640</v>
      </c>
      <c r="B31" s="117" t="s">
        <v>640</v>
      </c>
      <c r="C31" s="117" t="s">
        <v>640</v>
      </c>
      <c r="D31" s="117"/>
    </row>
    <row r="32">
      <c r="A32" s="117" t="s">
        <v>356</v>
      </c>
      <c r="B32" s="117" t="s">
        <v>38</v>
      </c>
      <c r="C32" s="117" t="s">
        <v>38</v>
      </c>
      <c r="D32" s="117"/>
    </row>
    <row r="33">
      <c r="A33" s="117" t="s">
        <v>4650</v>
      </c>
      <c r="B33" s="117" t="s">
        <v>4651</v>
      </c>
      <c r="C33" s="117" t="s">
        <v>4652</v>
      </c>
      <c r="D33" s="117"/>
    </row>
    <row r="34">
      <c r="A34" s="117" t="s">
        <v>4653</v>
      </c>
      <c r="B34" s="117" t="s">
        <v>4654</v>
      </c>
      <c r="C34" s="117" t="s">
        <v>4655</v>
      </c>
    </row>
    <row r="35">
      <c r="A35" s="117" t="s">
        <v>4656</v>
      </c>
      <c r="B35" s="117" t="s">
        <v>4657</v>
      </c>
      <c r="C35" s="117" t="s">
        <v>4658</v>
      </c>
    </row>
    <row r="36">
      <c r="A36" s="117"/>
      <c r="B36" s="117"/>
      <c r="C36" s="117"/>
      <c r="D36" s="117"/>
    </row>
    <row r="37">
      <c r="A37" s="117"/>
      <c r="B37" s="117"/>
      <c r="C37" s="117"/>
      <c r="D37" s="117"/>
    </row>
    <row r="38">
      <c r="A38" s="117" t="s">
        <v>647</v>
      </c>
      <c r="B38" s="117" t="s">
        <v>647</v>
      </c>
      <c r="C38" s="117" t="s">
        <v>647</v>
      </c>
      <c r="D38" s="117"/>
    </row>
    <row r="39">
      <c r="A39" s="117" t="s">
        <v>358</v>
      </c>
      <c r="B39" s="117" t="s">
        <v>42</v>
      </c>
      <c r="C39" s="117" t="s">
        <v>42</v>
      </c>
    </row>
    <row r="40">
      <c r="A40" s="117" t="s">
        <v>4659</v>
      </c>
      <c r="B40" s="117" t="s">
        <v>4660</v>
      </c>
      <c r="C40" s="117" t="s">
        <v>4661</v>
      </c>
    </row>
    <row r="41">
      <c r="A41" s="117"/>
      <c r="B41" s="117"/>
      <c r="C41" s="117"/>
      <c r="D41" s="117"/>
    </row>
    <row r="42">
      <c r="A42" s="117"/>
      <c r="B42" s="117"/>
      <c r="C42" s="117"/>
      <c r="D42" s="117"/>
    </row>
    <row r="43">
      <c r="A43" s="117" t="s">
        <v>657</v>
      </c>
      <c r="B43" s="117" t="s">
        <v>657</v>
      </c>
      <c r="C43" s="117" t="s">
        <v>657</v>
      </c>
      <c r="D43" s="117"/>
    </row>
    <row r="44">
      <c r="A44" s="117" t="s">
        <v>355</v>
      </c>
      <c r="B44" s="117" t="s">
        <v>36</v>
      </c>
      <c r="C44" s="117" t="s">
        <v>36</v>
      </c>
      <c r="D44" s="117"/>
    </row>
    <row r="45">
      <c r="A45" s="117" t="s">
        <v>4662</v>
      </c>
      <c r="B45" s="117" t="s">
        <v>4663</v>
      </c>
      <c r="C45" s="117" t="s">
        <v>4664</v>
      </c>
      <c r="D45" s="117"/>
    </row>
    <row r="46">
      <c r="A46" s="117" t="s">
        <v>4665</v>
      </c>
      <c r="B46" s="117" t="s">
        <v>4666</v>
      </c>
      <c r="C46" s="117" t="s">
        <v>4667</v>
      </c>
    </row>
    <row r="48">
      <c r="A48" s="117"/>
      <c r="B48" s="117"/>
      <c r="C48" s="117"/>
      <c r="D48" s="117"/>
    </row>
    <row r="49">
      <c r="A49" s="117" t="s">
        <v>663</v>
      </c>
      <c r="B49" s="117" t="s">
        <v>663</v>
      </c>
      <c r="C49" s="117" t="s">
        <v>663</v>
      </c>
      <c r="D49" s="117"/>
    </row>
    <row r="50">
      <c r="A50" s="117" t="s">
        <v>361</v>
      </c>
      <c r="B50" s="117" t="s">
        <v>49</v>
      </c>
      <c r="C50" s="117" t="s">
        <v>49</v>
      </c>
      <c r="D50" s="117"/>
    </row>
    <row r="51">
      <c r="A51" s="117" t="s">
        <v>4668</v>
      </c>
      <c r="B51" s="117" t="s">
        <v>4669</v>
      </c>
      <c r="C51" s="117" t="s">
        <v>4670</v>
      </c>
    </row>
    <row r="52">
      <c r="A52" s="117" t="s">
        <v>4671</v>
      </c>
      <c r="B52" s="117" t="s">
        <v>4672</v>
      </c>
      <c r="C52" s="117" t="s">
        <v>4673</v>
      </c>
    </row>
    <row r="53">
      <c r="A53" s="117" t="s">
        <v>4674</v>
      </c>
      <c r="B53" s="117" t="s">
        <v>4675</v>
      </c>
      <c r="C53" s="117" t="s">
        <v>4676</v>
      </c>
      <c r="D53" s="117"/>
    </row>
    <row r="54">
      <c r="A54" s="117"/>
      <c r="B54" s="117"/>
      <c r="C54" s="117"/>
      <c r="D54" s="117"/>
    </row>
    <row r="55">
      <c r="A55" s="117"/>
      <c r="B55" s="117"/>
      <c r="C55" s="117"/>
      <c r="D55" s="117"/>
    </row>
    <row r="56">
      <c r="A56" s="117" t="s">
        <v>674</v>
      </c>
      <c r="B56" s="117" t="s">
        <v>674</v>
      </c>
      <c r="C56" s="117" t="s">
        <v>674</v>
      </c>
      <c r="D56" s="117"/>
    </row>
    <row r="57">
      <c r="A57" s="117" t="s">
        <v>355</v>
      </c>
      <c r="B57" s="117" t="s">
        <v>36</v>
      </c>
      <c r="C57" s="117" t="s">
        <v>36</v>
      </c>
      <c r="D57" s="117"/>
    </row>
    <row r="58">
      <c r="A58" s="117" t="s">
        <v>4677</v>
      </c>
      <c r="B58" s="117" t="s">
        <v>4678</v>
      </c>
      <c r="C58" s="117" t="s">
        <v>4679</v>
      </c>
    </row>
    <row r="60">
      <c r="A60" s="117"/>
      <c r="B60" s="117"/>
      <c r="C60" s="117"/>
      <c r="D60" s="117"/>
    </row>
    <row r="61">
      <c r="A61" s="117" t="s">
        <v>681</v>
      </c>
      <c r="B61" s="117" t="s">
        <v>681</v>
      </c>
      <c r="C61" s="117" t="s">
        <v>681</v>
      </c>
      <c r="D61" s="117"/>
    </row>
    <row r="62">
      <c r="A62" s="117" t="s">
        <v>361</v>
      </c>
      <c r="B62" s="117" t="s">
        <v>49</v>
      </c>
      <c r="C62" s="117" t="s">
        <v>49</v>
      </c>
      <c r="D62" s="117"/>
    </row>
    <row r="63">
      <c r="A63" s="117" t="s">
        <v>4680</v>
      </c>
      <c r="B63" s="117" t="s">
        <v>4681</v>
      </c>
      <c r="C63" s="117" t="s">
        <v>4682</v>
      </c>
    </row>
    <row r="64">
      <c r="A64" s="117" t="s">
        <v>4683</v>
      </c>
      <c r="B64" s="117" t="s">
        <v>4684</v>
      </c>
      <c r="C64" s="117" t="s">
        <v>4685</v>
      </c>
    </row>
    <row r="65">
      <c r="A65" s="117"/>
      <c r="B65" s="117"/>
      <c r="C65" s="117"/>
      <c r="D65" s="117"/>
    </row>
    <row r="66">
      <c r="A66" s="117"/>
      <c r="B66" s="117"/>
      <c r="C66" s="117"/>
      <c r="D66" s="117"/>
    </row>
    <row r="67">
      <c r="A67" s="117" t="s">
        <v>691</v>
      </c>
      <c r="B67" s="117" t="s">
        <v>691</v>
      </c>
      <c r="C67" s="117" t="s">
        <v>691</v>
      </c>
      <c r="D67" s="117"/>
    </row>
    <row r="68">
      <c r="A68" s="117" t="s">
        <v>355</v>
      </c>
      <c r="B68" s="117" t="s">
        <v>36</v>
      </c>
      <c r="C68" s="117" t="s">
        <v>36</v>
      </c>
      <c r="D68" s="117"/>
    </row>
    <row r="69">
      <c r="A69" s="117" t="s">
        <v>4686</v>
      </c>
      <c r="B69" s="117" t="s">
        <v>4687</v>
      </c>
      <c r="C69" s="117" t="s">
        <v>4688</v>
      </c>
    </row>
    <row r="70">
      <c r="A70" s="117" t="s">
        <v>4689</v>
      </c>
      <c r="B70" s="117" t="s">
        <v>4690</v>
      </c>
      <c r="C70" s="117" t="s">
        <v>4691</v>
      </c>
    </row>
    <row r="71">
      <c r="A71" s="117" t="s">
        <v>4692</v>
      </c>
      <c r="B71" s="117" t="s">
        <v>4693</v>
      </c>
      <c r="C71" s="133" t="s">
        <v>4694</v>
      </c>
      <c r="D71" s="117"/>
    </row>
    <row r="72">
      <c r="A72" s="117"/>
      <c r="B72" s="117"/>
      <c r="C72" s="117"/>
      <c r="D72" s="117"/>
    </row>
    <row r="73">
      <c r="A73" s="117"/>
      <c r="B73" s="117"/>
      <c r="C73" s="117"/>
      <c r="D73" s="117"/>
    </row>
    <row r="74">
      <c r="A74" s="117" t="s">
        <v>698</v>
      </c>
      <c r="B74" s="183" t="s">
        <v>698</v>
      </c>
      <c r="C74" s="183" t="s">
        <v>698</v>
      </c>
    </row>
    <row r="75">
      <c r="A75" s="117" t="s">
        <v>361</v>
      </c>
      <c r="B75" s="117" t="s">
        <v>49</v>
      </c>
      <c r="C75" s="117" t="s">
        <v>49</v>
      </c>
    </row>
    <row r="76">
      <c r="A76" s="117" t="s">
        <v>4695</v>
      </c>
      <c r="B76" s="117" t="s">
        <v>4696</v>
      </c>
      <c r="C76" s="117" t="s">
        <v>4697</v>
      </c>
      <c r="D76" s="117"/>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355</v>
      </c>
      <c r="B2" s="117" t="s">
        <v>36</v>
      </c>
      <c r="C2" s="117" t="s">
        <v>36</v>
      </c>
      <c r="D2" s="117"/>
    </row>
    <row r="3">
      <c r="A3" s="117" t="s">
        <v>4698</v>
      </c>
      <c r="B3" s="117" t="s">
        <v>4699</v>
      </c>
      <c r="C3" s="117" t="s">
        <v>4700</v>
      </c>
      <c r="D3" s="117"/>
    </row>
    <row r="6">
      <c r="A6" s="117" t="s">
        <v>616</v>
      </c>
      <c r="B6" s="117" t="s">
        <v>616</v>
      </c>
      <c r="C6" s="117" t="s">
        <v>616</v>
      </c>
      <c r="D6" s="117"/>
    </row>
    <row r="7">
      <c r="A7" s="117" t="s">
        <v>160</v>
      </c>
      <c r="B7" s="117" t="s">
        <v>362</v>
      </c>
      <c r="C7" s="117" t="s">
        <v>362</v>
      </c>
      <c r="D7" s="117"/>
    </row>
    <row r="8">
      <c r="A8" s="117" t="s">
        <v>4701</v>
      </c>
      <c r="B8" s="117" t="s">
        <v>4702</v>
      </c>
      <c r="C8" s="117" t="s">
        <v>4703</v>
      </c>
      <c r="D8" s="117"/>
    </row>
    <row r="9">
      <c r="A9" s="117" t="s">
        <v>4704</v>
      </c>
      <c r="B9" s="117" t="s">
        <v>4705</v>
      </c>
      <c r="C9" s="117" t="s">
        <v>4706</v>
      </c>
      <c r="D9" s="117"/>
    </row>
    <row r="12">
      <c r="A12" s="117" t="s">
        <v>621</v>
      </c>
      <c r="B12" s="117" t="s">
        <v>621</v>
      </c>
      <c r="C12" s="117" t="s">
        <v>621</v>
      </c>
      <c r="D12" s="117"/>
    </row>
    <row r="13">
      <c r="A13" s="117" t="s">
        <v>355</v>
      </c>
      <c r="B13" s="117" t="s">
        <v>36</v>
      </c>
      <c r="C13" s="117" t="s">
        <v>36</v>
      </c>
      <c r="D13" s="117"/>
    </row>
    <row r="14">
      <c r="A14" s="117" t="s">
        <v>4707</v>
      </c>
      <c r="B14" s="117" t="s">
        <v>4708</v>
      </c>
      <c r="C14" s="117" t="s">
        <v>4709</v>
      </c>
      <c r="D14" s="117"/>
    </row>
    <row r="15">
      <c r="A15" s="117" t="s">
        <v>4710</v>
      </c>
      <c r="B15" s="117" t="s">
        <v>4711</v>
      </c>
      <c r="C15" s="117" t="s">
        <v>4712</v>
      </c>
      <c r="D15" s="117"/>
    </row>
    <row r="18">
      <c r="A18" s="117" t="s">
        <v>627</v>
      </c>
      <c r="B18" s="117" t="s">
        <v>627</v>
      </c>
      <c r="C18" s="117" t="s">
        <v>627</v>
      </c>
      <c r="D18" s="117"/>
    </row>
    <row r="19">
      <c r="A19" s="117" t="s">
        <v>160</v>
      </c>
      <c r="B19" s="117" t="s">
        <v>362</v>
      </c>
      <c r="C19" s="117" t="s">
        <v>362</v>
      </c>
      <c r="D19" s="117"/>
    </row>
    <row r="20">
      <c r="A20" s="117" t="s">
        <v>4713</v>
      </c>
      <c r="B20" s="117" t="s">
        <v>4714</v>
      </c>
      <c r="C20" s="117" t="s">
        <v>4715</v>
      </c>
      <c r="D20" s="117"/>
    </row>
    <row r="21">
      <c r="A21" s="117" t="s">
        <v>4716</v>
      </c>
      <c r="B21" s="117" t="s">
        <v>4717</v>
      </c>
      <c r="C21" s="117" t="s">
        <v>4718</v>
      </c>
      <c r="D21" s="117"/>
    </row>
    <row r="24">
      <c r="A24" s="117" t="s">
        <v>634</v>
      </c>
      <c r="B24" s="117" t="s">
        <v>634</v>
      </c>
      <c r="C24" s="117" t="s">
        <v>634</v>
      </c>
      <c r="D24" s="117"/>
    </row>
    <row r="25">
      <c r="A25" s="117" t="s">
        <v>355</v>
      </c>
      <c r="B25" s="117" t="s">
        <v>36</v>
      </c>
      <c r="C25" s="117" t="s">
        <v>36</v>
      </c>
      <c r="D25" s="117"/>
    </row>
    <row r="26">
      <c r="A26" s="117" t="s">
        <v>4719</v>
      </c>
      <c r="B26" s="117" t="s">
        <v>4720</v>
      </c>
      <c r="C26" s="117" t="s">
        <v>4721</v>
      </c>
      <c r="D26" s="117"/>
    </row>
    <row r="27">
      <c r="A27" s="117" t="s">
        <v>4722</v>
      </c>
      <c r="B27" s="117" t="s">
        <v>4723</v>
      </c>
      <c r="C27" s="117" t="s">
        <v>4724</v>
      </c>
      <c r="D27" s="117"/>
    </row>
    <row r="30">
      <c r="A30" s="117" t="s">
        <v>640</v>
      </c>
      <c r="B30" s="117" t="s">
        <v>640</v>
      </c>
      <c r="C30" s="117" t="s">
        <v>640</v>
      </c>
      <c r="D30" s="117"/>
    </row>
    <row r="31">
      <c r="A31" s="117" t="s">
        <v>160</v>
      </c>
      <c r="B31" s="117" t="s">
        <v>362</v>
      </c>
      <c r="C31" s="117" t="s">
        <v>362</v>
      </c>
      <c r="D31" s="117"/>
    </row>
    <row r="32">
      <c r="A32" s="117" t="s">
        <v>4725</v>
      </c>
      <c r="B32" s="117" t="s">
        <v>4726</v>
      </c>
      <c r="C32" s="117" t="s">
        <v>4726</v>
      </c>
      <c r="D32" s="117"/>
    </row>
    <row r="33">
      <c r="A33" s="117" t="s">
        <v>4727</v>
      </c>
      <c r="B33" s="117" t="s">
        <v>4728</v>
      </c>
      <c r="C33" s="117" t="s">
        <v>4729</v>
      </c>
      <c r="D33" s="117"/>
    </row>
    <row r="34">
      <c r="A34" s="117" t="s">
        <v>4730</v>
      </c>
      <c r="B34" s="117" t="s">
        <v>4731</v>
      </c>
      <c r="C34" s="117" t="s">
        <v>4732</v>
      </c>
    </row>
    <row r="36">
      <c r="A36" s="117"/>
      <c r="B36" s="117"/>
      <c r="C36" s="117"/>
      <c r="D36" s="117"/>
    </row>
    <row r="37">
      <c r="A37" s="117" t="s">
        <v>647</v>
      </c>
      <c r="B37" s="117" t="s">
        <v>647</v>
      </c>
      <c r="C37" s="117" t="s">
        <v>647</v>
      </c>
      <c r="D37" s="117"/>
    </row>
    <row r="38">
      <c r="A38" s="117" t="s">
        <v>355</v>
      </c>
      <c r="B38" s="117" t="s">
        <v>36</v>
      </c>
      <c r="C38" s="117" t="s">
        <v>36</v>
      </c>
      <c r="D38" s="117"/>
    </row>
    <row r="39">
      <c r="A39" s="117" t="s">
        <v>4733</v>
      </c>
      <c r="B39" s="117" t="s">
        <v>4733</v>
      </c>
      <c r="C39" s="117" t="s">
        <v>4734</v>
      </c>
    </row>
    <row r="40">
      <c r="A40" s="117" t="s">
        <v>4735</v>
      </c>
      <c r="B40" s="117" t="s">
        <v>4736</v>
      </c>
      <c r="C40" s="117" t="s">
        <v>4737</v>
      </c>
    </row>
    <row r="41">
      <c r="A41" s="117"/>
      <c r="B41" s="117"/>
      <c r="C41" s="117"/>
      <c r="D41" s="117"/>
    </row>
    <row r="42">
      <c r="A42" s="117"/>
      <c r="B42" s="117"/>
      <c r="C42" s="117"/>
      <c r="D42" s="117"/>
    </row>
    <row r="43">
      <c r="A43" s="117" t="s">
        <v>657</v>
      </c>
      <c r="B43" s="117" t="s">
        <v>657</v>
      </c>
      <c r="C43" s="117" t="s">
        <v>657</v>
      </c>
      <c r="D43" s="117"/>
    </row>
    <row r="44">
      <c r="A44" s="117" t="s">
        <v>160</v>
      </c>
      <c r="B44" s="117" t="s">
        <v>362</v>
      </c>
      <c r="C44" s="117" t="s">
        <v>362</v>
      </c>
      <c r="D44" s="117"/>
    </row>
    <row r="45">
      <c r="A45" s="117" t="s">
        <v>4738</v>
      </c>
      <c r="B45" s="117" t="s">
        <v>4739</v>
      </c>
      <c r="C45" s="117" t="s">
        <v>4740</v>
      </c>
      <c r="D45" s="117"/>
    </row>
    <row r="46">
      <c r="A46" s="117" t="s">
        <v>4741</v>
      </c>
      <c r="B46" s="117" t="s">
        <v>4742</v>
      </c>
      <c r="C46" s="117" t="s">
        <v>4743</v>
      </c>
    </row>
    <row r="48">
      <c r="A48" s="117"/>
      <c r="B48" s="117"/>
      <c r="C48" s="117"/>
      <c r="D48" s="117"/>
    </row>
    <row r="49">
      <c r="A49" s="117" t="s">
        <v>663</v>
      </c>
      <c r="B49" s="117" t="s">
        <v>663</v>
      </c>
      <c r="C49" s="117" t="s">
        <v>663</v>
      </c>
      <c r="D49" s="117"/>
    </row>
    <row r="50">
      <c r="A50" s="117" t="s">
        <v>355</v>
      </c>
      <c r="B50" s="117" t="s">
        <v>36</v>
      </c>
      <c r="C50" s="117" t="s">
        <v>36</v>
      </c>
      <c r="D50" s="117"/>
    </row>
    <row r="51">
      <c r="A51" s="117" t="s">
        <v>4744</v>
      </c>
      <c r="B51" s="117" t="s">
        <v>4745</v>
      </c>
      <c r="C51" s="117" t="s">
        <v>4746</v>
      </c>
    </row>
    <row r="52">
      <c r="A52" s="117" t="s">
        <v>4747</v>
      </c>
      <c r="B52" s="117" t="s">
        <v>4748</v>
      </c>
      <c r="C52" s="117" t="s">
        <v>4749</v>
      </c>
    </row>
    <row r="53">
      <c r="A53" s="117"/>
      <c r="B53" s="117"/>
      <c r="C53" s="117"/>
      <c r="D53" s="117"/>
    </row>
    <row r="54">
      <c r="A54" s="117"/>
      <c r="B54" s="117"/>
      <c r="C54" s="117"/>
      <c r="D54" s="117"/>
    </row>
    <row r="55">
      <c r="A55" s="117" t="s">
        <v>674</v>
      </c>
      <c r="B55" s="117" t="s">
        <v>674</v>
      </c>
      <c r="C55" s="117" t="s">
        <v>674</v>
      </c>
      <c r="D55" s="117"/>
    </row>
    <row r="56">
      <c r="A56" s="117" t="s">
        <v>160</v>
      </c>
      <c r="B56" s="117" t="s">
        <v>362</v>
      </c>
      <c r="C56" s="117" t="s">
        <v>362</v>
      </c>
      <c r="D56" s="117"/>
    </row>
    <row r="57">
      <c r="A57" s="117" t="s">
        <v>4750</v>
      </c>
      <c r="B57" s="117" t="s">
        <v>4751</v>
      </c>
      <c r="C57" s="117" t="s">
        <v>4752</v>
      </c>
      <c r="D57" s="117"/>
    </row>
    <row r="60">
      <c r="A60" s="117" t="s">
        <v>681</v>
      </c>
      <c r="B60" s="117" t="s">
        <v>681</v>
      </c>
      <c r="C60" s="117" t="s">
        <v>681</v>
      </c>
      <c r="D60" s="117"/>
    </row>
    <row r="61">
      <c r="A61" s="117" t="s">
        <v>355</v>
      </c>
      <c r="B61" s="117" t="s">
        <v>36</v>
      </c>
      <c r="C61" s="117" t="s">
        <v>36</v>
      </c>
      <c r="D61" s="117"/>
    </row>
    <row r="62">
      <c r="A62" s="117" t="s">
        <v>4753</v>
      </c>
      <c r="B62" s="117" t="s">
        <v>4754</v>
      </c>
      <c r="C62" s="117" t="s">
        <v>4755</v>
      </c>
      <c r="D62" s="117"/>
    </row>
    <row r="63">
      <c r="A63" s="117" t="s">
        <v>4756</v>
      </c>
      <c r="B63" s="117" t="s">
        <v>4757</v>
      </c>
      <c r="C63" s="117" t="s">
        <v>4758</v>
      </c>
    </row>
    <row r="64">
      <c r="A64" s="117" t="s">
        <v>4759</v>
      </c>
      <c r="B64" s="117" t="s">
        <v>4760</v>
      </c>
      <c r="C64" s="117" t="s">
        <v>4761</v>
      </c>
    </row>
    <row r="65">
      <c r="A65" s="117"/>
      <c r="B65" s="117"/>
      <c r="C65" s="117"/>
      <c r="D65" s="117"/>
    </row>
    <row r="66">
      <c r="A66" s="117"/>
      <c r="B66" s="117"/>
      <c r="C66" s="117"/>
      <c r="D66" s="117"/>
    </row>
    <row r="67">
      <c r="A67" s="117" t="s">
        <v>691</v>
      </c>
      <c r="B67" s="117" t="s">
        <v>691</v>
      </c>
      <c r="C67" s="117" t="s">
        <v>691</v>
      </c>
      <c r="D67" s="117"/>
    </row>
    <row r="68">
      <c r="A68" s="117" t="s">
        <v>160</v>
      </c>
      <c r="B68" s="117" t="s">
        <v>362</v>
      </c>
      <c r="C68" s="117" t="s">
        <v>362</v>
      </c>
      <c r="D68" s="117"/>
    </row>
    <row r="69">
      <c r="A69" s="117" t="s">
        <v>4762</v>
      </c>
      <c r="B69" s="117" t="s">
        <v>4763</v>
      </c>
      <c r="C69" s="117" t="s">
        <v>4764</v>
      </c>
    </row>
    <row r="70">
      <c r="A70" s="117" t="s">
        <v>4765</v>
      </c>
      <c r="B70" s="117" t="s">
        <v>4766</v>
      </c>
      <c r="C70" s="117" t="s">
        <v>4767</v>
      </c>
    </row>
    <row r="71">
      <c r="A71" s="117" t="s">
        <v>4768</v>
      </c>
      <c r="B71" s="117" t="s">
        <v>4769</v>
      </c>
      <c r="C71" s="117" t="s">
        <v>4769</v>
      </c>
      <c r="D71" s="117"/>
    </row>
    <row r="72">
      <c r="A72" s="117"/>
      <c r="B72" s="117"/>
      <c r="C72" s="117"/>
      <c r="D72" s="117"/>
    </row>
    <row r="73">
      <c r="A73" s="117"/>
      <c r="B73" s="117"/>
      <c r="C73" s="117"/>
      <c r="D73" s="117"/>
    </row>
    <row r="74">
      <c r="A74" s="117" t="s">
        <v>698</v>
      </c>
      <c r="B74" s="183" t="s">
        <v>698</v>
      </c>
      <c r="C74" s="183" t="s">
        <v>698</v>
      </c>
    </row>
    <row r="75">
      <c r="A75" s="117" t="s">
        <v>355</v>
      </c>
      <c r="B75" s="117" t="s">
        <v>36</v>
      </c>
      <c r="C75" s="117" t="s">
        <v>36</v>
      </c>
    </row>
    <row r="76">
      <c r="A76" s="117" t="s">
        <v>4770</v>
      </c>
      <c r="B76" s="117" t="s">
        <v>4771</v>
      </c>
      <c r="C76" s="117" t="s">
        <v>4772</v>
      </c>
      <c r="D76" s="117"/>
    </row>
    <row r="77">
      <c r="A77" s="117"/>
      <c r="B77" s="117"/>
      <c r="C77" s="117"/>
      <c r="D77" s="117"/>
    </row>
    <row r="78">
      <c r="A78" s="117"/>
      <c r="B78" s="117"/>
      <c r="C78" s="117"/>
      <c r="D78" s="117"/>
    </row>
    <row r="79">
      <c r="A79" s="117" t="s">
        <v>707</v>
      </c>
      <c r="B79" s="117" t="s">
        <v>707</v>
      </c>
      <c r="C79" s="117" t="s">
        <v>707</v>
      </c>
      <c r="D79" s="117"/>
    </row>
    <row r="80">
      <c r="A80" s="117" t="s">
        <v>160</v>
      </c>
      <c r="B80" s="117" t="s">
        <v>362</v>
      </c>
      <c r="C80" s="117" t="s">
        <v>362</v>
      </c>
    </row>
    <row r="81">
      <c r="A81" s="117" t="s">
        <v>4773</v>
      </c>
      <c r="B81" s="117" t="s">
        <v>4774</v>
      </c>
      <c r="C81" s="117" t="s">
        <v>4775</v>
      </c>
    </row>
    <row r="82">
      <c r="A82" s="117"/>
      <c r="B82" s="117"/>
      <c r="C82" s="117"/>
      <c r="D82" s="117"/>
    </row>
    <row r="83">
      <c r="A83" s="117"/>
      <c r="B83" s="117"/>
      <c r="C83" s="117"/>
      <c r="D83" s="117"/>
    </row>
    <row r="84">
      <c r="A84" s="117" t="s">
        <v>716</v>
      </c>
      <c r="B84" s="117" t="s">
        <v>716</v>
      </c>
      <c r="C84" s="117" t="s">
        <v>716</v>
      </c>
      <c r="D84" s="117"/>
    </row>
    <row r="85">
      <c r="A85" s="117" t="s">
        <v>768</v>
      </c>
      <c r="B85" s="117" t="s">
        <v>769</v>
      </c>
      <c r="C85" s="117" t="s">
        <v>769</v>
      </c>
    </row>
    <row r="86">
      <c r="A86" s="117" t="s">
        <v>4776</v>
      </c>
      <c r="B86" s="117" t="s">
        <v>4777</v>
      </c>
      <c r="C86" s="117" t="s">
        <v>4778</v>
      </c>
    </row>
    <row r="87">
      <c r="A87" s="117"/>
      <c r="B87" s="117"/>
      <c r="C87" s="117"/>
      <c r="D87" s="117"/>
    </row>
    <row r="88">
      <c r="A88" s="117"/>
      <c r="B88" s="117"/>
      <c r="C88" s="117"/>
      <c r="D88" s="117"/>
    </row>
    <row r="89">
      <c r="A89" s="117" t="s">
        <v>724</v>
      </c>
      <c r="B89" s="117" t="s">
        <v>724</v>
      </c>
      <c r="C89" s="117" t="s">
        <v>724</v>
      </c>
      <c r="D89" s="117"/>
    </row>
    <row r="90">
      <c r="A90" s="117" t="s">
        <v>355</v>
      </c>
      <c r="B90" s="117" t="s">
        <v>36</v>
      </c>
      <c r="C90" s="117" t="s">
        <v>36</v>
      </c>
      <c r="D90" s="117"/>
    </row>
    <row r="91">
      <c r="A91" s="117" t="s">
        <v>4779</v>
      </c>
      <c r="B91" s="117" t="s">
        <v>4780</v>
      </c>
      <c r="C91" s="117" t="s">
        <v>4781</v>
      </c>
    </row>
    <row r="93">
      <c r="A93" s="117"/>
      <c r="B93" s="117"/>
      <c r="C93" s="117"/>
      <c r="D93" s="117"/>
    </row>
    <row r="94">
      <c r="A94" s="117" t="s">
        <v>733</v>
      </c>
      <c r="B94" s="117" t="s">
        <v>733</v>
      </c>
      <c r="C94" s="117" t="s">
        <v>733</v>
      </c>
      <c r="D94" s="117"/>
    </row>
    <row r="95">
      <c r="A95" s="117" t="s">
        <v>353</v>
      </c>
      <c r="B95" s="117" t="s">
        <v>31</v>
      </c>
      <c r="C95" s="117" t="s">
        <v>31</v>
      </c>
      <c r="D95" s="117"/>
    </row>
    <row r="96">
      <c r="A96" s="117" t="s">
        <v>4782</v>
      </c>
      <c r="B96" s="117" t="s">
        <v>4783</v>
      </c>
      <c r="C96" s="117" t="s">
        <v>4784</v>
      </c>
    </row>
    <row r="98">
      <c r="A98" s="117"/>
      <c r="B98" s="117"/>
      <c r="C98" s="117"/>
      <c r="D98" s="117"/>
    </row>
    <row r="99">
      <c r="A99" s="117" t="s">
        <v>746</v>
      </c>
      <c r="B99" s="117" t="s">
        <v>746</v>
      </c>
      <c r="C99" s="117" t="s">
        <v>746</v>
      </c>
      <c r="D99" s="117"/>
    </row>
    <row r="100">
      <c r="A100" s="117" t="s">
        <v>355</v>
      </c>
      <c r="B100" s="117" t="s">
        <v>36</v>
      </c>
      <c r="C100" s="117" t="s">
        <v>36</v>
      </c>
      <c r="D100" s="117"/>
    </row>
    <row r="101">
      <c r="A101" s="117" t="s">
        <v>4785</v>
      </c>
      <c r="B101" s="117" t="s">
        <v>4786</v>
      </c>
      <c r="C101" s="117" t="s">
        <v>4787</v>
      </c>
      <c r="D101" s="117"/>
    </row>
    <row r="102">
      <c r="A102" s="117" t="s">
        <v>4788</v>
      </c>
      <c r="B102" s="117" t="s">
        <v>4789</v>
      </c>
      <c r="C102" s="117" t="s">
        <v>4790</v>
      </c>
      <c r="D102" s="117"/>
    </row>
    <row r="105">
      <c r="A105" s="117" t="s">
        <v>752</v>
      </c>
      <c r="B105" s="117" t="s">
        <v>752</v>
      </c>
      <c r="C105" s="117" t="s">
        <v>752</v>
      </c>
      <c r="D105" s="117"/>
    </row>
    <row r="106">
      <c r="A106" s="117" t="s">
        <v>353</v>
      </c>
      <c r="B106" s="117" t="s">
        <v>31</v>
      </c>
      <c r="C106" s="117" t="s">
        <v>31</v>
      </c>
      <c r="D106" s="117"/>
    </row>
    <row r="107">
      <c r="A107" s="117" t="s">
        <v>4791</v>
      </c>
      <c r="B107" s="117" t="s">
        <v>4792</v>
      </c>
      <c r="C107" s="117" t="s">
        <v>4793</v>
      </c>
      <c r="D107" s="117"/>
    </row>
    <row r="108">
      <c r="A108" s="117" t="s">
        <v>4794</v>
      </c>
      <c r="B108" s="117" t="s">
        <v>4795</v>
      </c>
      <c r="C108" s="117" t="s">
        <v>4796</v>
      </c>
    </row>
    <row r="110">
      <c r="A110" s="117"/>
      <c r="B110" s="117"/>
      <c r="C110" s="117"/>
      <c r="D110" s="117"/>
    </row>
    <row r="111">
      <c r="A111" s="117" t="s">
        <v>763</v>
      </c>
      <c r="B111" s="117" t="s">
        <v>763</v>
      </c>
      <c r="C111" s="117" t="s">
        <v>763</v>
      </c>
      <c r="D111" s="117"/>
    </row>
    <row r="112">
      <c r="A112" s="117" t="s">
        <v>355</v>
      </c>
      <c r="B112" s="117" t="s">
        <v>36</v>
      </c>
      <c r="C112" s="117" t="s">
        <v>36</v>
      </c>
      <c r="D112" s="117"/>
    </row>
    <row r="113">
      <c r="A113" s="117" t="s">
        <v>4797</v>
      </c>
      <c r="B113" s="117" t="s">
        <v>4798</v>
      </c>
      <c r="C113" s="117" t="s">
        <v>4799</v>
      </c>
      <c r="D113" s="117"/>
    </row>
    <row r="114">
      <c r="A114" s="117"/>
      <c r="B114" s="117"/>
      <c r="C114" s="117"/>
      <c r="D114" s="117"/>
    </row>
    <row r="116">
      <c r="A116" s="117" t="s">
        <v>767</v>
      </c>
      <c r="B116" s="183" t="s">
        <v>767</v>
      </c>
      <c r="C116" s="183" t="s">
        <v>767</v>
      </c>
    </row>
    <row r="117">
      <c r="A117" s="117" t="s">
        <v>353</v>
      </c>
      <c r="B117" s="117" t="s">
        <v>31</v>
      </c>
      <c r="C117" s="117" t="s">
        <v>31</v>
      </c>
      <c r="D117" s="117"/>
    </row>
    <row r="118">
      <c r="A118" s="117" t="s">
        <v>4800</v>
      </c>
      <c r="B118" s="117" t="s">
        <v>4801</v>
      </c>
      <c r="C118" s="117" t="s">
        <v>4802</v>
      </c>
      <c r="D118" s="117"/>
    </row>
    <row r="119">
      <c r="A119" s="117"/>
      <c r="B119" s="117"/>
      <c r="C119" s="117"/>
      <c r="D119" s="117"/>
    </row>
    <row r="120">
      <c r="A120" s="117"/>
      <c r="B120" s="117"/>
      <c r="C120" s="117"/>
      <c r="D120" s="117"/>
    </row>
    <row r="121">
      <c r="A121" s="117" t="s">
        <v>776</v>
      </c>
      <c r="B121" s="183" t="s">
        <v>776</v>
      </c>
      <c r="C121" s="183" t="s">
        <v>776</v>
      </c>
    </row>
    <row r="122">
      <c r="A122" s="117" t="s">
        <v>353</v>
      </c>
      <c r="B122" s="117" t="s">
        <v>31</v>
      </c>
      <c r="C122" s="117" t="s">
        <v>31</v>
      </c>
    </row>
    <row r="123">
      <c r="A123" s="117" t="s">
        <v>4803</v>
      </c>
      <c r="B123" s="117" t="s">
        <v>4804</v>
      </c>
      <c r="C123" s="117" t="s">
        <v>2691</v>
      </c>
      <c r="D123" s="117"/>
    </row>
    <row r="124">
      <c r="A124" s="117"/>
      <c r="B124" s="117"/>
      <c r="C124" s="117"/>
      <c r="D124" s="117"/>
    </row>
    <row r="125">
      <c r="A125" s="117"/>
      <c r="B125" s="117"/>
      <c r="C125" s="117"/>
      <c r="D125" s="117"/>
    </row>
    <row r="126">
      <c r="A126" s="117" t="s">
        <v>787</v>
      </c>
      <c r="B126" s="117" t="s">
        <v>787</v>
      </c>
      <c r="C126" s="117" t="s">
        <v>787</v>
      </c>
      <c r="D126" s="117"/>
    </row>
    <row r="127">
      <c r="A127" s="117" t="s">
        <v>355</v>
      </c>
      <c r="B127" s="117" t="s">
        <v>36</v>
      </c>
      <c r="C127" s="117" t="s">
        <v>36</v>
      </c>
      <c r="D127" s="117"/>
    </row>
    <row r="128">
      <c r="A128" s="117" t="s">
        <v>4805</v>
      </c>
      <c r="B128" s="117" t="s">
        <v>4806</v>
      </c>
      <c r="C128" s="117" t="s">
        <v>4806</v>
      </c>
    </row>
    <row r="129">
      <c r="A129" s="117" t="s">
        <v>4807</v>
      </c>
      <c r="B129" s="117" t="s">
        <v>4808</v>
      </c>
      <c r="C129" s="117" t="s">
        <v>4809</v>
      </c>
    </row>
    <row r="130">
      <c r="A130" s="117" t="s">
        <v>4810</v>
      </c>
      <c r="B130" s="117" t="s">
        <v>4811</v>
      </c>
      <c r="C130" s="117" t="s">
        <v>4812</v>
      </c>
      <c r="D130" s="117"/>
    </row>
    <row r="131">
      <c r="A131" s="117"/>
      <c r="B131" s="117"/>
      <c r="C131" s="117"/>
      <c r="D131" s="117"/>
    </row>
    <row r="132">
      <c r="A132" s="117"/>
      <c r="B132" s="117"/>
      <c r="C132" s="117"/>
      <c r="D132" s="117"/>
    </row>
    <row r="133">
      <c r="A133" s="117" t="s">
        <v>799</v>
      </c>
      <c r="B133" s="183" t="s">
        <v>799</v>
      </c>
      <c r="C133" s="183" t="s">
        <v>799</v>
      </c>
    </row>
    <row r="134">
      <c r="A134" s="117" t="s">
        <v>353</v>
      </c>
      <c r="B134" s="117" t="s">
        <v>31</v>
      </c>
      <c r="C134" s="117" t="s">
        <v>31</v>
      </c>
    </row>
    <row r="135">
      <c r="A135" s="117" t="s">
        <v>4813</v>
      </c>
      <c r="B135" s="117" t="s">
        <v>4814</v>
      </c>
      <c r="C135" s="117" t="s">
        <v>4815</v>
      </c>
      <c r="D135" s="117"/>
    </row>
    <row r="136">
      <c r="A136" s="117"/>
      <c r="B136" s="117"/>
      <c r="C136" s="117"/>
      <c r="D136" s="117"/>
    </row>
    <row r="137">
      <c r="A137" s="117"/>
      <c r="B137" s="117"/>
      <c r="C137" s="117"/>
      <c r="D137" s="117"/>
    </row>
    <row r="138">
      <c r="A138" s="117" t="s">
        <v>809</v>
      </c>
      <c r="B138" s="117" t="s">
        <v>809</v>
      </c>
      <c r="C138" s="117" t="s">
        <v>809</v>
      </c>
      <c r="D138" s="117"/>
    </row>
    <row r="139">
      <c r="A139" s="117" t="s">
        <v>355</v>
      </c>
      <c r="B139" s="117" t="s">
        <v>36</v>
      </c>
      <c r="C139" s="117" t="s">
        <v>36</v>
      </c>
      <c r="D139" s="117"/>
    </row>
    <row r="140">
      <c r="A140" s="117" t="s">
        <v>4816</v>
      </c>
      <c r="B140" s="117" t="s">
        <v>4817</v>
      </c>
      <c r="C140" s="117" t="s">
        <v>4818</v>
      </c>
    </row>
    <row r="142">
      <c r="A142" s="117"/>
      <c r="B142" s="117"/>
      <c r="C142" s="117"/>
      <c r="D142" s="117"/>
    </row>
    <row r="143">
      <c r="A143" s="117" t="s">
        <v>816</v>
      </c>
      <c r="B143" s="117" t="s">
        <v>816</v>
      </c>
      <c r="C143" s="117" t="s">
        <v>816</v>
      </c>
      <c r="D143" s="117"/>
    </row>
    <row r="144">
      <c r="A144" s="117" t="s">
        <v>355</v>
      </c>
      <c r="B144" s="117" t="s">
        <v>36</v>
      </c>
      <c r="C144" s="117" t="s">
        <v>36</v>
      </c>
      <c r="D144" s="117"/>
    </row>
    <row r="145">
      <c r="A145" s="117" t="s">
        <v>4819</v>
      </c>
      <c r="B145" s="117" t="s">
        <v>4820</v>
      </c>
      <c r="C145" s="117" t="s">
        <v>4821</v>
      </c>
    </row>
    <row r="146">
      <c r="A146" s="117" t="s">
        <v>4822</v>
      </c>
      <c r="B146" s="117" t="s">
        <v>4823</v>
      </c>
      <c r="C146" s="117" t="s">
        <v>4824</v>
      </c>
    </row>
    <row r="147">
      <c r="A147" s="117" t="s">
        <v>4825</v>
      </c>
      <c r="B147" s="117" t="s">
        <v>4826</v>
      </c>
      <c r="C147" s="117" t="s">
        <v>4827</v>
      </c>
      <c r="D147" s="117"/>
    </row>
    <row r="148">
      <c r="A148" s="117"/>
      <c r="B148" s="117"/>
      <c r="C148" s="117"/>
      <c r="D148" s="117"/>
    </row>
    <row r="149">
      <c r="A149" s="117"/>
      <c r="B149" s="117"/>
      <c r="C149" s="117"/>
      <c r="D149" s="117"/>
    </row>
    <row r="150">
      <c r="A150" s="117" t="s">
        <v>822</v>
      </c>
      <c r="B150" s="117" t="s">
        <v>822</v>
      </c>
      <c r="C150" s="117" t="s">
        <v>822</v>
      </c>
      <c r="D150" s="117"/>
    </row>
    <row r="151">
      <c r="A151" s="117" t="s">
        <v>353</v>
      </c>
      <c r="B151" s="117" t="s">
        <v>31</v>
      </c>
      <c r="C151" s="117" t="s">
        <v>31</v>
      </c>
    </row>
    <row r="152">
      <c r="A152" s="117" t="s">
        <v>4828</v>
      </c>
      <c r="B152" s="117" t="s">
        <v>4829</v>
      </c>
      <c r="C152" s="117" t="s">
        <v>4830</v>
      </c>
    </row>
    <row r="153">
      <c r="A153" s="117"/>
      <c r="B153" s="117"/>
      <c r="C153" s="117"/>
      <c r="D153" s="117"/>
    </row>
    <row r="154">
      <c r="A154" s="117"/>
      <c r="B154" s="117"/>
      <c r="C154" s="117"/>
      <c r="D154" s="117"/>
    </row>
    <row r="155">
      <c r="A155" s="117" t="s">
        <v>828</v>
      </c>
      <c r="B155" s="117" t="s">
        <v>828</v>
      </c>
      <c r="C155" s="117" t="s">
        <v>828</v>
      </c>
      <c r="D155" s="117"/>
    </row>
    <row r="156">
      <c r="A156" s="117" t="s">
        <v>355</v>
      </c>
      <c r="B156" s="117" t="s">
        <v>36</v>
      </c>
      <c r="C156" s="117" t="s">
        <v>36</v>
      </c>
      <c r="D156" s="117"/>
    </row>
    <row r="157">
      <c r="A157" s="117" t="s">
        <v>4831</v>
      </c>
      <c r="B157" s="117" t="s">
        <v>4832</v>
      </c>
      <c r="C157" s="117" t="s">
        <v>4833</v>
      </c>
    </row>
    <row r="159">
      <c r="A159" s="117"/>
      <c r="B159" s="117"/>
      <c r="C159" s="117"/>
      <c r="D159" s="117"/>
    </row>
    <row r="160">
      <c r="A160" s="117" t="s">
        <v>841</v>
      </c>
      <c r="B160" s="117" t="s">
        <v>841</v>
      </c>
      <c r="C160" s="117" t="s">
        <v>841</v>
      </c>
      <c r="D160" s="117"/>
    </row>
    <row r="161">
      <c r="A161" s="117" t="s">
        <v>361</v>
      </c>
      <c r="B161" s="117" t="s">
        <v>49</v>
      </c>
      <c r="C161" s="117" t="s">
        <v>49</v>
      </c>
      <c r="D161" s="117"/>
    </row>
    <row r="162">
      <c r="A162" s="117" t="s">
        <v>4834</v>
      </c>
      <c r="B162" s="117" t="s">
        <v>4835</v>
      </c>
      <c r="C162" s="117" t="s">
        <v>4835</v>
      </c>
      <c r="D162" s="117"/>
    </row>
    <row r="165">
      <c r="A165" s="117" t="s">
        <v>847</v>
      </c>
      <c r="B165" s="117" t="s">
        <v>847</v>
      </c>
      <c r="C165" s="117" t="s">
        <v>847</v>
      </c>
      <c r="D165" s="117"/>
    </row>
    <row r="166">
      <c r="A166" s="117" t="s">
        <v>355</v>
      </c>
      <c r="B166" s="117" t="s">
        <v>36</v>
      </c>
      <c r="C166" s="117" t="s">
        <v>36</v>
      </c>
      <c r="D166" s="117"/>
    </row>
    <row r="167">
      <c r="A167" s="117" t="s">
        <v>4836</v>
      </c>
      <c r="B167" s="117" t="s">
        <v>4837</v>
      </c>
      <c r="C167" s="117" t="s">
        <v>4838</v>
      </c>
      <c r="D167" s="117"/>
    </row>
    <row r="170">
      <c r="A170" s="117" t="s">
        <v>851</v>
      </c>
      <c r="B170" s="117" t="s">
        <v>851</v>
      </c>
      <c r="C170" s="117" t="s">
        <v>851</v>
      </c>
      <c r="D170" s="117"/>
    </row>
    <row r="171">
      <c r="A171" s="117" t="s">
        <v>353</v>
      </c>
      <c r="B171" s="117" t="s">
        <v>31</v>
      </c>
      <c r="C171" s="117" t="s">
        <v>31</v>
      </c>
      <c r="D171" s="117"/>
    </row>
    <row r="172">
      <c r="A172" s="117" t="s">
        <v>4839</v>
      </c>
      <c r="B172" s="117" t="s">
        <v>4840</v>
      </c>
      <c r="C172" s="117" t="s">
        <v>4841</v>
      </c>
      <c r="D172" s="117"/>
    </row>
    <row r="175">
      <c r="A175" s="117" t="s">
        <v>855</v>
      </c>
      <c r="B175" s="117" t="s">
        <v>855</v>
      </c>
      <c r="C175" s="117" t="s">
        <v>855</v>
      </c>
      <c r="D175" s="117"/>
    </row>
    <row r="176">
      <c r="A176" s="117" t="s">
        <v>358</v>
      </c>
      <c r="B176" s="117" t="s">
        <v>42</v>
      </c>
      <c r="C176" s="117" t="s">
        <v>42</v>
      </c>
      <c r="D176" s="117"/>
    </row>
    <row r="177">
      <c r="A177" s="117" t="s">
        <v>4842</v>
      </c>
      <c r="B177" s="117" t="s">
        <v>4843</v>
      </c>
      <c r="C177" s="117" t="s">
        <v>4844</v>
      </c>
      <c r="D177" s="117"/>
    </row>
    <row r="178">
      <c r="A178" s="117" t="s">
        <v>4845</v>
      </c>
      <c r="B178" s="117" t="s">
        <v>4846</v>
      </c>
      <c r="C178" s="117" t="s">
        <v>4847</v>
      </c>
    </row>
    <row r="180">
      <c r="A180" s="117"/>
      <c r="B180" s="117"/>
      <c r="C180" s="117"/>
      <c r="D180" s="117"/>
    </row>
    <row r="181">
      <c r="A181" s="117" t="s">
        <v>863</v>
      </c>
      <c r="B181" s="117" t="s">
        <v>863</v>
      </c>
      <c r="C181" s="117" t="s">
        <v>863</v>
      </c>
      <c r="D181" s="117"/>
    </row>
    <row r="182">
      <c r="A182" s="117" t="s">
        <v>353</v>
      </c>
      <c r="B182" s="117" t="s">
        <v>31</v>
      </c>
      <c r="C182" s="117" t="s">
        <v>31</v>
      </c>
      <c r="D182" s="117"/>
    </row>
    <row r="183">
      <c r="A183" s="117" t="s">
        <v>4848</v>
      </c>
      <c r="B183" s="117" t="s">
        <v>4849</v>
      </c>
      <c r="C183" s="117" t="s">
        <v>4849</v>
      </c>
    </row>
    <row r="185">
      <c r="A185" s="117"/>
      <c r="B185" s="117"/>
      <c r="C185" s="117"/>
      <c r="D185" s="117"/>
    </row>
    <row r="186">
      <c r="A186" s="117" t="s">
        <v>872</v>
      </c>
      <c r="B186" s="117" t="s">
        <v>872</v>
      </c>
      <c r="C186" s="117" t="s">
        <v>872</v>
      </c>
      <c r="D186" s="117"/>
    </row>
    <row r="187">
      <c r="A187" s="117" t="s">
        <v>353</v>
      </c>
      <c r="B187" s="117" t="s">
        <v>31</v>
      </c>
      <c r="C187" s="117" t="s">
        <v>31</v>
      </c>
      <c r="D187" s="117"/>
    </row>
    <row r="188">
      <c r="A188" s="117" t="s">
        <v>4850</v>
      </c>
      <c r="B188" s="117" t="s">
        <v>4851</v>
      </c>
      <c r="C188" s="117" t="s">
        <v>4852</v>
      </c>
      <c r="D188" s="117"/>
    </row>
    <row r="189">
      <c r="A189" s="117" t="s">
        <v>4853</v>
      </c>
      <c r="B189" s="117" t="s">
        <v>4854</v>
      </c>
      <c r="C189" s="117" t="s">
        <v>4855</v>
      </c>
      <c r="D189" s="117"/>
    </row>
    <row r="190">
      <c r="A190" s="117" t="s">
        <v>4856</v>
      </c>
      <c r="B190" s="117" t="s">
        <v>4857</v>
      </c>
      <c r="C190" s="117" t="s">
        <v>4858</v>
      </c>
    </row>
    <row r="192">
      <c r="A192" s="117"/>
      <c r="B192" s="117"/>
      <c r="C192" s="117"/>
      <c r="D192" s="117"/>
    </row>
    <row r="193">
      <c r="A193" s="117" t="s">
        <v>876</v>
      </c>
      <c r="B193" s="117" t="s">
        <v>876</v>
      </c>
      <c r="C193" s="117" t="s">
        <v>876</v>
      </c>
      <c r="D193" s="117"/>
    </row>
    <row r="194">
      <c r="A194" s="117" t="s">
        <v>358</v>
      </c>
      <c r="B194" s="117" t="s">
        <v>42</v>
      </c>
      <c r="C194" s="117" t="s">
        <v>42</v>
      </c>
      <c r="D194" s="117"/>
    </row>
    <row r="195">
      <c r="A195" s="117" t="s">
        <v>4859</v>
      </c>
      <c r="B195" s="117" t="s">
        <v>4860</v>
      </c>
      <c r="C195" s="117" t="s">
        <v>4861</v>
      </c>
      <c r="D195" s="117"/>
    </row>
    <row r="198">
      <c r="A198" s="117" t="s">
        <v>884</v>
      </c>
      <c r="B198" s="117" t="s">
        <v>884</v>
      </c>
      <c r="C198" s="117" t="s">
        <v>884</v>
      </c>
      <c r="D198" s="117"/>
    </row>
    <row r="199">
      <c r="A199" s="117" t="s">
        <v>355</v>
      </c>
      <c r="B199" s="117" t="s">
        <v>36</v>
      </c>
      <c r="C199" s="117" t="s">
        <v>36</v>
      </c>
      <c r="D199" s="117"/>
    </row>
    <row r="200">
      <c r="A200" s="117" t="s">
        <v>4862</v>
      </c>
      <c r="B200" s="117" t="s">
        <v>4863</v>
      </c>
      <c r="C200" s="117" t="s">
        <v>4864</v>
      </c>
      <c r="D200" s="117"/>
    </row>
    <row r="201">
      <c r="A201" s="117"/>
      <c r="B201" s="117"/>
      <c r="C201" s="117"/>
      <c r="D201" s="117"/>
    </row>
    <row r="202">
      <c r="A202" s="117"/>
      <c r="B202" s="117"/>
      <c r="C202" s="117"/>
      <c r="D202" s="117"/>
    </row>
    <row r="203">
      <c r="A203" s="117" t="s">
        <v>896</v>
      </c>
      <c r="B203" s="183" t="s">
        <v>896</v>
      </c>
      <c r="C203" s="183" t="s">
        <v>896</v>
      </c>
    </row>
    <row r="204">
      <c r="A204" s="117" t="s">
        <v>361</v>
      </c>
      <c r="B204" s="117" t="s">
        <v>49</v>
      </c>
      <c r="C204" s="117" t="s">
        <v>49</v>
      </c>
    </row>
    <row r="205">
      <c r="A205" s="117" t="s">
        <v>4865</v>
      </c>
      <c r="B205" s="117" t="s">
        <v>4866</v>
      </c>
      <c r="C205" s="117" t="s">
        <v>4867</v>
      </c>
      <c r="D205" s="117"/>
    </row>
    <row r="206">
      <c r="A206" s="117" t="s">
        <v>4868</v>
      </c>
      <c r="B206" s="117" t="s">
        <v>4869</v>
      </c>
      <c r="C206" s="117" t="s">
        <v>4870</v>
      </c>
      <c r="D206" s="117"/>
    </row>
    <row r="207">
      <c r="A207" s="117"/>
      <c r="B207" s="117"/>
      <c r="C207" s="117"/>
      <c r="D207" s="117"/>
    </row>
    <row r="208">
      <c r="A208" s="117"/>
      <c r="B208" s="117"/>
      <c r="C208" s="117"/>
      <c r="D208" s="117"/>
    </row>
    <row r="209">
      <c r="A209" s="117" t="s">
        <v>901</v>
      </c>
      <c r="B209" s="117" t="s">
        <v>901</v>
      </c>
      <c r="C209" s="117" t="s">
        <v>901</v>
      </c>
      <c r="D209" s="117"/>
    </row>
    <row r="210">
      <c r="A210" s="117" t="s">
        <v>353</v>
      </c>
      <c r="B210" s="117" t="s">
        <v>31</v>
      </c>
      <c r="C210" s="117" t="s">
        <v>31</v>
      </c>
    </row>
    <row r="211">
      <c r="A211" s="117" t="s">
        <v>4871</v>
      </c>
      <c r="B211" s="117" t="s">
        <v>4872</v>
      </c>
      <c r="C211" s="117" t="s">
        <v>4873</v>
      </c>
    </row>
    <row r="212">
      <c r="A212" s="117" t="s">
        <v>4874</v>
      </c>
      <c r="B212" s="117" t="s">
        <v>4875</v>
      </c>
      <c r="C212" s="117" t="s">
        <v>4876</v>
      </c>
      <c r="D212" s="117"/>
    </row>
    <row r="213">
      <c r="A213" s="117" t="s">
        <v>4877</v>
      </c>
      <c r="B213" s="117" t="s">
        <v>4878</v>
      </c>
      <c r="C213" s="117" t="s">
        <v>4879</v>
      </c>
      <c r="D213" s="117"/>
    </row>
    <row r="214">
      <c r="A214" s="117"/>
      <c r="B214" s="117"/>
      <c r="C214" s="117"/>
      <c r="D214" s="117"/>
    </row>
    <row r="215">
      <c r="A215" s="117"/>
      <c r="B215" s="117"/>
      <c r="C215" s="117"/>
      <c r="D215" s="117"/>
    </row>
    <row r="216">
      <c r="A216" s="117" t="s">
        <v>906</v>
      </c>
      <c r="B216" s="183" t="s">
        <v>906</v>
      </c>
      <c r="C216" s="183" t="s">
        <v>906</v>
      </c>
    </row>
    <row r="217">
      <c r="A217" s="117" t="s">
        <v>361</v>
      </c>
      <c r="B217" s="117" t="s">
        <v>49</v>
      </c>
      <c r="C217" s="117" t="s">
        <v>49</v>
      </c>
    </row>
    <row r="218">
      <c r="A218" s="117" t="s">
        <v>4880</v>
      </c>
      <c r="B218" s="117" t="s">
        <v>4881</v>
      </c>
      <c r="C218" s="117" t="s">
        <v>4882</v>
      </c>
      <c r="D218" s="117"/>
    </row>
    <row r="219">
      <c r="A219" s="117"/>
      <c r="B219" s="117"/>
      <c r="C219" s="117"/>
      <c r="D219" s="117"/>
    </row>
    <row r="220">
      <c r="A220" s="117"/>
      <c r="B220" s="117"/>
      <c r="C220" s="117"/>
      <c r="D220" s="117"/>
    </row>
    <row r="221">
      <c r="A221" s="117" t="s">
        <v>909</v>
      </c>
      <c r="B221" s="117" t="s">
        <v>909</v>
      </c>
      <c r="C221" s="117" t="s">
        <v>909</v>
      </c>
      <c r="D221" s="117"/>
    </row>
    <row r="222">
      <c r="A222" s="117" t="s">
        <v>353</v>
      </c>
      <c r="B222" s="117" t="s">
        <v>31</v>
      </c>
      <c r="C222" s="117" t="s">
        <v>31</v>
      </c>
    </row>
    <row r="223">
      <c r="A223" s="117" t="s">
        <v>4883</v>
      </c>
      <c r="B223" s="117" t="s">
        <v>4884</v>
      </c>
      <c r="C223" s="117" t="s">
        <v>4885</v>
      </c>
    </row>
    <row r="224">
      <c r="A224" s="117" t="s">
        <v>4886</v>
      </c>
      <c r="B224" s="117" t="s">
        <v>4887</v>
      </c>
      <c r="C224" s="117" t="s">
        <v>4888</v>
      </c>
      <c r="D224" s="117"/>
    </row>
    <row r="225">
      <c r="A225" s="117"/>
      <c r="B225" s="117"/>
      <c r="C225" s="117"/>
      <c r="D225" s="117"/>
    </row>
    <row r="226">
      <c r="A226" s="117"/>
      <c r="B226" s="117"/>
      <c r="C226" s="117"/>
      <c r="D226" s="117"/>
    </row>
    <row r="227">
      <c r="A227" s="117" t="s">
        <v>915</v>
      </c>
      <c r="B227" s="117" t="s">
        <v>915</v>
      </c>
      <c r="C227" s="117" t="s">
        <v>915</v>
      </c>
      <c r="D227" s="117"/>
    </row>
    <row r="228">
      <c r="A228" s="117" t="s">
        <v>361</v>
      </c>
      <c r="B228" s="117" t="s">
        <v>49</v>
      </c>
      <c r="C228" s="117" t="s">
        <v>49</v>
      </c>
      <c r="D228" s="117"/>
    </row>
    <row r="229">
      <c r="A229" s="117" t="s">
        <v>4889</v>
      </c>
      <c r="B229" s="117" t="s">
        <v>4890</v>
      </c>
      <c r="C229" s="117" t="s">
        <v>4891</v>
      </c>
    </row>
    <row r="230">
      <c r="A230" s="117" t="s">
        <v>4892</v>
      </c>
      <c r="B230" s="117" t="s">
        <v>4893</v>
      </c>
      <c r="C230" s="117" t="s">
        <v>4894</v>
      </c>
    </row>
    <row r="231">
      <c r="A231" s="117"/>
      <c r="B231" s="117"/>
      <c r="C231" s="117"/>
      <c r="D231" s="117"/>
    </row>
    <row r="232">
      <c r="A232" s="117"/>
      <c r="B232" s="117"/>
      <c r="C232" s="117"/>
      <c r="D232" s="117"/>
    </row>
    <row r="233">
      <c r="A233" s="117" t="s">
        <v>921</v>
      </c>
      <c r="B233" s="117" t="s">
        <v>921</v>
      </c>
      <c r="C233" s="117" t="s">
        <v>921</v>
      </c>
      <c r="D233" s="117"/>
    </row>
    <row r="234">
      <c r="A234" s="117" t="s">
        <v>353</v>
      </c>
      <c r="B234" s="117" t="s">
        <v>31</v>
      </c>
      <c r="C234" s="117" t="s">
        <v>31</v>
      </c>
    </row>
    <row r="235">
      <c r="A235" s="117" t="s">
        <v>4895</v>
      </c>
      <c r="B235" s="117" t="s">
        <v>4896</v>
      </c>
      <c r="C235" s="117" t="s">
        <v>4897</v>
      </c>
    </row>
    <row r="236">
      <c r="A236" s="117"/>
      <c r="B236" s="117"/>
      <c r="C236" s="117"/>
      <c r="D236" s="117"/>
    </row>
    <row r="237">
      <c r="A237" s="117"/>
      <c r="B237" s="117"/>
      <c r="C237" s="117"/>
      <c r="D237" s="117"/>
    </row>
    <row r="238">
      <c r="A238" s="117" t="s">
        <v>927</v>
      </c>
      <c r="B238" s="117" t="s">
        <v>927</v>
      </c>
      <c r="C238" s="117" t="s">
        <v>927</v>
      </c>
      <c r="D238" s="117"/>
    </row>
    <row r="239">
      <c r="A239" s="117" t="s">
        <v>361</v>
      </c>
      <c r="B239" s="117" t="s">
        <v>49</v>
      </c>
      <c r="C239" s="117" t="s">
        <v>49</v>
      </c>
    </row>
    <row r="240">
      <c r="A240" s="117" t="s">
        <v>4898</v>
      </c>
      <c r="B240" s="117" t="s">
        <v>4899</v>
      </c>
      <c r="C240" s="117" t="s">
        <v>4900</v>
      </c>
    </row>
    <row r="241">
      <c r="A241" s="117" t="s">
        <v>4901</v>
      </c>
      <c r="B241" s="117" t="s">
        <v>4902</v>
      </c>
      <c r="C241" s="117" t="s">
        <v>4903</v>
      </c>
      <c r="D241" s="117"/>
    </row>
    <row r="242">
      <c r="A242" s="117" t="s">
        <v>4904</v>
      </c>
      <c r="B242" s="117" t="s">
        <v>4905</v>
      </c>
      <c r="C242" s="117" t="s">
        <v>4906</v>
      </c>
      <c r="D242" s="117"/>
    </row>
    <row r="243">
      <c r="A243" s="117"/>
      <c r="B243" s="117"/>
      <c r="C243" s="117"/>
      <c r="D243" s="117"/>
    </row>
    <row r="244">
      <c r="A244" s="117"/>
      <c r="B244" s="117"/>
      <c r="C244" s="117"/>
      <c r="D244" s="117"/>
    </row>
    <row r="245">
      <c r="A245" s="117" t="s">
        <v>930</v>
      </c>
      <c r="B245" s="183" t="s">
        <v>930</v>
      </c>
      <c r="C245" s="183" t="s">
        <v>930</v>
      </c>
    </row>
    <row r="246">
      <c r="A246" s="117" t="s">
        <v>355</v>
      </c>
      <c r="B246" s="117" t="s">
        <v>36</v>
      </c>
      <c r="C246" s="117" t="s">
        <v>36</v>
      </c>
    </row>
    <row r="247">
      <c r="A247" s="117" t="s">
        <v>4907</v>
      </c>
      <c r="B247" s="117" t="s">
        <v>4908</v>
      </c>
      <c r="C247" s="117" t="s">
        <v>4909</v>
      </c>
      <c r="D247" s="117"/>
    </row>
    <row r="248">
      <c r="A248" s="117" t="s">
        <v>4910</v>
      </c>
      <c r="B248" s="117" t="s">
        <v>4911</v>
      </c>
      <c r="C248" s="117" t="s">
        <v>4912</v>
      </c>
      <c r="D248" s="117"/>
    </row>
    <row r="249">
      <c r="A249" s="117"/>
      <c r="B249" s="117"/>
      <c r="C249" s="117"/>
      <c r="D249" s="117"/>
    </row>
    <row r="251">
      <c r="A251" s="117" t="s">
        <v>934</v>
      </c>
      <c r="B251" s="183" t="s">
        <v>934</v>
      </c>
      <c r="C251" s="183" t="s">
        <v>934</v>
      </c>
    </row>
    <row r="252">
      <c r="A252" s="117" t="s">
        <v>353</v>
      </c>
      <c r="B252" s="117" t="s">
        <v>31</v>
      </c>
      <c r="C252" s="117" t="s">
        <v>31</v>
      </c>
      <c r="D252" s="117"/>
    </row>
    <row r="253">
      <c r="A253" s="117" t="s">
        <v>4913</v>
      </c>
      <c r="B253" s="117" t="s">
        <v>4914</v>
      </c>
      <c r="C253" s="117" t="s">
        <v>4915</v>
      </c>
      <c r="D253" s="117"/>
    </row>
    <row r="254">
      <c r="A254" s="117" t="s">
        <v>4916</v>
      </c>
      <c r="B254" s="117" t="s">
        <v>4917</v>
      </c>
      <c r="C254" s="117" t="s">
        <v>4918</v>
      </c>
      <c r="D254" s="117"/>
    </row>
    <row r="255">
      <c r="A255" s="117" t="s">
        <v>4919</v>
      </c>
      <c r="B255" s="117" t="s">
        <v>4920</v>
      </c>
      <c r="C255" s="117" t="s">
        <v>4920</v>
      </c>
      <c r="D255" s="117"/>
    </row>
    <row r="258">
      <c r="A258" s="117" t="s">
        <v>938</v>
      </c>
      <c r="B258" s="117" t="s">
        <v>938</v>
      </c>
      <c r="C258" s="117" t="s">
        <v>938</v>
      </c>
      <c r="D258" s="117"/>
    </row>
    <row r="259">
      <c r="A259" s="117" t="s">
        <v>361</v>
      </c>
      <c r="B259" s="117" t="s">
        <v>49</v>
      </c>
      <c r="C259" s="117" t="s">
        <v>49</v>
      </c>
      <c r="D259" s="117"/>
    </row>
    <row r="260">
      <c r="A260" s="117" t="s">
        <v>4921</v>
      </c>
      <c r="B260" s="117" t="s">
        <v>4922</v>
      </c>
      <c r="C260" s="117" t="s">
        <v>4923</v>
      </c>
      <c r="D260" s="117"/>
    </row>
    <row r="261">
      <c r="A261" s="117" t="s">
        <v>4924</v>
      </c>
      <c r="B261" s="117" t="s">
        <v>4925</v>
      </c>
      <c r="C261" s="117" t="s">
        <v>4926</v>
      </c>
    </row>
    <row r="262">
      <c r="A262" s="117" t="s">
        <v>4892</v>
      </c>
      <c r="B262" s="117" t="s">
        <v>4893</v>
      </c>
      <c r="C262" s="117" t="s">
        <v>4927</v>
      </c>
    </row>
    <row r="263">
      <c r="A263" s="117"/>
      <c r="B263" s="117"/>
      <c r="C263" s="117"/>
      <c r="D263" s="117"/>
    </row>
    <row r="264">
      <c r="A264" s="117"/>
      <c r="B264" s="117"/>
      <c r="C264" s="117"/>
      <c r="D264" s="117"/>
    </row>
    <row r="265">
      <c r="A265" s="117" t="s">
        <v>945</v>
      </c>
      <c r="B265" s="117" t="s">
        <v>945</v>
      </c>
      <c r="C265" s="117" t="s">
        <v>945</v>
      </c>
      <c r="D265" s="117"/>
    </row>
    <row r="266">
      <c r="A266" s="117" t="s">
        <v>353</v>
      </c>
      <c r="B266" s="117" t="s">
        <v>31</v>
      </c>
      <c r="C266" s="117" t="s">
        <v>31</v>
      </c>
      <c r="D266" s="117"/>
    </row>
    <row r="267">
      <c r="A267" s="117" t="s">
        <v>4928</v>
      </c>
      <c r="B267" s="117" t="s">
        <v>4929</v>
      </c>
      <c r="C267" s="117" t="s">
        <v>4930</v>
      </c>
      <c r="D267" s="117"/>
    </row>
    <row r="268">
      <c r="A268" s="117" t="s">
        <v>4931</v>
      </c>
      <c r="B268" s="117" t="s">
        <v>4932</v>
      </c>
      <c r="C268" s="117" t="s">
        <v>4933</v>
      </c>
    </row>
    <row r="269">
      <c r="A269" s="117" t="s">
        <v>4934</v>
      </c>
      <c r="B269" s="117" t="s">
        <v>4935</v>
      </c>
      <c r="C269" s="117" t="s">
        <v>4936</v>
      </c>
    </row>
    <row r="270">
      <c r="A270" s="117"/>
      <c r="B270" s="117"/>
      <c r="C270" s="117"/>
      <c r="D270" s="117"/>
    </row>
    <row r="271">
      <c r="A271" s="117"/>
      <c r="B271" s="117"/>
      <c r="C271" s="117"/>
      <c r="D271" s="117"/>
    </row>
    <row r="272">
      <c r="A272" s="117" t="s">
        <v>956</v>
      </c>
      <c r="B272" s="117" t="s">
        <v>956</v>
      </c>
      <c r="C272" s="117" t="s">
        <v>956</v>
      </c>
      <c r="D272" s="117"/>
    </row>
    <row r="273">
      <c r="A273" s="117" t="s">
        <v>355</v>
      </c>
      <c r="B273" s="117" t="s">
        <v>36</v>
      </c>
      <c r="C273" s="117" t="s">
        <v>36</v>
      </c>
    </row>
    <row r="274">
      <c r="A274" s="117" t="s">
        <v>4937</v>
      </c>
      <c r="B274" s="117" t="s">
        <v>4938</v>
      </c>
      <c r="C274" s="117" t="s">
        <v>4939</v>
      </c>
    </row>
    <row r="275">
      <c r="A275" s="117" t="s">
        <v>4940</v>
      </c>
      <c r="B275" s="117" t="s">
        <v>4941</v>
      </c>
      <c r="C275" s="117" t="s">
        <v>4942</v>
      </c>
      <c r="D275" s="117"/>
    </row>
    <row r="276">
      <c r="A276" s="117"/>
      <c r="B276" s="117"/>
      <c r="C276" s="117"/>
      <c r="D276" s="117"/>
    </row>
    <row r="277">
      <c r="A277" s="117"/>
      <c r="B277" s="117"/>
      <c r="C277" s="117"/>
      <c r="D277" s="117"/>
    </row>
    <row r="278">
      <c r="A278" s="117" t="s">
        <v>964</v>
      </c>
      <c r="B278" s="183" t="s">
        <v>964</v>
      </c>
      <c r="C278" s="183" t="s">
        <v>964</v>
      </c>
    </row>
    <row r="279">
      <c r="A279" s="117" t="s">
        <v>353</v>
      </c>
      <c r="B279" s="117" t="s">
        <v>31</v>
      </c>
      <c r="C279" s="117" t="s">
        <v>31</v>
      </c>
    </row>
    <row r="280">
      <c r="A280" s="117" t="s">
        <v>4943</v>
      </c>
      <c r="B280" s="117" t="s">
        <v>4944</v>
      </c>
      <c r="C280" s="117" t="s">
        <v>4945</v>
      </c>
      <c r="D280" s="117"/>
    </row>
    <row r="281">
      <c r="A281" s="117" t="s">
        <v>4946</v>
      </c>
      <c r="B281" s="117" t="s">
        <v>4947</v>
      </c>
      <c r="C281" s="117" t="s">
        <v>4948</v>
      </c>
      <c r="D281" s="117"/>
    </row>
    <row r="282">
      <c r="A282" s="117"/>
      <c r="B282" s="117"/>
      <c r="C282" s="117"/>
      <c r="D282" s="117"/>
    </row>
    <row r="284">
      <c r="A284" s="117" t="s">
        <v>974</v>
      </c>
      <c r="B284" s="183" t="s">
        <v>974</v>
      </c>
      <c r="C284" s="183" t="s">
        <v>974</v>
      </c>
    </row>
    <row r="285">
      <c r="A285" s="117" t="s">
        <v>355</v>
      </c>
      <c r="B285" s="117" t="s">
        <v>36</v>
      </c>
      <c r="C285" s="117" t="s">
        <v>36</v>
      </c>
      <c r="D285" s="117"/>
    </row>
    <row r="286">
      <c r="A286" s="117" t="s">
        <v>4949</v>
      </c>
      <c r="B286" s="117" t="s">
        <v>4950</v>
      </c>
      <c r="C286" s="117" t="s">
        <v>4951</v>
      </c>
      <c r="D286" s="117"/>
    </row>
    <row r="287">
      <c r="A287" s="117" t="s">
        <v>4952</v>
      </c>
      <c r="B287" s="117" t="s">
        <v>4953</v>
      </c>
      <c r="C287" s="117" t="s">
        <v>4954</v>
      </c>
      <c r="D287" s="117"/>
    </row>
    <row r="288">
      <c r="A288" s="117"/>
      <c r="B288" s="117"/>
      <c r="C288" s="117"/>
      <c r="D288" s="117"/>
    </row>
    <row r="290">
      <c r="A290" s="117" t="s">
        <v>985</v>
      </c>
      <c r="B290" s="183" t="s">
        <v>985</v>
      </c>
      <c r="C290" s="183" t="s">
        <v>985</v>
      </c>
    </row>
    <row r="291">
      <c r="A291" s="117" t="s">
        <v>361</v>
      </c>
      <c r="B291" s="117" t="s">
        <v>49</v>
      </c>
      <c r="C291" s="117" t="s">
        <v>49</v>
      </c>
      <c r="D291" s="117"/>
    </row>
    <row r="292">
      <c r="A292" s="117" t="s">
        <v>4955</v>
      </c>
      <c r="B292" s="117" t="s">
        <v>4956</v>
      </c>
      <c r="C292" s="117" t="s">
        <v>4957</v>
      </c>
      <c r="D292" s="117"/>
    </row>
    <row r="293">
      <c r="A293" s="117" t="s">
        <v>4958</v>
      </c>
      <c r="B293" s="117" t="s">
        <v>4959</v>
      </c>
      <c r="C293" s="117" t="s">
        <v>4960</v>
      </c>
      <c r="D293" s="117"/>
    </row>
    <row r="296">
      <c r="A296" s="117" t="s">
        <v>989</v>
      </c>
      <c r="B296" s="117" t="s">
        <v>989</v>
      </c>
      <c r="C296" s="117" t="s">
        <v>989</v>
      </c>
      <c r="D296" s="117"/>
    </row>
    <row r="297">
      <c r="A297" s="117" t="s">
        <v>353</v>
      </c>
      <c r="B297" s="117" t="s">
        <v>31</v>
      </c>
      <c r="C297" s="117" t="s">
        <v>31</v>
      </c>
      <c r="D297" s="117"/>
    </row>
    <row r="298">
      <c r="A298" s="117" t="s">
        <v>4001</v>
      </c>
      <c r="B298" s="117" t="s">
        <v>4961</v>
      </c>
      <c r="C298" s="117" t="s">
        <v>4962</v>
      </c>
      <c r="D298" s="117"/>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356</v>
      </c>
      <c r="B2" s="117" t="s">
        <v>38</v>
      </c>
      <c r="C2" s="117" t="s">
        <v>38</v>
      </c>
      <c r="D2" s="117"/>
    </row>
    <row r="3">
      <c r="A3" s="117" t="s">
        <v>1433</v>
      </c>
      <c r="B3" s="117" t="s">
        <v>4963</v>
      </c>
      <c r="C3" s="117" t="s">
        <v>4964</v>
      </c>
      <c r="D3" s="117"/>
    </row>
    <row r="6">
      <c r="A6" s="117" t="s">
        <v>616</v>
      </c>
      <c r="B6" s="117" t="s">
        <v>616</v>
      </c>
      <c r="C6" s="117" t="s">
        <v>616</v>
      </c>
      <c r="D6" s="117"/>
    </row>
    <row r="7">
      <c r="A7" s="117" t="s">
        <v>160</v>
      </c>
      <c r="B7" s="117" t="s">
        <v>362</v>
      </c>
      <c r="C7" s="117" t="s">
        <v>362</v>
      </c>
      <c r="D7" s="117"/>
    </row>
    <row r="8">
      <c r="A8" s="117" t="s">
        <v>4965</v>
      </c>
      <c r="B8" s="117" t="s">
        <v>4966</v>
      </c>
      <c r="C8" s="117" t="s">
        <v>4967</v>
      </c>
      <c r="D8" s="117"/>
    </row>
    <row r="9">
      <c r="A9" s="117" t="s">
        <v>4968</v>
      </c>
      <c r="B9" s="117" t="s">
        <v>4969</v>
      </c>
      <c r="C9" s="117" t="s">
        <v>4970</v>
      </c>
      <c r="D9" s="117"/>
    </row>
    <row r="12">
      <c r="A12" s="117" t="s">
        <v>621</v>
      </c>
      <c r="B12" s="117" t="s">
        <v>621</v>
      </c>
      <c r="C12" s="117" t="s">
        <v>621</v>
      </c>
      <c r="D12" s="117"/>
    </row>
    <row r="13">
      <c r="A13" s="117" t="s">
        <v>356</v>
      </c>
      <c r="B13" s="117" t="s">
        <v>38</v>
      </c>
      <c r="C13" s="117" t="s">
        <v>38</v>
      </c>
      <c r="D13" s="117"/>
    </row>
    <row r="14">
      <c r="A14" s="117" t="s">
        <v>4971</v>
      </c>
      <c r="B14" s="117" t="s">
        <v>4972</v>
      </c>
      <c r="C14" s="117" t="s">
        <v>4973</v>
      </c>
      <c r="D14" s="117"/>
    </row>
    <row r="15">
      <c r="A15" s="117" t="s">
        <v>4974</v>
      </c>
      <c r="B15" s="117" t="s">
        <v>4975</v>
      </c>
      <c r="C15" s="117" t="s">
        <v>4976</v>
      </c>
      <c r="D15" s="117"/>
    </row>
    <row r="16">
      <c r="A16" s="117" t="s">
        <v>4977</v>
      </c>
      <c r="B16" s="117" t="s">
        <v>4978</v>
      </c>
      <c r="C16" s="117" t="s">
        <v>4979</v>
      </c>
    </row>
    <row r="18">
      <c r="A18" s="117"/>
      <c r="B18" s="117"/>
      <c r="C18" s="117"/>
      <c r="D18" s="117"/>
    </row>
    <row r="19">
      <c r="A19" s="117" t="s">
        <v>627</v>
      </c>
      <c r="B19" s="117" t="s">
        <v>627</v>
      </c>
      <c r="C19" s="117" t="s">
        <v>627</v>
      </c>
      <c r="D19" s="117"/>
    </row>
    <row r="20">
      <c r="A20" s="117" t="s">
        <v>160</v>
      </c>
      <c r="B20" s="117" t="s">
        <v>362</v>
      </c>
      <c r="C20" s="117" t="s">
        <v>362</v>
      </c>
      <c r="D20" s="117"/>
    </row>
    <row r="21">
      <c r="A21" s="117" t="s">
        <v>4980</v>
      </c>
      <c r="B21" s="117" t="s">
        <v>4981</v>
      </c>
      <c r="C21" s="117" t="s">
        <v>4982</v>
      </c>
      <c r="D21" s="117"/>
    </row>
    <row r="24">
      <c r="A24" s="117" t="s">
        <v>634</v>
      </c>
      <c r="B24" s="117" t="s">
        <v>634</v>
      </c>
      <c r="C24" s="117" t="s">
        <v>634</v>
      </c>
      <c r="D24" s="117"/>
    </row>
    <row r="25">
      <c r="A25" s="117" t="s">
        <v>356</v>
      </c>
      <c r="B25" s="117" t="s">
        <v>38</v>
      </c>
      <c r="C25" s="117" t="s">
        <v>38</v>
      </c>
      <c r="D25" s="117"/>
    </row>
    <row r="26">
      <c r="A26" s="117" t="s">
        <v>4983</v>
      </c>
      <c r="B26" s="117" t="s">
        <v>4984</v>
      </c>
      <c r="C26" s="117" t="s">
        <v>4985</v>
      </c>
      <c r="D26" s="117"/>
    </row>
    <row r="27">
      <c r="A27" s="117"/>
      <c r="B27" s="117"/>
      <c r="C27" s="117"/>
      <c r="D27" s="117"/>
    </row>
    <row r="29">
      <c r="A29" s="117" t="s">
        <v>640</v>
      </c>
      <c r="B29" s="117" t="s">
        <v>640</v>
      </c>
      <c r="C29" s="117" t="s">
        <v>640</v>
      </c>
    </row>
    <row r="30">
      <c r="A30" s="117" t="s">
        <v>160</v>
      </c>
      <c r="B30" s="117" t="s">
        <v>362</v>
      </c>
      <c r="C30" s="117" t="s">
        <v>362</v>
      </c>
      <c r="D30" s="117"/>
    </row>
    <row r="31">
      <c r="A31" s="117" t="s">
        <v>4986</v>
      </c>
      <c r="B31" s="117" t="s">
        <v>4987</v>
      </c>
      <c r="C31" s="117" t="s">
        <v>4988</v>
      </c>
      <c r="D31" s="117"/>
    </row>
    <row r="32">
      <c r="A32" s="117" t="s">
        <v>4989</v>
      </c>
      <c r="B32" s="117" t="s">
        <v>4990</v>
      </c>
      <c r="C32" s="117" t="s">
        <v>4991</v>
      </c>
      <c r="D32" s="117"/>
    </row>
    <row r="33">
      <c r="A33" s="117"/>
      <c r="B33" s="117"/>
      <c r="C33" s="117"/>
      <c r="D33" s="117"/>
    </row>
    <row r="35">
      <c r="A35" s="117" t="s">
        <v>647</v>
      </c>
      <c r="B35" s="117" t="s">
        <v>647</v>
      </c>
      <c r="C35" s="117" t="s">
        <v>647</v>
      </c>
    </row>
    <row r="36">
      <c r="A36" s="117" t="s">
        <v>356</v>
      </c>
      <c r="B36" s="117" t="s">
        <v>38</v>
      </c>
      <c r="C36" s="117" t="s">
        <v>38</v>
      </c>
      <c r="D36" s="117"/>
    </row>
    <row r="37">
      <c r="A37" s="117" t="s">
        <v>4992</v>
      </c>
      <c r="B37" s="117" t="s">
        <v>4993</v>
      </c>
      <c r="C37" s="117" t="s">
        <v>4994</v>
      </c>
      <c r="D37" s="117"/>
    </row>
    <row r="38">
      <c r="A38" s="117" t="s">
        <v>4995</v>
      </c>
      <c r="B38" s="117" t="s">
        <v>4996</v>
      </c>
      <c r="C38" s="117" t="s">
        <v>4997</v>
      </c>
      <c r="D38" s="117"/>
    </row>
    <row r="41">
      <c r="A41" s="117" t="s">
        <v>657</v>
      </c>
      <c r="B41" s="117" t="s">
        <v>657</v>
      </c>
      <c r="C41" s="117" t="s">
        <v>657</v>
      </c>
      <c r="D41" s="117"/>
    </row>
    <row r="42">
      <c r="A42" s="117" t="s">
        <v>160</v>
      </c>
      <c r="B42" s="117" t="s">
        <v>362</v>
      </c>
      <c r="C42" s="117" t="s">
        <v>362</v>
      </c>
      <c r="D42" s="117"/>
    </row>
    <row r="43">
      <c r="A43" s="117" t="s">
        <v>4998</v>
      </c>
      <c r="B43" s="117" t="s">
        <v>4999</v>
      </c>
      <c r="C43" s="117" t="s">
        <v>5000</v>
      </c>
      <c r="D43" s="117"/>
    </row>
    <row r="44">
      <c r="A44" s="117" t="s">
        <v>5001</v>
      </c>
      <c r="B44" s="117" t="s">
        <v>5002</v>
      </c>
      <c r="C44" s="117" t="s">
        <v>5003</v>
      </c>
      <c r="D44" s="117"/>
    </row>
    <row r="45">
      <c r="A45" s="117"/>
      <c r="B45" s="117"/>
      <c r="C45" s="117"/>
      <c r="D45" s="117"/>
    </row>
    <row r="47">
      <c r="A47" s="117" t="s">
        <v>663</v>
      </c>
      <c r="B47" s="117" t="s">
        <v>663</v>
      </c>
      <c r="C47" s="117" t="s">
        <v>663</v>
      </c>
    </row>
    <row r="48">
      <c r="A48" s="117" t="s">
        <v>356</v>
      </c>
      <c r="B48" s="117" t="s">
        <v>38</v>
      </c>
      <c r="C48" s="117" t="s">
        <v>38</v>
      </c>
      <c r="D48" s="117"/>
    </row>
    <row r="49">
      <c r="A49" s="117" t="s">
        <v>5004</v>
      </c>
      <c r="B49" s="117" t="s">
        <v>5005</v>
      </c>
      <c r="C49" s="117" t="s">
        <v>5006</v>
      </c>
      <c r="D49" s="117"/>
    </row>
    <row r="50">
      <c r="A50" s="117" t="s">
        <v>5007</v>
      </c>
      <c r="B50" s="117" t="s">
        <v>5008</v>
      </c>
      <c r="C50" s="117" t="s">
        <v>5009</v>
      </c>
      <c r="D50" s="117"/>
    </row>
    <row r="53">
      <c r="A53" s="117" t="s">
        <v>674</v>
      </c>
      <c r="B53" s="117" t="s">
        <v>674</v>
      </c>
      <c r="C53" s="117" t="s">
        <v>674</v>
      </c>
      <c r="D53" s="117"/>
    </row>
    <row r="54">
      <c r="A54" s="117" t="s">
        <v>160</v>
      </c>
      <c r="B54" s="117" t="s">
        <v>362</v>
      </c>
      <c r="C54" s="117" t="s">
        <v>362</v>
      </c>
      <c r="D54" s="117"/>
    </row>
    <row r="55">
      <c r="A55" s="117" t="s">
        <v>5010</v>
      </c>
      <c r="B55" s="117" t="s">
        <v>5011</v>
      </c>
      <c r="C55" s="117" t="s">
        <v>5012</v>
      </c>
      <c r="D55" s="117"/>
    </row>
    <row r="56">
      <c r="A56" s="117" t="s">
        <v>5013</v>
      </c>
      <c r="B56" s="117" t="s">
        <v>5014</v>
      </c>
      <c r="C56" s="117" t="s">
        <v>5015</v>
      </c>
      <c r="D56" s="117"/>
    </row>
    <row r="57">
      <c r="A57" s="117"/>
      <c r="B57" s="117"/>
      <c r="C57" s="117"/>
      <c r="D57" s="117"/>
    </row>
    <row r="59">
      <c r="A59" s="117" t="s">
        <v>681</v>
      </c>
      <c r="B59" s="117" t="s">
        <v>681</v>
      </c>
      <c r="C59" s="117" t="s">
        <v>681</v>
      </c>
    </row>
    <row r="60">
      <c r="A60" s="117" t="s">
        <v>356</v>
      </c>
      <c r="B60" s="117" t="s">
        <v>38</v>
      </c>
      <c r="C60" s="117" t="s">
        <v>38</v>
      </c>
      <c r="D60" s="117"/>
    </row>
    <row r="61">
      <c r="A61" s="117" t="s">
        <v>5016</v>
      </c>
      <c r="B61" s="117" t="s">
        <v>5017</v>
      </c>
      <c r="C61" s="117" t="s">
        <v>5018</v>
      </c>
      <c r="D61" s="117"/>
    </row>
    <row r="62">
      <c r="A62" s="117"/>
      <c r="B62" s="117"/>
      <c r="C62" s="117"/>
      <c r="D62" s="117"/>
    </row>
    <row r="64">
      <c r="A64" s="117" t="s">
        <v>691</v>
      </c>
      <c r="B64" s="117" t="s">
        <v>691</v>
      </c>
      <c r="C64" s="117" t="s">
        <v>691</v>
      </c>
    </row>
    <row r="65">
      <c r="A65" s="117" t="s">
        <v>356</v>
      </c>
      <c r="B65" s="117" t="s">
        <v>38</v>
      </c>
      <c r="C65" s="117" t="s">
        <v>38</v>
      </c>
      <c r="D65" s="117"/>
    </row>
    <row r="66">
      <c r="A66" s="117" t="s">
        <v>5019</v>
      </c>
      <c r="B66" s="117" t="s">
        <v>5020</v>
      </c>
      <c r="C66" s="117" t="s">
        <v>5021</v>
      </c>
      <c r="D66" s="117"/>
    </row>
    <row r="67">
      <c r="A67" s="117" t="s">
        <v>5022</v>
      </c>
      <c r="B67" s="117" t="s">
        <v>5023</v>
      </c>
      <c r="C67" s="117" t="s">
        <v>5024</v>
      </c>
      <c r="D67" s="117"/>
    </row>
    <row r="68">
      <c r="A68" s="117" t="s">
        <v>5025</v>
      </c>
      <c r="B68" s="117" t="s">
        <v>5026</v>
      </c>
      <c r="C68" s="117" t="s">
        <v>5027</v>
      </c>
      <c r="D68" s="117"/>
    </row>
    <row r="71">
      <c r="A71" s="117" t="s">
        <v>698</v>
      </c>
      <c r="B71" s="117" t="s">
        <v>698</v>
      </c>
      <c r="C71" s="117" t="s">
        <v>698</v>
      </c>
      <c r="D71" s="117"/>
    </row>
    <row r="72">
      <c r="A72" s="117" t="s">
        <v>160</v>
      </c>
      <c r="B72" s="117" t="s">
        <v>362</v>
      </c>
      <c r="C72" s="117" t="s">
        <v>362</v>
      </c>
      <c r="D72" s="117"/>
    </row>
    <row r="73">
      <c r="A73" s="117" t="s">
        <v>5028</v>
      </c>
      <c r="B73" s="117" t="s">
        <v>5029</v>
      </c>
      <c r="C73" s="117" t="s">
        <v>5030</v>
      </c>
      <c r="D73" s="117"/>
    </row>
    <row r="74">
      <c r="A74" s="117" t="s">
        <v>5031</v>
      </c>
      <c r="B74" s="117" t="s">
        <v>5032</v>
      </c>
      <c r="C74" s="117" t="s">
        <v>5033</v>
      </c>
    </row>
    <row r="75">
      <c r="A75" s="117" t="s">
        <v>5034</v>
      </c>
      <c r="B75" s="117" t="s">
        <v>5035</v>
      </c>
      <c r="C75" s="117" t="s">
        <v>5036</v>
      </c>
    </row>
    <row r="76">
      <c r="A76" s="117"/>
      <c r="B76" s="117"/>
      <c r="C76" s="117"/>
      <c r="D76" s="117"/>
    </row>
    <row r="77">
      <c r="A77" s="117"/>
      <c r="B77" s="117"/>
      <c r="C77" s="117"/>
      <c r="D77" s="117"/>
    </row>
    <row r="78">
      <c r="A78" s="117" t="s">
        <v>707</v>
      </c>
      <c r="B78" s="117" t="s">
        <v>707</v>
      </c>
      <c r="C78" s="117" t="s">
        <v>707</v>
      </c>
      <c r="D78" s="117"/>
    </row>
    <row r="79">
      <c r="A79" s="117" t="s">
        <v>356</v>
      </c>
      <c r="B79" s="117" t="s">
        <v>38</v>
      </c>
      <c r="C79" s="117" t="s">
        <v>38</v>
      </c>
      <c r="D79" s="117"/>
    </row>
    <row r="80">
      <c r="A80" s="117" t="s">
        <v>5037</v>
      </c>
      <c r="B80" s="117" t="s">
        <v>5038</v>
      </c>
      <c r="C80" s="117" t="s">
        <v>5039</v>
      </c>
    </row>
    <row r="81">
      <c r="A81" s="117" t="s">
        <v>5040</v>
      </c>
      <c r="B81" s="117" t="s">
        <v>5041</v>
      </c>
      <c r="C81" s="117" t="s">
        <v>5042</v>
      </c>
    </row>
    <row r="82">
      <c r="A82" s="117"/>
      <c r="B82" s="117"/>
      <c r="C82" s="117"/>
      <c r="D82" s="117"/>
    </row>
    <row r="83">
      <c r="A83" s="117"/>
      <c r="B83" s="117"/>
      <c r="C83" s="117"/>
      <c r="D83" s="117"/>
    </row>
    <row r="84">
      <c r="A84" s="117" t="s">
        <v>716</v>
      </c>
      <c r="B84" s="117" t="s">
        <v>716</v>
      </c>
      <c r="C84" s="117" t="s">
        <v>716</v>
      </c>
      <c r="D84" s="117"/>
    </row>
    <row r="85">
      <c r="A85" s="117" t="s">
        <v>160</v>
      </c>
      <c r="B85" s="117" t="s">
        <v>362</v>
      </c>
      <c r="C85" s="117" t="s">
        <v>362</v>
      </c>
    </row>
    <row r="86">
      <c r="A86" s="117" t="s">
        <v>5043</v>
      </c>
      <c r="B86" s="117" t="s">
        <v>5044</v>
      </c>
      <c r="C86" s="117" t="s">
        <v>5045</v>
      </c>
    </row>
    <row r="87">
      <c r="A87" s="117" t="s">
        <v>5046</v>
      </c>
      <c r="B87" s="117" t="s">
        <v>5047</v>
      </c>
      <c r="C87" s="117" t="s">
        <v>5048</v>
      </c>
      <c r="D87" s="117"/>
    </row>
    <row r="88">
      <c r="A88" s="117"/>
      <c r="B88" s="117"/>
      <c r="C88" s="117"/>
      <c r="D88" s="117"/>
    </row>
    <row r="89">
      <c r="A89" s="117"/>
      <c r="B89" s="117"/>
      <c r="C89" s="117"/>
      <c r="D89" s="117"/>
    </row>
    <row r="90">
      <c r="A90" s="117" t="s">
        <v>724</v>
      </c>
      <c r="B90" s="117" t="s">
        <v>724</v>
      </c>
      <c r="C90" s="117" t="s">
        <v>724</v>
      </c>
      <c r="D90" s="117"/>
    </row>
    <row r="91">
      <c r="A91" s="117" t="s">
        <v>358</v>
      </c>
      <c r="B91" s="117" t="s">
        <v>42</v>
      </c>
      <c r="C91" s="117" t="s">
        <v>42</v>
      </c>
    </row>
    <row r="92">
      <c r="A92" s="117" t="s">
        <v>5049</v>
      </c>
      <c r="B92" s="117" t="s">
        <v>5050</v>
      </c>
      <c r="C92" s="117" t="s">
        <v>5051</v>
      </c>
    </row>
    <row r="93">
      <c r="A93" s="117"/>
      <c r="B93" s="117"/>
      <c r="C93" s="117"/>
      <c r="D93" s="117"/>
    </row>
    <row r="94">
      <c r="A94" s="117"/>
      <c r="B94" s="117"/>
      <c r="C94" s="117"/>
      <c r="D94" s="117"/>
    </row>
    <row r="95">
      <c r="A95" s="117" t="s">
        <v>733</v>
      </c>
      <c r="B95" s="117" t="s">
        <v>733</v>
      </c>
      <c r="C95" s="117" t="s">
        <v>733</v>
      </c>
      <c r="D95" s="117"/>
    </row>
    <row r="96">
      <c r="A96" s="117" t="s">
        <v>353</v>
      </c>
      <c r="B96" s="117" t="s">
        <v>31</v>
      </c>
      <c r="C96" s="117" t="s">
        <v>31</v>
      </c>
    </row>
    <row r="97">
      <c r="A97" s="117" t="s">
        <v>5052</v>
      </c>
      <c r="B97" s="117" t="s">
        <v>5053</v>
      </c>
      <c r="C97" s="117" t="s">
        <v>5054</v>
      </c>
    </row>
    <row r="98">
      <c r="A98" s="117" t="s">
        <v>5055</v>
      </c>
      <c r="B98" s="117" t="s">
        <v>5056</v>
      </c>
      <c r="C98" s="117" t="s">
        <v>5057</v>
      </c>
      <c r="D98" s="117"/>
    </row>
    <row r="99">
      <c r="A99" s="117"/>
      <c r="B99" s="117"/>
      <c r="C99" s="117"/>
      <c r="D99" s="117"/>
    </row>
    <row r="100">
      <c r="A100" s="117"/>
      <c r="B100" s="117"/>
      <c r="C100" s="117"/>
      <c r="D100" s="117"/>
    </row>
    <row r="101">
      <c r="A101" s="117" t="s">
        <v>746</v>
      </c>
      <c r="B101" s="117" t="s">
        <v>746</v>
      </c>
      <c r="C101" s="117" t="s">
        <v>746</v>
      </c>
      <c r="D101" s="117"/>
    </row>
    <row r="102">
      <c r="A102" s="117" t="s">
        <v>358</v>
      </c>
      <c r="B102" s="117" t="s">
        <v>42</v>
      </c>
      <c r="C102" s="117" t="s">
        <v>42</v>
      </c>
      <c r="D102" s="117"/>
    </row>
    <row r="103">
      <c r="A103" s="117" t="s">
        <v>5058</v>
      </c>
      <c r="B103" s="117" t="s">
        <v>5059</v>
      </c>
      <c r="C103" s="117" t="s">
        <v>5060</v>
      </c>
    </row>
    <row r="104">
      <c r="A104" s="117" t="s">
        <v>5061</v>
      </c>
      <c r="B104" s="117" t="s">
        <v>5062</v>
      </c>
      <c r="C104" s="117" t="s">
        <v>5063</v>
      </c>
    </row>
    <row r="105">
      <c r="A105" s="117"/>
      <c r="B105" s="117"/>
      <c r="C105" s="117"/>
      <c r="D105" s="117"/>
    </row>
    <row r="106">
      <c r="A106" s="117"/>
      <c r="B106" s="117"/>
      <c r="C106" s="117"/>
      <c r="D106" s="117"/>
    </row>
    <row r="107">
      <c r="A107" s="117" t="s">
        <v>752</v>
      </c>
      <c r="B107" s="117" t="s">
        <v>752</v>
      </c>
      <c r="C107" s="117" t="s">
        <v>752</v>
      </c>
      <c r="D107" s="117"/>
    </row>
    <row r="108">
      <c r="A108" s="117" t="s">
        <v>353</v>
      </c>
      <c r="B108" s="117" t="s">
        <v>31</v>
      </c>
      <c r="C108" s="117" t="s">
        <v>31</v>
      </c>
    </row>
    <row r="109">
      <c r="A109" s="117" t="s">
        <v>5064</v>
      </c>
      <c r="B109" s="117" t="s">
        <v>5065</v>
      </c>
      <c r="C109" s="117" t="s">
        <v>5066</v>
      </c>
    </row>
    <row r="110">
      <c r="A110" s="117" t="s">
        <v>5067</v>
      </c>
      <c r="B110" s="117" t="s">
        <v>5068</v>
      </c>
      <c r="C110" s="117" t="s">
        <v>5069</v>
      </c>
      <c r="D110" s="117"/>
    </row>
    <row r="111">
      <c r="A111" s="117"/>
      <c r="B111" s="117"/>
      <c r="C111" s="117"/>
      <c r="D111" s="117"/>
    </row>
    <row r="112">
      <c r="A112" s="117"/>
      <c r="B112" s="117"/>
      <c r="C112" s="117"/>
      <c r="D112" s="117"/>
    </row>
    <row r="113">
      <c r="A113" s="117" t="s">
        <v>763</v>
      </c>
      <c r="B113" s="117" t="s">
        <v>763</v>
      </c>
      <c r="C113" s="117" t="s">
        <v>763</v>
      </c>
      <c r="D113" s="117"/>
    </row>
    <row r="114">
      <c r="A114" s="117" t="s">
        <v>359</v>
      </c>
      <c r="B114" s="117" t="s">
        <v>44</v>
      </c>
      <c r="C114" s="117" t="s">
        <v>44</v>
      </c>
      <c r="D114" s="117"/>
    </row>
    <row r="115">
      <c r="A115" s="117" t="s">
        <v>5070</v>
      </c>
      <c r="B115" s="117" t="s">
        <v>5071</v>
      </c>
      <c r="C115" s="117" t="s">
        <v>5072</v>
      </c>
    </row>
    <row r="116">
      <c r="A116" s="117" t="s">
        <v>5073</v>
      </c>
      <c r="B116" s="117" t="s">
        <v>5074</v>
      </c>
      <c r="C116" s="117" t="s">
        <v>5075</v>
      </c>
    </row>
    <row r="117">
      <c r="A117" s="117"/>
      <c r="B117" s="117"/>
      <c r="C117" s="117"/>
      <c r="D117" s="117"/>
    </row>
    <row r="118">
      <c r="A118" s="117"/>
      <c r="B118" s="117"/>
      <c r="C118" s="117"/>
      <c r="D118" s="117"/>
    </row>
    <row r="119">
      <c r="A119" s="117" t="s">
        <v>767</v>
      </c>
      <c r="B119" s="117" t="s">
        <v>767</v>
      </c>
      <c r="C119" s="117" t="s">
        <v>767</v>
      </c>
      <c r="D119" s="117"/>
    </row>
    <row r="120">
      <c r="A120" s="117" t="s">
        <v>353</v>
      </c>
      <c r="B120" s="117" t="s">
        <v>31</v>
      </c>
      <c r="C120" s="117" t="s">
        <v>31</v>
      </c>
      <c r="D120" s="117"/>
    </row>
    <row r="121">
      <c r="A121" s="117" t="s">
        <v>5076</v>
      </c>
      <c r="B121" s="117" t="s">
        <v>5077</v>
      </c>
      <c r="C121" s="117" t="s">
        <v>5078</v>
      </c>
    </row>
    <row r="123">
      <c r="A123" s="117"/>
      <c r="B123" s="117"/>
      <c r="C123" s="117"/>
      <c r="D123" s="117"/>
    </row>
    <row r="124">
      <c r="A124" s="117" t="s">
        <v>776</v>
      </c>
      <c r="B124" s="117" t="s">
        <v>776</v>
      </c>
      <c r="C124" s="117" t="s">
        <v>776</v>
      </c>
      <c r="D124" s="117"/>
    </row>
    <row r="125">
      <c r="A125" s="117" t="s">
        <v>359</v>
      </c>
      <c r="B125" s="117" t="s">
        <v>44</v>
      </c>
      <c r="C125" s="117" t="s">
        <v>44</v>
      </c>
      <c r="D125" s="117"/>
    </row>
    <row r="126">
      <c r="A126" s="117" t="s">
        <v>5079</v>
      </c>
      <c r="B126" s="117" t="s">
        <v>5080</v>
      </c>
      <c r="C126" s="117" t="s">
        <v>5081</v>
      </c>
      <c r="D126" s="117"/>
    </row>
    <row r="127">
      <c r="A127" s="117" t="s">
        <v>5082</v>
      </c>
      <c r="B127" s="117" t="s">
        <v>5083</v>
      </c>
      <c r="C127" s="117" t="s">
        <v>5084</v>
      </c>
      <c r="D127" s="117"/>
    </row>
    <row r="130">
      <c r="A130" s="117" t="s">
        <v>787</v>
      </c>
      <c r="B130" s="117" t="s">
        <v>787</v>
      </c>
      <c r="C130" s="117" t="s">
        <v>787</v>
      </c>
      <c r="D130" s="117"/>
    </row>
    <row r="131">
      <c r="A131" s="117" t="s">
        <v>353</v>
      </c>
      <c r="B131" s="117" t="s">
        <v>31</v>
      </c>
      <c r="C131" s="117" t="s">
        <v>31</v>
      </c>
      <c r="D131" s="117"/>
    </row>
    <row r="132">
      <c r="A132" s="117" t="s">
        <v>5085</v>
      </c>
      <c r="B132" s="117" t="s">
        <v>5086</v>
      </c>
      <c r="C132" s="117" t="s">
        <v>5087</v>
      </c>
      <c r="D132" s="117"/>
    </row>
    <row r="135">
      <c r="A135" s="117" t="s">
        <v>799</v>
      </c>
      <c r="B135" s="117" t="s">
        <v>799</v>
      </c>
      <c r="C135" s="117" t="s">
        <v>799</v>
      </c>
      <c r="D135" s="117"/>
    </row>
    <row r="136">
      <c r="A136" s="117" t="s">
        <v>359</v>
      </c>
      <c r="B136" s="117" t="s">
        <v>44</v>
      </c>
      <c r="C136" s="117" t="s">
        <v>44</v>
      </c>
      <c r="D136" s="117"/>
    </row>
    <row r="137">
      <c r="A137" s="117" t="s">
        <v>5088</v>
      </c>
      <c r="B137" s="117" t="s">
        <v>5089</v>
      </c>
      <c r="C137" s="117" t="s">
        <v>5090</v>
      </c>
      <c r="D137" s="117"/>
    </row>
    <row r="138">
      <c r="A138" s="117" t="s">
        <v>5091</v>
      </c>
      <c r="B138" s="117" t="s">
        <v>5092</v>
      </c>
      <c r="C138" s="117" t="s">
        <v>5093</v>
      </c>
      <c r="D138" s="117"/>
    </row>
    <row r="139">
      <c r="A139" s="117"/>
      <c r="B139" s="117"/>
      <c r="C139" s="117"/>
      <c r="D139" s="117"/>
    </row>
    <row r="141">
      <c r="A141" s="117" t="s">
        <v>809</v>
      </c>
      <c r="B141" s="117" t="s">
        <v>809</v>
      </c>
      <c r="C141" s="117" t="s">
        <v>809</v>
      </c>
    </row>
    <row r="142">
      <c r="A142" s="117" t="s">
        <v>353</v>
      </c>
      <c r="B142" s="117" t="s">
        <v>31</v>
      </c>
      <c r="C142" s="117" t="s">
        <v>31</v>
      </c>
      <c r="D142" s="117"/>
    </row>
    <row r="143">
      <c r="A143" s="117" t="s">
        <v>5094</v>
      </c>
      <c r="B143" s="117" t="s">
        <v>5095</v>
      </c>
      <c r="C143" s="117" t="s">
        <v>5096</v>
      </c>
      <c r="D143" s="117"/>
    </row>
    <row r="144">
      <c r="A144" s="117"/>
      <c r="B144" s="117"/>
      <c r="C144" s="117"/>
      <c r="D144" s="117"/>
    </row>
    <row r="146">
      <c r="A146" s="117" t="s">
        <v>816</v>
      </c>
      <c r="B146" s="117" t="s">
        <v>816</v>
      </c>
      <c r="C146" s="117" t="s">
        <v>816</v>
      </c>
    </row>
    <row r="147">
      <c r="A147" s="117" t="s">
        <v>359</v>
      </c>
      <c r="B147" s="117" t="s">
        <v>44</v>
      </c>
      <c r="C147" s="117" t="s">
        <v>44</v>
      </c>
      <c r="D147" s="117"/>
    </row>
    <row r="148">
      <c r="A148" s="117" t="s">
        <v>5097</v>
      </c>
      <c r="B148" s="117" t="s">
        <v>4192</v>
      </c>
      <c r="C148" s="117" t="s">
        <v>5098</v>
      </c>
      <c r="D148" s="117"/>
    </row>
    <row r="149">
      <c r="A149" s="117" t="s">
        <v>5099</v>
      </c>
      <c r="B149" s="117" t="s">
        <v>5100</v>
      </c>
      <c r="C149" s="117" t="s">
        <v>5101</v>
      </c>
      <c r="D149" s="117"/>
    </row>
    <row r="150">
      <c r="A150" s="117"/>
      <c r="B150" s="117"/>
      <c r="C150" s="117"/>
      <c r="D150" s="117"/>
    </row>
    <row r="152">
      <c r="A152" s="117" t="s">
        <v>822</v>
      </c>
      <c r="B152" s="117" t="s">
        <v>822</v>
      </c>
      <c r="C152" s="117" t="s">
        <v>822</v>
      </c>
    </row>
    <row r="153">
      <c r="A153" s="117" t="s">
        <v>353</v>
      </c>
      <c r="B153" s="117" t="s">
        <v>31</v>
      </c>
      <c r="C153" s="117" t="s">
        <v>31</v>
      </c>
      <c r="D153" s="117"/>
    </row>
    <row r="154">
      <c r="A154" s="117" t="s">
        <v>5102</v>
      </c>
      <c r="B154" s="117" t="s">
        <v>5103</v>
      </c>
      <c r="C154" s="117" t="s">
        <v>5104</v>
      </c>
      <c r="D154" s="117"/>
    </row>
    <row r="155">
      <c r="A155" s="117" t="s">
        <v>5105</v>
      </c>
      <c r="B155" s="117" t="s">
        <v>5106</v>
      </c>
      <c r="C155" s="117" t="s">
        <v>5107</v>
      </c>
      <c r="D155" s="117"/>
    </row>
    <row r="156">
      <c r="A156" s="117"/>
      <c r="B156" s="117"/>
      <c r="C156" s="117"/>
      <c r="D156" s="117"/>
    </row>
    <row r="158">
      <c r="A158" s="117" t="s">
        <v>828</v>
      </c>
      <c r="B158" s="117" t="s">
        <v>828</v>
      </c>
      <c r="C158" s="117" t="s">
        <v>828</v>
      </c>
    </row>
    <row r="159">
      <c r="A159" s="117" t="s">
        <v>359</v>
      </c>
      <c r="B159" s="117" t="s">
        <v>44</v>
      </c>
      <c r="C159" s="117" t="s">
        <v>44</v>
      </c>
      <c r="D159" s="117"/>
    </row>
    <row r="160">
      <c r="A160" s="117" t="s">
        <v>5108</v>
      </c>
      <c r="B160" s="117" t="s">
        <v>5109</v>
      </c>
      <c r="C160" s="117" t="s">
        <v>5110</v>
      </c>
      <c r="D160" s="117"/>
    </row>
    <row r="161">
      <c r="A161" s="117" t="s">
        <v>5111</v>
      </c>
      <c r="B161" s="117" t="s">
        <v>5112</v>
      </c>
      <c r="C161" s="117" t="s">
        <v>5113</v>
      </c>
      <c r="D161" s="117"/>
    </row>
    <row r="162">
      <c r="A162" s="117" t="s">
        <v>5114</v>
      </c>
      <c r="B162" s="117" t="s">
        <v>5115</v>
      </c>
      <c r="C162" s="117" t="s">
        <v>5116</v>
      </c>
      <c r="D162" s="117"/>
    </row>
    <row r="165">
      <c r="A165" s="117" t="s">
        <v>841</v>
      </c>
      <c r="B165" s="117" t="s">
        <v>841</v>
      </c>
      <c r="C165" s="117" t="s">
        <v>841</v>
      </c>
      <c r="D165" s="117"/>
    </row>
    <row r="166">
      <c r="A166" s="117" t="s">
        <v>353</v>
      </c>
      <c r="B166" s="117" t="s">
        <v>31</v>
      </c>
      <c r="C166" s="117" t="s">
        <v>31</v>
      </c>
      <c r="D166" s="117"/>
    </row>
    <row r="167">
      <c r="A167" s="117" t="s">
        <v>5117</v>
      </c>
      <c r="B167" s="117" t="s">
        <v>5118</v>
      </c>
      <c r="C167" s="117" t="s">
        <v>5119</v>
      </c>
      <c r="D167" s="117"/>
    </row>
    <row r="170">
      <c r="A170" s="117" t="s">
        <v>847</v>
      </c>
      <c r="B170" s="117" t="s">
        <v>847</v>
      </c>
      <c r="C170" s="117" t="s">
        <v>847</v>
      </c>
      <c r="D170" s="117"/>
    </row>
    <row r="171">
      <c r="A171" s="117" t="s">
        <v>359</v>
      </c>
      <c r="B171" s="117" t="s">
        <v>44</v>
      </c>
      <c r="C171" s="117" t="s">
        <v>44</v>
      </c>
      <c r="D171" s="117"/>
    </row>
    <row r="172">
      <c r="A172" s="117" t="s">
        <v>5120</v>
      </c>
      <c r="B172" s="117" t="s">
        <v>5121</v>
      </c>
      <c r="C172" s="117" t="s">
        <v>5122</v>
      </c>
      <c r="D172" s="117"/>
    </row>
    <row r="173">
      <c r="A173" s="117" t="s">
        <v>5123</v>
      </c>
      <c r="B173" s="117" t="s">
        <v>5124</v>
      </c>
      <c r="C173" s="117" t="s">
        <v>5125</v>
      </c>
    </row>
    <row r="175">
      <c r="A175" s="117"/>
      <c r="B175" s="117"/>
      <c r="C175" s="117"/>
      <c r="D175" s="117"/>
    </row>
    <row r="176">
      <c r="A176" s="117" t="s">
        <v>851</v>
      </c>
      <c r="B176" s="117" t="s">
        <v>851</v>
      </c>
      <c r="C176" s="117" t="s">
        <v>851</v>
      </c>
      <c r="D176" s="117"/>
    </row>
    <row r="177">
      <c r="A177" s="117" t="s">
        <v>353</v>
      </c>
      <c r="B177" s="117" t="s">
        <v>31</v>
      </c>
      <c r="C177" s="117" t="s">
        <v>31</v>
      </c>
      <c r="D177" s="117"/>
    </row>
    <row r="178">
      <c r="A178" s="117" t="s">
        <v>5126</v>
      </c>
      <c r="B178" s="117" t="s">
        <v>5127</v>
      </c>
      <c r="C178" s="117" t="s">
        <v>5128</v>
      </c>
    </row>
    <row r="179">
      <c r="A179" s="117" t="s">
        <v>5129</v>
      </c>
      <c r="B179" s="117" t="s">
        <v>5130</v>
      </c>
      <c r="C179" s="117" t="s">
        <v>5131</v>
      </c>
    </row>
    <row r="180">
      <c r="A180" s="117"/>
      <c r="B180" s="117"/>
      <c r="C180" s="117"/>
      <c r="D180" s="117"/>
    </row>
    <row r="181">
      <c r="A181" s="117"/>
      <c r="B181" s="117"/>
      <c r="C181" s="117"/>
      <c r="D181" s="117"/>
    </row>
    <row r="182">
      <c r="A182" s="117" t="s">
        <v>855</v>
      </c>
      <c r="B182" s="117" t="s">
        <v>855</v>
      </c>
      <c r="C182" s="117" t="s">
        <v>855</v>
      </c>
      <c r="D182" s="117"/>
    </row>
    <row r="183">
      <c r="A183" s="117" t="s">
        <v>359</v>
      </c>
      <c r="B183" s="117" t="s">
        <v>44</v>
      </c>
      <c r="C183" s="117" t="s">
        <v>44</v>
      </c>
    </row>
    <row r="184">
      <c r="A184" s="117" t="s">
        <v>5132</v>
      </c>
      <c r="B184" s="117" t="s">
        <v>5133</v>
      </c>
      <c r="C184" s="117" t="s">
        <v>5134</v>
      </c>
    </row>
    <row r="185">
      <c r="A185" s="117" t="s">
        <v>5135</v>
      </c>
      <c r="B185" s="117" t="s">
        <v>5136</v>
      </c>
      <c r="C185" s="117" t="s">
        <v>5137</v>
      </c>
      <c r="D185" s="117"/>
    </row>
    <row r="186">
      <c r="A186" s="117"/>
      <c r="B186" s="117"/>
      <c r="C186" s="117"/>
      <c r="D186" s="117"/>
    </row>
    <row r="187">
      <c r="A187" s="117"/>
      <c r="B187" s="117"/>
      <c r="C187" s="117"/>
      <c r="D187" s="117"/>
    </row>
    <row r="188">
      <c r="A188" s="117" t="s">
        <v>863</v>
      </c>
      <c r="B188" s="117" t="s">
        <v>863</v>
      </c>
      <c r="C188" s="117" t="s">
        <v>863</v>
      </c>
      <c r="D188" s="117"/>
    </row>
    <row r="189">
      <c r="A189" s="117" t="s">
        <v>359</v>
      </c>
      <c r="B189" s="117" t="s">
        <v>44</v>
      </c>
      <c r="C189" s="117" t="s">
        <v>44</v>
      </c>
      <c r="D189" s="117"/>
    </row>
    <row r="190">
      <c r="A190" s="117" t="s">
        <v>5138</v>
      </c>
      <c r="B190" s="117" t="s">
        <v>5139</v>
      </c>
      <c r="C190" s="117" t="s">
        <v>5140</v>
      </c>
    </row>
    <row r="191">
      <c r="A191" s="117" t="s">
        <v>5141</v>
      </c>
      <c r="B191" s="117" t="s">
        <v>5142</v>
      </c>
      <c r="C191" s="117" t="s">
        <v>5143</v>
      </c>
    </row>
    <row r="192">
      <c r="A192" s="117"/>
      <c r="B192" s="117"/>
      <c r="C192" s="117"/>
      <c r="D192" s="117"/>
    </row>
    <row r="193">
      <c r="A193" s="117"/>
      <c r="B193" s="117"/>
      <c r="C193" s="117"/>
      <c r="D193" s="117"/>
    </row>
    <row r="194">
      <c r="A194" s="117" t="s">
        <v>872</v>
      </c>
      <c r="B194" s="117" t="s">
        <v>872</v>
      </c>
      <c r="C194" s="117" t="s">
        <v>872</v>
      </c>
      <c r="D194" s="117"/>
    </row>
    <row r="195">
      <c r="A195" s="117" t="s">
        <v>353</v>
      </c>
      <c r="B195" s="117" t="s">
        <v>31</v>
      </c>
      <c r="C195" s="117" t="s">
        <v>31</v>
      </c>
      <c r="D195" s="117"/>
    </row>
    <row r="196">
      <c r="A196" s="117" t="s">
        <v>5144</v>
      </c>
      <c r="B196" s="117" t="s">
        <v>5145</v>
      </c>
      <c r="C196" s="117" t="s">
        <v>5146</v>
      </c>
    </row>
    <row r="198">
      <c r="A198" s="117"/>
      <c r="B198" s="117"/>
      <c r="C198" s="117"/>
      <c r="D198" s="117"/>
    </row>
    <row r="199">
      <c r="A199" s="117" t="s">
        <v>876</v>
      </c>
      <c r="B199" s="117" t="s">
        <v>876</v>
      </c>
      <c r="C199" s="117" t="s">
        <v>876</v>
      </c>
      <c r="D199" s="117"/>
    </row>
    <row r="200">
      <c r="A200" s="117" t="s">
        <v>353</v>
      </c>
      <c r="B200" s="117" t="s">
        <v>31</v>
      </c>
      <c r="C200" s="117" t="s">
        <v>31</v>
      </c>
      <c r="D200" s="117"/>
    </row>
    <row r="201">
      <c r="A201" s="117" t="s">
        <v>5147</v>
      </c>
      <c r="B201" s="117" t="s">
        <v>5148</v>
      </c>
      <c r="C201" s="117" t="s">
        <v>5149</v>
      </c>
      <c r="D201" s="117"/>
    </row>
    <row r="202">
      <c r="A202" s="117"/>
      <c r="B202" s="117"/>
      <c r="C202" s="117"/>
      <c r="D202" s="117"/>
    </row>
    <row r="204">
      <c r="A204" s="117" t="s">
        <v>884</v>
      </c>
      <c r="B204" s="117" t="s">
        <v>884</v>
      </c>
      <c r="C204" s="117" t="s">
        <v>884</v>
      </c>
    </row>
    <row r="205">
      <c r="A205" s="117" t="s">
        <v>358</v>
      </c>
      <c r="B205" s="117" t="s">
        <v>42</v>
      </c>
      <c r="C205" s="117" t="s">
        <v>42</v>
      </c>
      <c r="D205" s="117"/>
    </row>
    <row r="206">
      <c r="A206" s="117" t="s">
        <v>5150</v>
      </c>
      <c r="B206" s="117" t="s">
        <v>5151</v>
      </c>
      <c r="C206" s="117" t="s">
        <v>5152</v>
      </c>
      <c r="D206" s="117"/>
    </row>
    <row r="207">
      <c r="A207" s="117" t="s">
        <v>5153</v>
      </c>
      <c r="B207" s="117" t="s">
        <v>5154</v>
      </c>
      <c r="C207" s="117" t="s">
        <v>5155</v>
      </c>
      <c r="D207" s="117"/>
    </row>
    <row r="208">
      <c r="A208" s="117" t="s">
        <v>5156</v>
      </c>
      <c r="B208" s="117" t="s">
        <v>5157</v>
      </c>
      <c r="C208" s="117"/>
      <c r="D208" s="117"/>
    </row>
    <row r="209">
      <c r="A209" s="117"/>
      <c r="B209" s="117"/>
      <c r="C209" s="117"/>
      <c r="D209" s="117"/>
    </row>
    <row r="211">
      <c r="A211" s="117" t="s">
        <v>896</v>
      </c>
      <c r="B211" s="117" t="s">
        <v>896</v>
      </c>
      <c r="C211" s="117" t="s">
        <v>896</v>
      </c>
    </row>
    <row r="212">
      <c r="A212" s="117" t="s">
        <v>353</v>
      </c>
      <c r="B212" s="117" t="s">
        <v>31</v>
      </c>
      <c r="C212" s="117" t="s">
        <v>31</v>
      </c>
      <c r="D212" s="117"/>
    </row>
    <row r="213">
      <c r="A213" s="117" t="s">
        <v>5158</v>
      </c>
      <c r="B213" s="117" t="s">
        <v>5159</v>
      </c>
      <c r="C213" s="117" t="s">
        <v>5160</v>
      </c>
      <c r="D213" s="117"/>
    </row>
    <row r="214">
      <c r="A214" s="117" t="s">
        <v>5161</v>
      </c>
      <c r="B214" s="117" t="s">
        <v>5162</v>
      </c>
      <c r="C214" s="117" t="s">
        <v>5163</v>
      </c>
      <c r="D214" s="117"/>
    </row>
    <row r="215">
      <c r="A215" s="117"/>
      <c r="B215" s="117"/>
      <c r="C215" s="117"/>
      <c r="D215" s="117"/>
    </row>
    <row r="217">
      <c r="A217" s="117" t="s">
        <v>901</v>
      </c>
      <c r="B217" s="117" t="s">
        <v>901</v>
      </c>
      <c r="C217" s="117" t="s">
        <v>901</v>
      </c>
    </row>
    <row r="218">
      <c r="A218" s="117" t="s">
        <v>358</v>
      </c>
      <c r="B218" s="117" t="s">
        <v>42</v>
      </c>
      <c r="C218" s="117" t="s">
        <v>42</v>
      </c>
      <c r="D218" s="117"/>
    </row>
    <row r="219">
      <c r="A219" s="117" t="s">
        <v>5164</v>
      </c>
      <c r="B219" s="117" t="s">
        <v>5165</v>
      </c>
      <c r="C219" s="117" t="s">
        <v>5166</v>
      </c>
      <c r="D219" s="117"/>
    </row>
    <row r="220">
      <c r="A220" s="117" t="s">
        <v>5167</v>
      </c>
      <c r="B220" s="117" t="s">
        <v>5168</v>
      </c>
      <c r="C220" s="117" t="s">
        <v>5169</v>
      </c>
      <c r="D220" s="117"/>
    </row>
    <row r="221">
      <c r="A221" s="117"/>
      <c r="B221" s="117"/>
      <c r="C221" s="117"/>
      <c r="D221" s="117"/>
    </row>
    <row r="223">
      <c r="A223" s="117" t="s">
        <v>906</v>
      </c>
      <c r="B223" s="117" t="s">
        <v>906</v>
      </c>
      <c r="C223" s="117" t="s">
        <v>906</v>
      </c>
    </row>
    <row r="224">
      <c r="A224" s="117" t="s">
        <v>353</v>
      </c>
      <c r="B224" s="117" t="s">
        <v>31</v>
      </c>
      <c r="C224" s="117" t="s">
        <v>31</v>
      </c>
      <c r="D224" s="117"/>
    </row>
    <row r="225">
      <c r="A225" s="117" t="s">
        <v>5170</v>
      </c>
      <c r="B225" s="117" t="s">
        <v>5171</v>
      </c>
      <c r="C225" s="117" t="s">
        <v>5172</v>
      </c>
      <c r="D225" s="117"/>
    </row>
    <row r="226">
      <c r="A226" s="117"/>
      <c r="B226" s="117"/>
      <c r="C226" s="117"/>
      <c r="D226" s="117"/>
    </row>
    <row r="227">
      <c r="A227" s="117"/>
      <c r="B227" s="117"/>
      <c r="C227" s="117"/>
      <c r="D227" s="117"/>
    </row>
    <row r="228">
      <c r="A228" s="117" t="s">
        <v>909</v>
      </c>
      <c r="B228" s="117" t="s">
        <v>909</v>
      </c>
      <c r="C228" s="117" t="s">
        <v>909</v>
      </c>
      <c r="D228" s="117"/>
    </row>
    <row r="229">
      <c r="A229" s="117" t="s">
        <v>358</v>
      </c>
      <c r="B229" s="117" t="s">
        <v>42</v>
      </c>
      <c r="C229" s="117" t="s">
        <v>42</v>
      </c>
    </row>
    <row r="230">
      <c r="A230" s="117" t="s">
        <v>5173</v>
      </c>
      <c r="B230" s="117" t="s">
        <v>5174</v>
      </c>
      <c r="C230" s="117" t="s">
        <v>5175</v>
      </c>
    </row>
    <row r="231">
      <c r="A231" s="117"/>
      <c r="B231" s="117"/>
      <c r="C231" s="117"/>
      <c r="D231" s="117"/>
    </row>
    <row r="232">
      <c r="A232" s="117"/>
      <c r="B232" s="117"/>
      <c r="C232" s="117"/>
      <c r="D232" s="117"/>
    </row>
    <row r="233">
      <c r="A233" s="117" t="s">
        <v>915</v>
      </c>
      <c r="B233" s="117" t="s">
        <v>915</v>
      </c>
      <c r="C233" s="117" t="s">
        <v>915</v>
      </c>
      <c r="D233" s="117"/>
    </row>
    <row r="234">
      <c r="A234" s="117" t="s">
        <v>359</v>
      </c>
      <c r="B234" s="117" t="s">
        <v>44</v>
      </c>
      <c r="C234" s="117" t="s">
        <v>44</v>
      </c>
    </row>
    <row r="235">
      <c r="A235" s="117" t="s">
        <v>5176</v>
      </c>
      <c r="B235" s="117" t="s">
        <v>5177</v>
      </c>
      <c r="C235" s="117" t="s">
        <v>5178</v>
      </c>
    </row>
    <row r="236">
      <c r="A236" s="117" t="s">
        <v>5179</v>
      </c>
      <c r="B236" s="117" t="s">
        <v>5180</v>
      </c>
      <c r="C236" s="117" t="s">
        <v>5181</v>
      </c>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356</v>
      </c>
      <c r="B2" s="117" t="s">
        <v>38</v>
      </c>
      <c r="C2" s="117" t="s">
        <v>38</v>
      </c>
      <c r="D2" s="117"/>
    </row>
    <row r="3">
      <c r="A3" s="117" t="s">
        <v>5182</v>
      </c>
      <c r="B3" s="117" t="s">
        <v>5183</v>
      </c>
      <c r="C3" s="117" t="s">
        <v>5184</v>
      </c>
      <c r="D3" s="117"/>
    </row>
    <row r="4">
      <c r="A4" s="117" t="s">
        <v>5185</v>
      </c>
      <c r="B4" s="117" t="s">
        <v>5186</v>
      </c>
      <c r="C4" s="117" t="s">
        <v>5187</v>
      </c>
    </row>
    <row r="6">
      <c r="A6" s="117"/>
      <c r="B6" s="117"/>
      <c r="C6" s="117"/>
      <c r="D6" s="117"/>
    </row>
    <row r="7">
      <c r="A7" s="117" t="s">
        <v>616</v>
      </c>
      <c r="B7" s="117" t="s">
        <v>616</v>
      </c>
      <c r="C7" s="117" t="s">
        <v>616</v>
      </c>
      <c r="D7" s="117"/>
    </row>
    <row r="8">
      <c r="A8" s="117" t="s">
        <v>354</v>
      </c>
      <c r="B8" s="117" t="s">
        <v>34</v>
      </c>
      <c r="C8" s="117" t="s">
        <v>34</v>
      </c>
      <c r="D8" s="117"/>
    </row>
    <row r="9">
      <c r="A9" s="117" t="s">
        <v>5188</v>
      </c>
      <c r="B9" s="117" t="s">
        <v>5189</v>
      </c>
      <c r="C9" s="117" t="s">
        <v>5190</v>
      </c>
      <c r="D9" s="117"/>
    </row>
    <row r="12">
      <c r="A12" s="117" t="s">
        <v>621</v>
      </c>
      <c r="B12" s="117" t="s">
        <v>621</v>
      </c>
      <c r="C12" s="117" t="s">
        <v>621</v>
      </c>
      <c r="D12" s="117"/>
    </row>
    <row r="13">
      <c r="A13" s="117" t="s">
        <v>357</v>
      </c>
      <c r="B13" s="117" t="s">
        <v>40</v>
      </c>
      <c r="C13" s="117" t="s">
        <v>40</v>
      </c>
      <c r="D13" s="117"/>
    </row>
    <row r="14">
      <c r="A14" s="117" t="s">
        <v>5191</v>
      </c>
      <c r="B14" s="117" t="s">
        <v>5192</v>
      </c>
      <c r="C14" s="117" t="s">
        <v>5193</v>
      </c>
      <c r="D14" s="117"/>
    </row>
    <row r="15">
      <c r="A15" s="117" t="s">
        <v>5194</v>
      </c>
      <c r="B15" s="117" t="s">
        <v>5195</v>
      </c>
      <c r="C15" s="117" t="s">
        <v>5196</v>
      </c>
      <c r="D15" s="117"/>
    </row>
    <row r="16">
      <c r="A16" s="117" t="s">
        <v>5197</v>
      </c>
      <c r="B16" s="117" t="s">
        <v>5198</v>
      </c>
      <c r="C16" s="117" t="s">
        <v>5199</v>
      </c>
    </row>
    <row r="18">
      <c r="A18" s="117"/>
      <c r="B18" s="117"/>
      <c r="C18" s="117"/>
      <c r="D18" s="117"/>
    </row>
    <row r="19">
      <c r="A19" s="117" t="s">
        <v>627</v>
      </c>
      <c r="B19" s="117" t="s">
        <v>627</v>
      </c>
      <c r="C19" s="117" t="s">
        <v>627</v>
      </c>
      <c r="D19" s="117"/>
    </row>
    <row r="20">
      <c r="A20" s="117" t="s">
        <v>356</v>
      </c>
      <c r="B20" s="117" t="s">
        <v>38</v>
      </c>
      <c r="C20" s="117" t="s">
        <v>38</v>
      </c>
      <c r="D20" s="117"/>
    </row>
    <row r="21">
      <c r="A21" s="117" t="s">
        <v>5200</v>
      </c>
      <c r="B21" s="117" t="s">
        <v>5201</v>
      </c>
      <c r="C21" s="117" t="s">
        <v>5202</v>
      </c>
      <c r="D21" s="117"/>
    </row>
    <row r="22">
      <c r="A22" s="117" t="s">
        <v>5203</v>
      </c>
      <c r="B22" s="117" t="s">
        <v>5204</v>
      </c>
      <c r="C22" s="117" t="s">
        <v>5205</v>
      </c>
    </row>
    <row r="24">
      <c r="A24" s="117"/>
      <c r="B24" s="117"/>
      <c r="C24" s="117"/>
      <c r="D24" s="117"/>
    </row>
    <row r="25">
      <c r="A25" s="117" t="s">
        <v>634</v>
      </c>
      <c r="B25" s="117" t="s">
        <v>634</v>
      </c>
      <c r="C25" s="117" t="s">
        <v>634</v>
      </c>
      <c r="D25" s="117"/>
    </row>
    <row r="26">
      <c r="A26" s="117" t="s">
        <v>358</v>
      </c>
      <c r="B26" s="117" t="s">
        <v>42</v>
      </c>
      <c r="C26" s="117" t="s">
        <v>42</v>
      </c>
      <c r="D26" s="117"/>
    </row>
    <row r="27">
      <c r="A27" s="117" t="s">
        <v>5206</v>
      </c>
      <c r="B27" s="117" t="s">
        <v>4601</v>
      </c>
      <c r="C27" s="117" t="s">
        <v>4602</v>
      </c>
      <c r="D27" s="117"/>
    </row>
    <row r="28">
      <c r="A28" s="117" t="s">
        <v>5207</v>
      </c>
      <c r="B28" s="117" t="s">
        <v>5208</v>
      </c>
      <c r="C28" s="117" t="s">
        <v>5208</v>
      </c>
    </row>
    <row r="29">
      <c r="A29" s="117"/>
    </row>
    <row r="30">
      <c r="A30" s="117"/>
      <c r="B30" s="117"/>
      <c r="C30" s="117"/>
      <c r="D30" s="117"/>
    </row>
    <row r="31">
      <c r="A31" s="117" t="s">
        <v>640</v>
      </c>
      <c r="B31" s="117" t="s">
        <v>640</v>
      </c>
      <c r="C31" s="117" t="s">
        <v>640</v>
      </c>
      <c r="D31" s="117"/>
    </row>
    <row r="32">
      <c r="A32" s="117" t="s">
        <v>356</v>
      </c>
      <c r="B32" s="117" t="s">
        <v>38</v>
      </c>
      <c r="C32" s="117" t="s">
        <v>38</v>
      </c>
      <c r="D32" s="117"/>
    </row>
    <row r="33">
      <c r="A33" s="117" t="s">
        <v>5209</v>
      </c>
      <c r="B33" s="117" t="s">
        <v>5210</v>
      </c>
      <c r="C33" s="117" t="s">
        <v>5211</v>
      </c>
      <c r="D33" s="117"/>
    </row>
    <row r="34">
      <c r="A34" s="117" t="s">
        <v>5212</v>
      </c>
      <c r="B34" s="117" t="s">
        <v>5213</v>
      </c>
      <c r="C34" s="117" t="s">
        <v>5214</v>
      </c>
    </row>
    <row r="35">
      <c r="A35" s="117"/>
    </row>
    <row r="36">
      <c r="A36" s="117"/>
      <c r="B36" s="117"/>
      <c r="C36" s="117"/>
      <c r="D36" s="117"/>
    </row>
    <row r="37">
      <c r="A37" s="117" t="s">
        <v>647</v>
      </c>
      <c r="B37" s="117" t="s">
        <v>647</v>
      </c>
      <c r="C37" s="117" t="s">
        <v>647</v>
      </c>
      <c r="D37" s="117"/>
    </row>
    <row r="38">
      <c r="A38" s="117" t="s">
        <v>358</v>
      </c>
      <c r="B38" s="117" t="s">
        <v>42</v>
      </c>
      <c r="C38" s="117" t="s">
        <v>42</v>
      </c>
      <c r="D38" s="117"/>
    </row>
    <row r="39">
      <c r="A39" s="117" t="s">
        <v>5215</v>
      </c>
      <c r="B39" s="117" t="s">
        <v>5216</v>
      </c>
      <c r="C39" s="117" t="s">
        <v>1481</v>
      </c>
    </row>
    <row r="40">
      <c r="A40" s="117" t="s">
        <v>5217</v>
      </c>
      <c r="B40" s="117" t="s">
        <v>5218</v>
      </c>
      <c r="C40" s="117" t="s">
        <v>5219</v>
      </c>
    </row>
    <row r="41">
      <c r="A41" s="117"/>
      <c r="B41" s="117"/>
      <c r="C41" s="117"/>
      <c r="D41" s="117"/>
    </row>
    <row r="42">
      <c r="A42" s="117"/>
      <c r="B42" s="117"/>
      <c r="C42" s="117"/>
      <c r="D42" s="117"/>
    </row>
    <row r="43">
      <c r="A43" s="117" t="s">
        <v>657</v>
      </c>
      <c r="B43" s="117" t="s">
        <v>657</v>
      </c>
      <c r="C43" s="117" t="s">
        <v>657</v>
      </c>
      <c r="D43" s="117"/>
    </row>
    <row r="44">
      <c r="A44" s="117" t="s">
        <v>356</v>
      </c>
      <c r="B44" s="117" t="s">
        <v>38</v>
      </c>
      <c r="C44" s="117" t="s">
        <v>38</v>
      </c>
      <c r="D44" s="117"/>
    </row>
    <row r="45">
      <c r="A45" s="117" t="s">
        <v>5220</v>
      </c>
      <c r="B45" s="117" t="s">
        <v>5221</v>
      </c>
      <c r="C45" s="117" t="s">
        <v>5222</v>
      </c>
      <c r="D45" s="117"/>
    </row>
    <row r="46">
      <c r="A46" s="117" t="s">
        <v>5223</v>
      </c>
      <c r="B46" s="117" t="s">
        <v>5224</v>
      </c>
      <c r="C46" s="117" t="s">
        <v>5225</v>
      </c>
    </row>
    <row r="47">
      <c r="A47" s="117" t="s">
        <v>5226</v>
      </c>
      <c r="B47" s="117" t="s">
        <v>5227</v>
      </c>
      <c r="C47" s="117" t="s">
        <v>5228</v>
      </c>
    </row>
    <row r="48">
      <c r="A48" s="117"/>
      <c r="B48" s="117"/>
      <c r="C48" s="117"/>
      <c r="D48" s="117"/>
    </row>
    <row r="49">
      <c r="A49" s="117"/>
      <c r="B49" s="117"/>
      <c r="C49" s="117"/>
      <c r="D49" s="117"/>
    </row>
    <row r="50">
      <c r="A50" s="117" t="s">
        <v>663</v>
      </c>
      <c r="B50" s="117" t="s">
        <v>663</v>
      </c>
      <c r="C50" s="117" t="s">
        <v>663</v>
      </c>
      <c r="D50" s="117"/>
    </row>
    <row r="51">
      <c r="A51" s="117" t="s">
        <v>356</v>
      </c>
      <c r="B51" s="117" t="s">
        <v>38</v>
      </c>
      <c r="C51" s="117" t="s">
        <v>38</v>
      </c>
    </row>
    <row r="52">
      <c r="A52" s="117" t="s">
        <v>5229</v>
      </c>
      <c r="B52" s="117" t="s">
        <v>5230</v>
      </c>
      <c r="C52" s="117" t="s">
        <v>5231</v>
      </c>
    </row>
    <row r="53">
      <c r="A53" s="117" t="s">
        <v>5232</v>
      </c>
      <c r="B53" s="117" t="s">
        <v>5233</v>
      </c>
      <c r="C53" s="117" t="s">
        <v>5234</v>
      </c>
      <c r="D53" s="117"/>
    </row>
    <row r="54">
      <c r="A54" s="117"/>
      <c r="B54" s="117"/>
      <c r="C54" s="117"/>
      <c r="D54" s="117"/>
    </row>
    <row r="55">
      <c r="A55" s="117"/>
      <c r="B55" s="117"/>
      <c r="C55" s="117"/>
      <c r="D55" s="117"/>
    </row>
    <row r="56">
      <c r="A56" s="117" t="s">
        <v>674</v>
      </c>
      <c r="B56" s="117" t="s">
        <v>674</v>
      </c>
      <c r="C56" s="117" t="s">
        <v>674</v>
      </c>
      <c r="D56" s="117"/>
    </row>
    <row r="57">
      <c r="A57" s="117" t="s">
        <v>357</v>
      </c>
      <c r="B57" s="117" t="s">
        <v>40</v>
      </c>
      <c r="C57" s="117" t="s">
        <v>40</v>
      </c>
      <c r="D57" s="117"/>
    </row>
    <row r="58">
      <c r="A58" s="117" t="s">
        <v>5235</v>
      </c>
      <c r="B58" s="117" t="s">
        <v>5236</v>
      </c>
      <c r="C58" s="117" t="s">
        <v>5237</v>
      </c>
    </row>
    <row r="59">
      <c r="A59" s="117" t="s">
        <v>5238</v>
      </c>
      <c r="B59" s="117" t="s">
        <v>5239</v>
      </c>
      <c r="C59" s="117" t="s">
        <v>5240</v>
      </c>
    </row>
    <row r="60">
      <c r="A60" s="117" t="s">
        <v>5241</v>
      </c>
      <c r="B60" s="117" t="s">
        <v>5242</v>
      </c>
      <c r="C60" s="117"/>
      <c r="D60" s="117"/>
    </row>
    <row r="61">
      <c r="A61" s="117"/>
      <c r="B61" s="117"/>
      <c r="C61" s="117"/>
      <c r="D61" s="117"/>
    </row>
    <row r="62">
      <c r="A62" s="117"/>
      <c r="B62" s="117"/>
      <c r="C62" s="117"/>
      <c r="D62" s="117"/>
    </row>
    <row r="63">
      <c r="A63" s="117" t="s">
        <v>681</v>
      </c>
      <c r="B63" s="117" t="s">
        <v>681</v>
      </c>
      <c r="C63" s="117" t="s">
        <v>681</v>
      </c>
    </row>
    <row r="64">
      <c r="A64" s="117" t="s">
        <v>354</v>
      </c>
      <c r="B64" s="117" t="s">
        <v>34</v>
      </c>
      <c r="C64" s="117" t="s">
        <v>34</v>
      </c>
    </row>
    <row r="65">
      <c r="A65" s="117" t="s">
        <v>5243</v>
      </c>
      <c r="B65" s="117" t="s">
        <v>5244</v>
      </c>
      <c r="C65" s="117" t="s">
        <v>5245</v>
      </c>
      <c r="D65" s="117"/>
    </row>
    <row r="66">
      <c r="A66" s="117"/>
      <c r="B66" s="117"/>
      <c r="C66" s="117"/>
      <c r="D66" s="117"/>
    </row>
    <row r="67">
      <c r="A67" s="117"/>
      <c r="B67" s="117"/>
      <c r="C67" s="117"/>
      <c r="D67" s="117"/>
    </row>
    <row r="68">
      <c r="A68" s="117" t="s">
        <v>691</v>
      </c>
      <c r="B68" s="117" t="s">
        <v>691</v>
      </c>
      <c r="C68" s="117" t="s">
        <v>691</v>
      </c>
      <c r="D68" s="117"/>
    </row>
    <row r="69">
      <c r="A69" s="117" t="s">
        <v>356</v>
      </c>
      <c r="B69" s="117" t="s">
        <v>38</v>
      </c>
      <c r="C69" s="117" t="s">
        <v>38</v>
      </c>
    </row>
    <row r="70">
      <c r="A70" s="117" t="s">
        <v>5246</v>
      </c>
      <c r="B70" s="117" t="s">
        <v>5247</v>
      </c>
      <c r="C70" s="117" t="s">
        <v>5248</v>
      </c>
    </row>
    <row r="71">
      <c r="A71" s="117" t="s">
        <v>5249</v>
      </c>
      <c r="B71" s="117" t="s">
        <v>5250</v>
      </c>
      <c r="C71" s="117" t="s">
        <v>5251</v>
      </c>
      <c r="D71" s="117"/>
    </row>
    <row r="72">
      <c r="A72" s="117" t="s">
        <v>5252</v>
      </c>
      <c r="B72" s="117" t="s">
        <v>5253</v>
      </c>
      <c r="C72" s="117" t="s">
        <v>5253</v>
      </c>
      <c r="D72" s="117"/>
    </row>
    <row r="73">
      <c r="A73" s="117"/>
      <c r="B73" s="117"/>
      <c r="C73" s="117"/>
      <c r="D73" s="117"/>
    </row>
    <row r="74">
      <c r="A74" s="117"/>
    </row>
    <row r="75">
      <c r="A75" s="117"/>
    </row>
    <row r="76">
      <c r="A76" s="117"/>
      <c r="B76" s="117"/>
      <c r="C76" s="117"/>
      <c r="D76" s="117"/>
    </row>
    <row r="77">
      <c r="A77" s="117"/>
      <c r="B77" s="117"/>
      <c r="C77" s="117"/>
      <c r="D77" s="117"/>
    </row>
    <row r="78">
      <c r="A78" s="117"/>
      <c r="B78" s="117"/>
      <c r="C78" s="117"/>
      <c r="D78" s="117"/>
    </row>
    <row r="79">
      <c r="A79" s="117"/>
      <c r="B79" s="117"/>
      <c r="C79" s="117"/>
      <c r="D79" s="117"/>
    </row>
    <row r="80">
      <c r="A80" s="117"/>
    </row>
    <row r="81">
      <c r="A81" s="117"/>
    </row>
    <row r="82">
      <c r="A82" s="117"/>
      <c r="B82" s="117"/>
      <c r="C82" s="117"/>
      <c r="D82" s="117"/>
    </row>
    <row r="83">
      <c r="A83" s="117"/>
      <c r="B83" s="117"/>
      <c r="C83" s="117"/>
      <c r="D83" s="117"/>
    </row>
    <row r="84">
      <c r="A84" s="117"/>
      <c r="B84" s="117"/>
      <c r="C84" s="117"/>
      <c r="D84" s="117"/>
    </row>
    <row r="85">
      <c r="A85" s="117"/>
    </row>
    <row r="86">
      <c r="A86" s="117"/>
    </row>
    <row r="87">
      <c r="A87" s="117"/>
      <c r="B87" s="117"/>
      <c r="C87" s="117"/>
      <c r="D87" s="117"/>
    </row>
    <row r="88">
      <c r="A88" s="117"/>
      <c r="B88" s="117"/>
      <c r="C88" s="117"/>
      <c r="D88" s="117"/>
    </row>
    <row r="89">
      <c r="A89" s="117"/>
      <c r="B89" s="117"/>
      <c r="C89" s="117"/>
      <c r="D89" s="117"/>
    </row>
    <row r="90">
      <c r="A90" s="117"/>
      <c r="B90" s="117"/>
      <c r="C90" s="117"/>
      <c r="D90" s="117"/>
    </row>
    <row r="91">
      <c r="A91" s="117"/>
    </row>
    <row r="92">
      <c r="A92" s="117"/>
    </row>
    <row r="93">
      <c r="A93" s="117"/>
      <c r="B93" s="117"/>
      <c r="C93" s="117"/>
      <c r="D93" s="117"/>
    </row>
    <row r="94">
      <c r="A94" s="117"/>
      <c r="B94" s="117"/>
      <c r="C94" s="117"/>
      <c r="D94" s="117"/>
    </row>
    <row r="95">
      <c r="A95" s="117"/>
      <c r="B95" s="117"/>
      <c r="C95" s="117"/>
      <c r="D95" s="117"/>
    </row>
    <row r="96">
      <c r="A96" s="117"/>
    </row>
    <row r="97">
      <c r="A97" s="117"/>
    </row>
    <row r="98">
      <c r="A98" s="117"/>
      <c r="B98" s="117"/>
      <c r="C98" s="117"/>
      <c r="D98" s="117"/>
    </row>
    <row r="99">
      <c r="A99" s="117"/>
      <c r="B99" s="117"/>
      <c r="C99" s="117"/>
      <c r="D99" s="117"/>
    </row>
    <row r="100">
      <c r="A100" s="117"/>
      <c r="B100" s="117"/>
      <c r="C100" s="117"/>
      <c r="D100" s="117"/>
    </row>
    <row r="101">
      <c r="A101" s="117"/>
      <c r="B101" s="117"/>
      <c r="C101" s="117"/>
      <c r="D101" s="117"/>
    </row>
    <row r="102">
      <c r="A102" s="117"/>
      <c r="B102" s="117"/>
      <c r="C102" s="117"/>
      <c r="D102" s="117"/>
    </row>
    <row r="103">
      <c r="A103" s="117"/>
    </row>
    <row r="104">
      <c r="A104" s="117"/>
    </row>
    <row r="105">
      <c r="A105" s="117"/>
      <c r="B105" s="117"/>
      <c r="C105" s="117"/>
      <c r="D105" s="117"/>
    </row>
    <row r="106">
      <c r="A106" s="117"/>
      <c r="B106" s="117"/>
      <c r="C106" s="117"/>
      <c r="D106" s="117"/>
    </row>
    <row r="107">
      <c r="A107" s="117"/>
      <c r="B107" s="117"/>
      <c r="C107" s="117"/>
      <c r="D107" s="117"/>
    </row>
    <row r="108">
      <c r="A108" s="117"/>
    </row>
    <row r="109">
      <c r="A109" s="117"/>
    </row>
    <row r="110">
      <c r="A110" s="117"/>
      <c r="B110" s="117"/>
      <c r="C110" s="117"/>
      <c r="D110" s="117"/>
    </row>
    <row r="111">
      <c r="A111" s="117"/>
      <c r="B111" s="117"/>
      <c r="C111" s="117"/>
      <c r="D111" s="117"/>
    </row>
    <row r="112">
      <c r="A112" s="117"/>
      <c r="B112" s="117"/>
      <c r="C112" s="117"/>
      <c r="D112" s="117"/>
    </row>
    <row r="113">
      <c r="A113" s="117"/>
      <c r="B113" s="117"/>
      <c r="C113" s="117"/>
      <c r="D113" s="117"/>
    </row>
    <row r="114">
      <c r="A114" s="117"/>
      <c r="B114" s="117"/>
      <c r="C114" s="117"/>
      <c r="D114" s="117"/>
    </row>
    <row r="115">
      <c r="A115" s="117"/>
    </row>
    <row r="116">
      <c r="A116" s="117"/>
    </row>
    <row r="117">
      <c r="A117" s="117"/>
      <c r="B117" s="117"/>
      <c r="C117" s="117"/>
      <c r="D117" s="117"/>
    </row>
    <row r="118">
      <c r="A118" s="117"/>
      <c r="B118" s="117"/>
      <c r="C118" s="117"/>
      <c r="D118" s="117"/>
    </row>
    <row r="119">
      <c r="A119" s="117"/>
      <c r="B119" s="117"/>
      <c r="C119" s="117"/>
      <c r="D119" s="117"/>
    </row>
    <row r="120">
      <c r="A120" s="117"/>
      <c r="B120" s="117"/>
      <c r="C120" s="117"/>
      <c r="D120" s="117"/>
    </row>
    <row r="121">
      <c r="A121" s="117"/>
    </row>
    <row r="123">
      <c r="A123" s="117"/>
      <c r="B123" s="117"/>
      <c r="C123" s="117"/>
      <c r="D123" s="117"/>
    </row>
    <row r="124">
      <c r="A124" s="117"/>
      <c r="B124" s="117"/>
      <c r="C124" s="117"/>
      <c r="D124" s="117"/>
    </row>
    <row r="125">
      <c r="A125" s="117"/>
      <c r="B125" s="117"/>
      <c r="C125" s="117"/>
      <c r="D125" s="117"/>
    </row>
    <row r="126">
      <c r="A126" s="117"/>
      <c r="B126" s="117"/>
      <c r="C126" s="117"/>
      <c r="D126" s="117"/>
    </row>
    <row r="127">
      <c r="A127" s="117"/>
      <c r="B127" s="117"/>
      <c r="C127" s="117"/>
      <c r="D127" s="117"/>
    </row>
    <row r="130">
      <c r="A130" s="117"/>
      <c r="B130" s="117"/>
      <c r="C130" s="117"/>
      <c r="D130" s="117"/>
    </row>
    <row r="131">
      <c r="A131" s="117"/>
      <c r="B131" s="117"/>
      <c r="C131" s="117"/>
      <c r="D131" s="117"/>
    </row>
    <row r="132">
      <c r="A132" s="117"/>
      <c r="B132" s="117"/>
      <c r="C132" s="117"/>
      <c r="D132" s="117"/>
    </row>
    <row r="135">
      <c r="A135" s="117"/>
      <c r="B135" s="117"/>
      <c r="C135" s="117"/>
      <c r="D135" s="117"/>
    </row>
    <row r="136">
      <c r="A136" s="117"/>
      <c r="B136" s="117"/>
      <c r="C136" s="117"/>
      <c r="D136" s="117"/>
    </row>
    <row r="137">
      <c r="A137" s="117"/>
      <c r="B137" s="117"/>
      <c r="C137" s="117"/>
      <c r="D137" s="117"/>
    </row>
    <row r="138">
      <c r="A138" s="117"/>
      <c r="B138" s="117"/>
      <c r="C138" s="117"/>
      <c r="D138" s="117"/>
    </row>
    <row r="139">
      <c r="A139" s="117"/>
      <c r="B139" s="117"/>
      <c r="C139" s="117"/>
      <c r="D139" s="117"/>
    </row>
    <row r="141">
      <c r="A141" s="117"/>
    </row>
    <row r="142">
      <c r="A142" s="117"/>
      <c r="B142" s="117"/>
      <c r="C142" s="117"/>
      <c r="D142" s="117"/>
    </row>
    <row r="143">
      <c r="A143" s="117"/>
      <c r="B143" s="117"/>
      <c r="C143" s="117"/>
      <c r="D143" s="117"/>
    </row>
    <row r="144">
      <c r="A144" s="117"/>
      <c r="B144" s="117"/>
      <c r="C144" s="117"/>
      <c r="D144" s="117"/>
    </row>
    <row r="146">
      <c r="A146" s="117"/>
    </row>
    <row r="147">
      <c r="A147" s="117"/>
      <c r="B147" s="117"/>
      <c r="C147" s="117"/>
      <c r="D147" s="117"/>
    </row>
    <row r="148">
      <c r="A148" s="117"/>
      <c r="B148" s="117"/>
      <c r="C148" s="117"/>
      <c r="D148" s="117"/>
    </row>
    <row r="149">
      <c r="A149" s="117"/>
      <c r="B149" s="117"/>
      <c r="C149" s="117"/>
      <c r="D149" s="117"/>
    </row>
    <row r="150">
      <c r="A150" s="117"/>
      <c r="B150" s="117"/>
      <c r="C150" s="117"/>
      <c r="D150" s="117"/>
    </row>
    <row r="152">
      <c r="A152" s="117"/>
    </row>
    <row r="153">
      <c r="A153" s="117"/>
      <c r="B153" s="117"/>
      <c r="C153" s="117"/>
      <c r="D153" s="117"/>
    </row>
    <row r="154">
      <c r="A154" s="117"/>
      <c r="B154" s="117"/>
      <c r="C154" s="117"/>
      <c r="D154" s="117"/>
    </row>
    <row r="155">
      <c r="A155" s="117"/>
      <c r="B155" s="117"/>
      <c r="C155" s="117"/>
      <c r="D155" s="117"/>
    </row>
    <row r="156">
      <c r="A156" s="117"/>
      <c r="B156" s="117"/>
      <c r="C156" s="117"/>
      <c r="D156" s="117"/>
    </row>
    <row r="158">
      <c r="A158" s="117"/>
    </row>
    <row r="159">
      <c r="A159" s="117"/>
      <c r="B159" s="117"/>
      <c r="C159" s="117"/>
      <c r="D159" s="117"/>
    </row>
    <row r="160">
      <c r="A160" s="117"/>
      <c r="B160" s="117"/>
      <c r="C160" s="117"/>
      <c r="D160" s="117"/>
    </row>
    <row r="161">
      <c r="A161" s="117"/>
      <c r="B161" s="117"/>
      <c r="C161" s="117"/>
      <c r="D161" s="117"/>
    </row>
    <row r="162">
      <c r="A162" s="117"/>
      <c r="B162" s="117"/>
      <c r="C162" s="117"/>
      <c r="D162" s="117"/>
    </row>
    <row r="165">
      <c r="A165" s="117"/>
      <c r="B165" s="117"/>
      <c r="C165" s="117"/>
      <c r="D165" s="117"/>
    </row>
    <row r="166">
      <c r="A166" s="117"/>
      <c r="B166" s="117"/>
      <c r="C166" s="117"/>
      <c r="D166" s="117"/>
    </row>
    <row r="167">
      <c r="A167" s="117"/>
      <c r="B167" s="117"/>
      <c r="C167" s="117"/>
      <c r="D167" s="117"/>
    </row>
    <row r="170">
      <c r="A170" s="117"/>
      <c r="B170" s="117"/>
      <c r="C170" s="117"/>
      <c r="D170" s="117"/>
    </row>
    <row r="171">
      <c r="A171" s="117"/>
      <c r="B171" s="117"/>
      <c r="C171" s="117"/>
      <c r="D171" s="117"/>
    </row>
    <row r="172">
      <c r="A172" s="117"/>
      <c r="B172" s="117"/>
      <c r="C172" s="117"/>
      <c r="D172" s="117"/>
    </row>
    <row r="173">
      <c r="A173" s="117"/>
    </row>
    <row r="175">
      <c r="A175" s="117"/>
      <c r="B175" s="117"/>
      <c r="C175" s="117"/>
      <c r="D175" s="117"/>
    </row>
    <row r="176">
      <c r="A176" s="117"/>
      <c r="B176" s="117"/>
      <c r="C176" s="117"/>
      <c r="D176" s="117"/>
    </row>
    <row r="177">
      <c r="A177" s="117"/>
      <c r="B177" s="117"/>
      <c r="C177" s="117"/>
      <c r="D177" s="117"/>
    </row>
    <row r="178">
      <c r="A178" s="117"/>
    </row>
    <row r="179">
      <c r="A179" s="117"/>
    </row>
    <row r="180">
      <c r="A180" s="117"/>
      <c r="B180" s="117"/>
      <c r="C180" s="117"/>
      <c r="D180" s="117"/>
    </row>
    <row r="181">
      <c r="A181" s="117"/>
      <c r="B181" s="117"/>
      <c r="C181" s="117"/>
      <c r="D181" s="117"/>
    </row>
    <row r="182">
      <c r="A182" s="117"/>
      <c r="B182" s="117"/>
      <c r="C182" s="117"/>
      <c r="D182" s="117"/>
    </row>
    <row r="183">
      <c r="A183" s="117"/>
    </row>
    <row r="184">
      <c r="A184" s="117"/>
    </row>
    <row r="185">
      <c r="A185" s="117"/>
      <c r="B185" s="117"/>
      <c r="C185" s="117"/>
      <c r="D185" s="117"/>
    </row>
    <row r="186">
      <c r="A186" s="117"/>
      <c r="B186" s="117"/>
      <c r="C186" s="117"/>
      <c r="D186" s="117"/>
    </row>
    <row r="187">
      <c r="A187" s="117"/>
      <c r="B187" s="117"/>
      <c r="C187" s="117"/>
      <c r="D187" s="117"/>
    </row>
    <row r="188">
      <c r="A188" s="117"/>
      <c r="B188" s="117"/>
      <c r="C188" s="117"/>
      <c r="D188" s="117"/>
    </row>
    <row r="189">
      <c r="A189" s="117"/>
      <c r="B189" s="117"/>
      <c r="C189" s="117"/>
      <c r="D189" s="117"/>
    </row>
    <row r="190">
      <c r="A190" s="117"/>
    </row>
    <row r="191">
      <c r="A191" s="117"/>
    </row>
    <row r="192">
      <c r="A192" s="117"/>
      <c r="B192" s="117"/>
      <c r="C192" s="117"/>
      <c r="D192" s="117"/>
    </row>
    <row r="193">
      <c r="A193" s="117"/>
      <c r="B193" s="117"/>
      <c r="C193" s="117"/>
      <c r="D193" s="117"/>
    </row>
    <row r="194">
      <c r="A194" s="117"/>
      <c r="B194" s="117"/>
      <c r="C194" s="117"/>
      <c r="D194" s="117"/>
    </row>
    <row r="195">
      <c r="A195" s="117"/>
      <c r="B195" s="117"/>
      <c r="C195" s="117"/>
      <c r="D195" s="117"/>
    </row>
    <row r="196">
      <c r="A196" s="117"/>
    </row>
    <row r="198">
      <c r="A198" s="117"/>
      <c r="B198" s="117"/>
      <c r="C198" s="117"/>
      <c r="D198" s="117"/>
    </row>
    <row r="199">
      <c r="A199" s="117"/>
      <c r="B199" s="117"/>
      <c r="C199" s="117"/>
      <c r="D199" s="117"/>
    </row>
    <row r="200">
      <c r="A200" s="117"/>
      <c r="B200" s="117"/>
      <c r="C200" s="117"/>
      <c r="D200" s="117"/>
    </row>
    <row r="201">
      <c r="A201" s="117"/>
      <c r="B201" s="117"/>
      <c r="C201" s="117"/>
      <c r="D201" s="117"/>
    </row>
    <row r="202">
      <c r="A202" s="117"/>
      <c r="B202" s="117"/>
      <c r="C202" s="117"/>
      <c r="D202" s="117"/>
    </row>
    <row r="204">
      <c r="A204" s="117"/>
    </row>
    <row r="205">
      <c r="A205" s="117"/>
      <c r="B205" s="117"/>
      <c r="C205" s="117"/>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1">
      <c r="A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7">
      <c r="A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3">
      <c r="A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row>
    <row r="230">
      <c r="A230" s="117"/>
    </row>
    <row r="231">
      <c r="A231" s="117"/>
      <c r="B231" s="117"/>
      <c r="C231" s="117"/>
      <c r="D231" s="117"/>
    </row>
    <row r="232">
      <c r="A232" s="117"/>
      <c r="B232" s="117"/>
      <c r="C232" s="117"/>
      <c r="D232" s="117"/>
    </row>
    <row r="233">
      <c r="A233" s="117"/>
      <c r="B233" s="117"/>
      <c r="C233" s="117"/>
      <c r="D233" s="117"/>
    </row>
    <row r="234">
      <c r="A234" s="117"/>
    </row>
    <row r="235">
      <c r="A235" s="117"/>
    </row>
    <row r="236">
      <c r="A236" s="117"/>
      <c r="B236" s="117"/>
      <c r="C236" s="117"/>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356</v>
      </c>
      <c r="B2" s="117" t="s">
        <v>38</v>
      </c>
      <c r="C2" s="117" t="s">
        <v>38</v>
      </c>
      <c r="D2" s="117"/>
    </row>
    <row r="3">
      <c r="A3" s="117" t="s">
        <v>5254</v>
      </c>
      <c r="B3" s="117" t="s">
        <v>5255</v>
      </c>
      <c r="C3" s="117" t="s">
        <v>5256</v>
      </c>
      <c r="D3" s="117"/>
    </row>
    <row r="4">
      <c r="A4" s="117"/>
    </row>
    <row r="6">
      <c r="A6" s="117" t="s">
        <v>616</v>
      </c>
      <c r="B6" s="117" t="s">
        <v>616</v>
      </c>
      <c r="C6" s="117" t="s">
        <v>616</v>
      </c>
      <c r="D6" s="117"/>
    </row>
    <row r="7">
      <c r="A7" s="117" t="s">
        <v>358</v>
      </c>
      <c r="B7" s="117" t="s">
        <v>42</v>
      </c>
      <c r="C7" s="117" t="s">
        <v>42</v>
      </c>
      <c r="D7" s="117"/>
    </row>
    <row r="8">
      <c r="A8" s="117" t="s">
        <v>5257</v>
      </c>
      <c r="B8" s="117" t="s">
        <v>4274</v>
      </c>
      <c r="C8" s="117" t="s">
        <v>4275</v>
      </c>
      <c r="D8" s="117"/>
    </row>
    <row r="9">
      <c r="A9" s="117"/>
      <c r="B9" s="117"/>
      <c r="C9" s="117"/>
      <c r="D9" s="117"/>
    </row>
    <row r="11">
      <c r="A11" s="117" t="s">
        <v>621</v>
      </c>
      <c r="B11" s="117" t="s">
        <v>621</v>
      </c>
      <c r="C11" s="117" t="s">
        <v>621</v>
      </c>
    </row>
    <row r="12">
      <c r="A12" s="117" t="s">
        <v>356</v>
      </c>
      <c r="B12" s="117" t="s">
        <v>38</v>
      </c>
      <c r="C12" s="117" t="s">
        <v>38</v>
      </c>
      <c r="D12" s="117"/>
    </row>
    <row r="13">
      <c r="A13" s="117" t="s">
        <v>5258</v>
      </c>
      <c r="B13" s="117" t="s">
        <v>5259</v>
      </c>
      <c r="C13" s="117" t="s">
        <v>5260</v>
      </c>
      <c r="D13" s="117"/>
    </row>
    <row r="14">
      <c r="A14" s="117"/>
      <c r="B14" s="117"/>
      <c r="C14" s="117"/>
      <c r="D14" s="117"/>
    </row>
    <row r="15">
      <c r="A15" s="117"/>
      <c r="B15" s="117"/>
      <c r="C15" s="117"/>
      <c r="D15" s="117"/>
    </row>
    <row r="16">
      <c r="A16" s="117" t="s">
        <v>627</v>
      </c>
      <c r="B16" s="117" t="s">
        <v>627</v>
      </c>
      <c r="C16" s="117" t="s">
        <v>627</v>
      </c>
    </row>
    <row r="17">
      <c r="A17" s="117" t="s">
        <v>354</v>
      </c>
      <c r="B17" s="117" t="s">
        <v>34</v>
      </c>
      <c r="C17" s="117" t="s">
        <v>34</v>
      </c>
    </row>
    <row r="18">
      <c r="A18" s="117" t="s">
        <v>5261</v>
      </c>
      <c r="B18" s="117" t="s">
        <v>5262</v>
      </c>
      <c r="C18" s="117" t="s">
        <v>5263</v>
      </c>
      <c r="D18" s="117"/>
    </row>
    <row r="19">
      <c r="A19" s="117" t="s">
        <v>5264</v>
      </c>
      <c r="B19" s="117" t="s">
        <v>5265</v>
      </c>
      <c r="C19" s="117" t="s">
        <v>5266</v>
      </c>
      <c r="D19" s="117"/>
    </row>
    <row r="20">
      <c r="A20" s="117"/>
      <c r="B20" s="117"/>
      <c r="C20" s="117"/>
      <c r="D20" s="117"/>
    </row>
    <row r="21">
      <c r="A21" s="117"/>
      <c r="B21" s="117"/>
      <c r="C21" s="117"/>
      <c r="D21" s="117"/>
    </row>
    <row r="22">
      <c r="A22" s="117" t="s">
        <v>634</v>
      </c>
      <c r="B22" s="117" t="s">
        <v>634</v>
      </c>
      <c r="C22" s="117" t="s">
        <v>634</v>
      </c>
    </row>
    <row r="23">
      <c r="A23" s="117" t="s">
        <v>354</v>
      </c>
      <c r="B23" s="117" t="s">
        <v>34</v>
      </c>
      <c r="C23" s="117" t="s">
        <v>34</v>
      </c>
    </row>
    <row r="24">
      <c r="A24" s="117" t="s">
        <v>5267</v>
      </c>
      <c r="B24" s="117" t="s">
        <v>5268</v>
      </c>
      <c r="C24" s="117" t="s">
        <v>5269</v>
      </c>
      <c r="D24" s="117"/>
    </row>
    <row r="25">
      <c r="A25" s="117" t="s">
        <v>5270</v>
      </c>
      <c r="B25" s="117" t="s">
        <v>5271</v>
      </c>
      <c r="C25" s="117" t="s">
        <v>5271</v>
      </c>
      <c r="D25" s="117"/>
    </row>
    <row r="26">
      <c r="A26" s="117"/>
      <c r="B26" s="117"/>
      <c r="C26" s="117"/>
      <c r="D26" s="117"/>
    </row>
    <row r="27">
      <c r="A27" s="117"/>
      <c r="B27" s="117"/>
      <c r="C27" s="117"/>
      <c r="D27" s="117"/>
    </row>
    <row r="28">
      <c r="A28" s="117" t="s">
        <v>640</v>
      </c>
      <c r="B28" s="117" t="s">
        <v>640</v>
      </c>
      <c r="C28" s="117" t="s">
        <v>640</v>
      </c>
    </row>
    <row r="29">
      <c r="A29" s="117" t="s">
        <v>357</v>
      </c>
      <c r="B29" s="117" t="s">
        <v>40</v>
      </c>
      <c r="C29" s="117" t="s">
        <v>40</v>
      </c>
    </row>
    <row r="30">
      <c r="A30" s="117" t="s">
        <v>5272</v>
      </c>
      <c r="B30" s="117" t="s">
        <v>5273</v>
      </c>
      <c r="C30" s="117" t="s">
        <v>5274</v>
      </c>
      <c r="D30" s="117"/>
    </row>
    <row r="31">
      <c r="A31" s="117" t="s">
        <v>5275</v>
      </c>
      <c r="B31" s="117" t="s">
        <v>5276</v>
      </c>
      <c r="C31" s="117" t="s">
        <v>5277</v>
      </c>
      <c r="D31" s="117"/>
    </row>
    <row r="32">
      <c r="A32" s="117"/>
      <c r="B32" s="117"/>
      <c r="C32" s="117"/>
      <c r="D32" s="117"/>
    </row>
    <row r="33">
      <c r="A33" s="117"/>
      <c r="B33" s="117"/>
      <c r="C33" s="117"/>
      <c r="D33" s="117"/>
    </row>
    <row r="34">
      <c r="A34" s="117" t="s">
        <v>647</v>
      </c>
      <c r="B34" s="117" t="s">
        <v>647</v>
      </c>
      <c r="C34" s="117" t="s">
        <v>647</v>
      </c>
    </row>
    <row r="35">
      <c r="A35" s="117" t="s">
        <v>354</v>
      </c>
      <c r="B35" s="117" t="s">
        <v>34</v>
      </c>
      <c r="C35" s="117" t="s">
        <v>34</v>
      </c>
    </row>
    <row r="36">
      <c r="A36" s="117" t="s">
        <v>5278</v>
      </c>
      <c r="B36" s="117" t="s">
        <v>5279</v>
      </c>
      <c r="C36" s="117" t="s">
        <v>5280</v>
      </c>
      <c r="D36" s="117"/>
    </row>
    <row r="37">
      <c r="A37" s="117"/>
      <c r="B37" s="117"/>
      <c r="C37" s="117"/>
      <c r="D37" s="117"/>
    </row>
    <row r="38">
      <c r="A38" s="117"/>
      <c r="B38" s="117"/>
      <c r="C38" s="117"/>
      <c r="D38" s="117"/>
    </row>
    <row r="39">
      <c r="A39" s="117" t="s">
        <v>657</v>
      </c>
      <c r="B39" s="117" t="s">
        <v>657</v>
      </c>
      <c r="C39" s="117" t="s">
        <v>657</v>
      </c>
    </row>
    <row r="40">
      <c r="A40" s="117" t="s">
        <v>357</v>
      </c>
      <c r="B40" s="117" t="s">
        <v>40</v>
      </c>
      <c r="C40" s="117" t="s">
        <v>40</v>
      </c>
    </row>
    <row r="41">
      <c r="A41" s="117" t="s">
        <v>5281</v>
      </c>
      <c r="B41" s="117" t="s">
        <v>5282</v>
      </c>
      <c r="C41" s="117" t="s">
        <v>5283</v>
      </c>
      <c r="D41" s="117"/>
    </row>
    <row r="42">
      <c r="A42" s="117" t="s">
        <v>5284</v>
      </c>
      <c r="B42" s="117" t="s">
        <v>5285</v>
      </c>
      <c r="C42" s="117" t="s">
        <v>5286</v>
      </c>
      <c r="D42" s="117"/>
    </row>
    <row r="43">
      <c r="A43" s="117"/>
      <c r="B43" s="117"/>
      <c r="C43" s="117"/>
      <c r="D43" s="117"/>
    </row>
    <row r="44">
      <c r="A44" s="117"/>
      <c r="B44" s="117"/>
      <c r="C44" s="117"/>
      <c r="D44" s="117"/>
    </row>
    <row r="45">
      <c r="A45" s="117" t="s">
        <v>663</v>
      </c>
      <c r="B45" s="117" t="s">
        <v>663</v>
      </c>
      <c r="C45" s="117" t="s">
        <v>663</v>
      </c>
      <c r="D45" s="117"/>
    </row>
    <row r="46">
      <c r="A46" s="117" t="s">
        <v>356</v>
      </c>
      <c r="B46" s="117" t="s">
        <v>38</v>
      </c>
      <c r="C46" s="117" t="s">
        <v>38</v>
      </c>
    </row>
    <row r="47">
      <c r="A47" s="117" t="s">
        <v>5287</v>
      </c>
      <c r="B47" s="117" t="s">
        <v>5288</v>
      </c>
      <c r="C47" s="117" t="s">
        <v>5289</v>
      </c>
    </row>
    <row r="48">
      <c r="A48" s="117" t="s">
        <v>5290</v>
      </c>
      <c r="B48" s="117" t="s">
        <v>5291</v>
      </c>
      <c r="C48" s="117" t="s">
        <v>5292</v>
      </c>
      <c r="D48" s="117"/>
    </row>
    <row r="49">
      <c r="A49" s="117"/>
      <c r="B49" s="117"/>
      <c r="C49" s="117"/>
      <c r="D49" s="117"/>
    </row>
    <row r="50">
      <c r="A50" s="117"/>
      <c r="B50" s="117"/>
      <c r="C50" s="117"/>
      <c r="D50" s="117"/>
    </row>
    <row r="51">
      <c r="A51" s="117" t="s">
        <v>674</v>
      </c>
      <c r="B51" s="117" t="s">
        <v>674</v>
      </c>
      <c r="C51" s="117" t="s">
        <v>674</v>
      </c>
    </row>
    <row r="52">
      <c r="A52" s="117" t="s">
        <v>354</v>
      </c>
      <c r="B52" s="117" t="s">
        <v>34</v>
      </c>
      <c r="C52" s="117" t="s">
        <v>34</v>
      </c>
    </row>
    <row r="53">
      <c r="A53" s="117" t="s">
        <v>5293</v>
      </c>
      <c r="B53" s="117" t="s">
        <v>5294</v>
      </c>
      <c r="C53" s="117" t="s">
        <v>5295</v>
      </c>
      <c r="D53" s="117"/>
    </row>
    <row r="54">
      <c r="A54" s="117"/>
      <c r="B54" s="117"/>
      <c r="C54" s="117"/>
      <c r="D54" s="117"/>
    </row>
    <row r="55">
      <c r="A55" s="117"/>
      <c r="B55" s="117"/>
      <c r="C55" s="117"/>
      <c r="D55" s="117"/>
    </row>
    <row r="56">
      <c r="A56" s="117" t="s">
        <v>681</v>
      </c>
      <c r="B56" s="117" t="s">
        <v>681</v>
      </c>
      <c r="C56" s="117" t="s">
        <v>681</v>
      </c>
      <c r="D56" s="117"/>
    </row>
    <row r="57">
      <c r="A57" s="117" t="s">
        <v>354</v>
      </c>
      <c r="B57" s="117" t="s">
        <v>34</v>
      </c>
      <c r="C57" s="117" t="s">
        <v>34</v>
      </c>
      <c r="D57" s="117"/>
    </row>
    <row r="58">
      <c r="A58" s="117" t="s">
        <v>5296</v>
      </c>
      <c r="B58" s="117" t="s">
        <v>5297</v>
      </c>
      <c r="C58" s="117" t="s">
        <v>5298</v>
      </c>
    </row>
    <row r="59">
      <c r="A59" s="117"/>
    </row>
    <row r="60">
      <c r="A60" s="117"/>
      <c r="B60" s="117"/>
      <c r="C60" s="117"/>
      <c r="D60" s="117"/>
    </row>
    <row r="61">
      <c r="A61" s="117" t="s">
        <v>691</v>
      </c>
      <c r="B61" s="117" t="s">
        <v>691</v>
      </c>
      <c r="C61" s="117" t="s">
        <v>691</v>
      </c>
      <c r="D61" s="117"/>
    </row>
    <row r="62">
      <c r="A62" s="117" t="s">
        <v>358</v>
      </c>
      <c r="B62" s="117" t="s">
        <v>42</v>
      </c>
      <c r="C62" s="117" t="s">
        <v>42</v>
      </c>
      <c r="D62" s="117"/>
    </row>
    <row r="63">
      <c r="A63" s="117" t="s">
        <v>5299</v>
      </c>
      <c r="B63" s="117" t="s">
        <v>5300</v>
      </c>
      <c r="C63" s="117" t="s">
        <v>5301</v>
      </c>
    </row>
    <row r="64">
      <c r="A64" s="117" t="s">
        <v>5302</v>
      </c>
      <c r="B64" s="117" t="s">
        <v>5303</v>
      </c>
      <c r="C64" s="117" t="s">
        <v>5304</v>
      </c>
    </row>
    <row r="65">
      <c r="A65" s="117"/>
      <c r="B65" s="117"/>
      <c r="C65" s="117"/>
      <c r="D65" s="117"/>
    </row>
    <row r="66">
      <c r="A66" s="117"/>
      <c r="B66" s="117"/>
      <c r="C66" s="117"/>
      <c r="D66" s="117"/>
    </row>
    <row r="67">
      <c r="A67" s="117" t="s">
        <v>698</v>
      </c>
      <c r="B67" s="117" t="s">
        <v>698</v>
      </c>
      <c r="C67" s="117" t="s">
        <v>698</v>
      </c>
      <c r="D67" s="117"/>
    </row>
    <row r="68">
      <c r="A68" s="117" t="s">
        <v>354</v>
      </c>
      <c r="B68" s="117" t="s">
        <v>34</v>
      </c>
      <c r="C68" s="117" t="s">
        <v>34</v>
      </c>
      <c r="D68" s="117"/>
    </row>
    <row r="69">
      <c r="A69" s="117" t="s">
        <v>5305</v>
      </c>
      <c r="B69" s="117" t="s">
        <v>5306</v>
      </c>
      <c r="C69" s="117" t="s">
        <v>5307</v>
      </c>
    </row>
    <row r="70">
      <c r="A70" s="117" t="s">
        <v>5308</v>
      </c>
      <c r="B70" s="117" t="s">
        <v>5309</v>
      </c>
      <c r="C70" s="117" t="s">
        <v>5310</v>
      </c>
    </row>
    <row r="71">
      <c r="A71" s="117"/>
      <c r="B71" s="117"/>
      <c r="C71" s="117"/>
      <c r="D71" s="117"/>
    </row>
    <row r="72">
      <c r="A72" s="117"/>
      <c r="B72" s="117"/>
      <c r="C72" s="117"/>
      <c r="D72" s="117"/>
    </row>
    <row r="73">
      <c r="A73" s="117" t="s">
        <v>707</v>
      </c>
      <c r="B73" s="117" t="s">
        <v>707</v>
      </c>
      <c r="C73" s="117" t="s">
        <v>707</v>
      </c>
      <c r="D73" s="117"/>
    </row>
    <row r="74">
      <c r="A74" s="117" t="s">
        <v>358</v>
      </c>
      <c r="B74" s="117" t="s">
        <v>42</v>
      </c>
      <c r="C74" s="117" t="s">
        <v>42</v>
      </c>
    </row>
    <row r="75">
      <c r="A75" s="117" t="s">
        <v>5311</v>
      </c>
      <c r="B75" s="117" t="s">
        <v>5312</v>
      </c>
      <c r="C75" s="117" t="s">
        <v>5313</v>
      </c>
    </row>
    <row r="76">
      <c r="A76" s="117" t="s">
        <v>5314</v>
      </c>
      <c r="B76" s="117" t="s">
        <v>5315</v>
      </c>
      <c r="C76" s="117" t="s">
        <v>5316</v>
      </c>
      <c r="D76" s="117"/>
    </row>
    <row r="77">
      <c r="A77" s="117"/>
      <c r="B77" s="117"/>
      <c r="C77" s="117"/>
      <c r="D77" s="117"/>
    </row>
    <row r="78">
      <c r="A78" s="117"/>
      <c r="B78" s="117"/>
      <c r="C78" s="117"/>
      <c r="D78" s="117"/>
    </row>
    <row r="79">
      <c r="A79" s="117" t="s">
        <v>716</v>
      </c>
      <c r="B79" s="117" t="s">
        <v>716</v>
      </c>
      <c r="C79" s="117" t="s">
        <v>716</v>
      </c>
      <c r="D79" s="117"/>
    </row>
    <row r="80">
      <c r="A80" s="117" t="s">
        <v>354</v>
      </c>
      <c r="B80" s="117" t="s">
        <v>34</v>
      </c>
      <c r="C80" s="117" t="s">
        <v>34</v>
      </c>
    </row>
    <row r="81">
      <c r="A81" s="117" t="s">
        <v>5317</v>
      </c>
      <c r="B81" s="117" t="s">
        <v>5318</v>
      </c>
      <c r="C81" s="117" t="s">
        <v>5319</v>
      </c>
    </row>
    <row r="82">
      <c r="A82" s="117" t="s">
        <v>5320</v>
      </c>
      <c r="B82" s="117" t="s">
        <v>5321</v>
      </c>
      <c r="C82" s="117" t="s">
        <v>5322</v>
      </c>
      <c r="D82" s="117"/>
    </row>
    <row r="83">
      <c r="A83" s="117"/>
      <c r="B83" s="117"/>
      <c r="C83" s="117"/>
      <c r="D83" s="117"/>
    </row>
    <row r="84">
      <c r="A84" s="117"/>
      <c r="B84" s="117"/>
      <c r="C84" s="117"/>
      <c r="D84" s="117"/>
    </row>
    <row r="85">
      <c r="A85" s="117"/>
    </row>
    <row r="86">
      <c r="A86" s="117"/>
    </row>
    <row r="87">
      <c r="A87" s="117"/>
      <c r="B87" s="117"/>
      <c r="C87" s="117"/>
      <c r="D87" s="117"/>
    </row>
    <row r="88">
      <c r="A88" s="117"/>
      <c r="B88" s="117"/>
      <c r="C88" s="117"/>
      <c r="D88" s="117"/>
    </row>
    <row r="89">
      <c r="A89" s="117"/>
      <c r="B89" s="117"/>
      <c r="C89" s="117"/>
      <c r="D89" s="117"/>
    </row>
    <row r="90">
      <c r="A90" s="117"/>
      <c r="B90" s="117"/>
      <c r="C90" s="117"/>
      <c r="D90" s="117"/>
    </row>
    <row r="91">
      <c r="A91" s="117"/>
    </row>
    <row r="92">
      <c r="A92" s="117"/>
    </row>
    <row r="93">
      <c r="A93" s="117"/>
      <c r="B93" s="117"/>
      <c r="C93" s="117"/>
      <c r="D93" s="117"/>
    </row>
    <row r="94">
      <c r="A94" s="117"/>
      <c r="B94" s="117"/>
      <c r="C94" s="117"/>
      <c r="D94" s="117"/>
    </row>
    <row r="95">
      <c r="A95" s="117"/>
      <c r="B95" s="117"/>
      <c r="C95" s="117"/>
      <c r="D95" s="117"/>
    </row>
    <row r="96">
      <c r="A96" s="117"/>
    </row>
    <row r="97">
      <c r="A97" s="117"/>
    </row>
    <row r="98">
      <c r="A98" s="117"/>
      <c r="B98" s="117"/>
      <c r="C98" s="117"/>
      <c r="D98" s="117"/>
    </row>
    <row r="99">
      <c r="A99" s="117"/>
      <c r="B99" s="117"/>
      <c r="C99" s="117"/>
      <c r="D99" s="117"/>
    </row>
    <row r="100">
      <c r="A100" s="117"/>
      <c r="B100" s="117"/>
      <c r="C100" s="117"/>
      <c r="D100" s="117"/>
    </row>
    <row r="101">
      <c r="A101" s="117"/>
      <c r="B101" s="117"/>
      <c r="C101" s="117"/>
      <c r="D101" s="117"/>
    </row>
    <row r="102">
      <c r="A102" s="117"/>
      <c r="B102" s="117"/>
      <c r="C102" s="117"/>
      <c r="D102" s="117"/>
    </row>
    <row r="103">
      <c r="A103" s="117"/>
    </row>
    <row r="104">
      <c r="A104" s="117"/>
    </row>
    <row r="105">
      <c r="A105" s="117"/>
      <c r="B105" s="117"/>
      <c r="C105" s="117"/>
      <c r="D105" s="117"/>
    </row>
    <row r="106">
      <c r="A106" s="117"/>
      <c r="B106" s="117"/>
      <c r="C106" s="117"/>
      <c r="D106" s="117"/>
    </row>
    <row r="107">
      <c r="A107" s="117"/>
      <c r="B107" s="117"/>
      <c r="C107" s="117"/>
      <c r="D107" s="117"/>
    </row>
    <row r="108">
      <c r="A108" s="117"/>
    </row>
    <row r="109">
      <c r="A109" s="117"/>
    </row>
    <row r="110">
      <c r="A110" s="117"/>
      <c r="B110" s="117"/>
      <c r="C110" s="117"/>
      <c r="D110" s="117"/>
    </row>
    <row r="111">
      <c r="A111" s="117"/>
      <c r="B111" s="117"/>
      <c r="C111" s="117"/>
      <c r="D111" s="117"/>
    </row>
    <row r="112">
      <c r="A112" s="117"/>
      <c r="B112" s="117"/>
      <c r="C112" s="117"/>
      <c r="D112" s="117"/>
    </row>
    <row r="113">
      <c r="A113" s="117"/>
      <c r="B113" s="117"/>
      <c r="C113" s="117"/>
      <c r="D113" s="117"/>
    </row>
    <row r="114">
      <c r="A114" s="117"/>
      <c r="B114" s="117"/>
      <c r="C114" s="117"/>
      <c r="D114" s="117"/>
    </row>
    <row r="115">
      <c r="A115" s="117"/>
    </row>
    <row r="116">
      <c r="A116" s="117"/>
    </row>
    <row r="117">
      <c r="A117" s="117"/>
      <c r="B117" s="117"/>
      <c r="C117" s="117"/>
      <c r="D117" s="117"/>
    </row>
    <row r="118">
      <c r="A118" s="117"/>
      <c r="B118" s="117"/>
      <c r="C118" s="117"/>
      <c r="D118" s="117"/>
    </row>
    <row r="119">
      <c r="A119" s="117"/>
      <c r="B119" s="117"/>
      <c r="C119" s="117"/>
      <c r="D119" s="117"/>
    </row>
    <row r="120">
      <c r="A120" s="117"/>
      <c r="B120" s="117"/>
      <c r="C120" s="117"/>
      <c r="D120" s="117"/>
    </row>
    <row r="121">
      <c r="A121" s="117"/>
    </row>
    <row r="123">
      <c r="A123" s="117"/>
      <c r="B123" s="117"/>
      <c r="C123" s="117"/>
      <c r="D123" s="117"/>
    </row>
    <row r="124">
      <c r="A124" s="117"/>
      <c r="B124" s="117"/>
      <c r="C124" s="117"/>
      <c r="D124" s="117"/>
    </row>
    <row r="125">
      <c r="A125" s="117"/>
      <c r="B125" s="117"/>
      <c r="C125" s="117"/>
      <c r="D125" s="117"/>
    </row>
    <row r="126">
      <c r="A126" s="117"/>
      <c r="B126" s="117"/>
      <c r="C126" s="117"/>
      <c r="D126" s="117"/>
    </row>
    <row r="127">
      <c r="A127" s="117"/>
      <c r="B127" s="117"/>
      <c r="C127" s="117"/>
      <c r="D127" s="117"/>
    </row>
    <row r="130">
      <c r="A130" s="117"/>
      <c r="B130" s="117"/>
      <c r="C130" s="117"/>
      <c r="D130" s="117"/>
    </row>
    <row r="131">
      <c r="A131" s="117"/>
      <c r="B131" s="117"/>
      <c r="C131" s="117"/>
      <c r="D131" s="117"/>
    </row>
    <row r="132">
      <c r="A132" s="117"/>
      <c r="B132" s="117"/>
      <c r="C132" s="117"/>
      <c r="D132" s="117"/>
    </row>
    <row r="135">
      <c r="A135" s="117"/>
      <c r="B135" s="117"/>
      <c r="C135" s="117"/>
      <c r="D135" s="117"/>
    </row>
    <row r="136">
      <c r="A136" s="117"/>
      <c r="B136" s="117"/>
      <c r="C136" s="117"/>
      <c r="D136" s="117"/>
    </row>
    <row r="137">
      <c r="A137" s="117"/>
      <c r="B137" s="117"/>
      <c r="C137" s="117"/>
      <c r="D137" s="117"/>
    </row>
    <row r="138">
      <c r="A138" s="117"/>
      <c r="B138" s="117"/>
      <c r="C138" s="117"/>
      <c r="D138" s="117"/>
    </row>
    <row r="139">
      <c r="A139" s="117"/>
      <c r="B139" s="117"/>
      <c r="C139" s="117"/>
      <c r="D139" s="117"/>
    </row>
    <row r="141">
      <c r="A141" s="117"/>
    </row>
    <row r="142">
      <c r="A142" s="117"/>
      <c r="B142" s="117"/>
      <c r="C142" s="117"/>
      <c r="D142" s="117"/>
    </row>
    <row r="143">
      <c r="A143" s="117"/>
      <c r="B143" s="117"/>
      <c r="C143" s="117"/>
      <c r="D143" s="117"/>
    </row>
    <row r="144">
      <c r="A144" s="117"/>
      <c r="B144" s="117"/>
      <c r="C144" s="117"/>
      <c r="D144" s="117"/>
    </row>
    <row r="146">
      <c r="A146" s="117"/>
    </row>
    <row r="147">
      <c r="A147" s="117"/>
      <c r="B147" s="117"/>
      <c r="C147" s="117"/>
      <c r="D147" s="117"/>
    </row>
    <row r="148">
      <c r="A148" s="117"/>
      <c r="B148" s="117"/>
      <c r="C148" s="117"/>
      <c r="D148" s="117"/>
    </row>
    <row r="149">
      <c r="A149" s="117"/>
      <c r="B149" s="117"/>
      <c r="C149" s="117"/>
      <c r="D149" s="117"/>
    </row>
    <row r="150">
      <c r="A150" s="117"/>
      <c r="B150" s="117"/>
      <c r="C150" s="117"/>
      <c r="D150" s="117"/>
    </row>
    <row r="152">
      <c r="A152" s="117"/>
    </row>
    <row r="153">
      <c r="A153" s="117"/>
      <c r="B153" s="117"/>
      <c r="C153" s="117"/>
      <c r="D153" s="117"/>
    </row>
    <row r="154">
      <c r="A154" s="117"/>
      <c r="B154" s="117"/>
      <c r="C154" s="117"/>
      <c r="D154" s="117"/>
    </row>
    <row r="155">
      <c r="A155" s="117"/>
      <c r="B155" s="117"/>
      <c r="C155" s="117"/>
      <c r="D155" s="117"/>
    </row>
    <row r="156">
      <c r="A156" s="117"/>
      <c r="B156" s="117"/>
      <c r="C156" s="117"/>
      <c r="D156" s="117"/>
    </row>
    <row r="158">
      <c r="A158" s="117"/>
    </row>
    <row r="159">
      <c r="A159" s="117"/>
      <c r="B159" s="117"/>
      <c r="C159" s="117"/>
      <c r="D159" s="117"/>
    </row>
    <row r="160">
      <c r="A160" s="117"/>
      <c r="B160" s="117"/>
      <c r="C160" s="117"/>
      <c r="D160" s="117"/>
    </row>
    <row r="161">
      <c r="A161" s="117"/>
      <c r="B161" s="117"/>
      <c r="C161" s="117"/>
      <c r="D161" s="117"/>
    </row>
    <row r="162">
      <c r="A162" s="117"/>
      <c r="B162" s="117"/>
      <c r="C162" s="117"/>
      <c r="D162" s="117"/>
    </row>
    <row r="165">
      <c r="A165" s="117"/>
      <c r="B165" s="117"/>
      <c r="C165" s="117"/>
      <c r="D165" s="117"/>
    </row>
    <row r="166">
      <c r="A166" s="117"/>
      <c r="B166" s="117"/>
      <c r="C166" s="117"/>
      <c r="D166" s="117"/>
    </row>
    <row r="167">
      <c r="A167" s="117"/>
      <c r="B167" s="117"/>
      <c r="C167" s="117"/>
      <c r="D167" s="117"/>
    </row>
    <row r="170">
      <c r="A170" s="117"/>
      <c r="B170" s="117"/>
      <c r="C170" s="117"/>
      <c r="D170" s="117"/>
    </row>
    <row r="171">
      <c r="A171" s="117"/>
      <c r="B171" s="117"/>
      <c r="C171" s="117"/>
      <c r="D171" s="117"/>
    </row>
    <row r="172">
      <c r="A172" s="117"/>
      <c r="B172" s="117"/>
      <c r="C172" s="117"/>
      <c r="D172" s="117"/>
    </row>
    <row r="173">
      <c r="A173" s="117"/>
    </row>
    <row r="175">
      <c r="A175" s="117"/>
      <c r="B175" s="117"/>
      <c r="C175" s="117"/>
      <c r="D175" s="117"/>
    </row>
    <row r="176">
      <c r="A176" s="117"/>
      <c r="B176" s="117"/>
      <c r="C176" s="117"/>
      <c r="D176" s="117"/>
    </row>
    <row r="177">
      <c r="A177" s="117"/>
      <c r="B177" s="117"/>
      <c r="C177" s="117"/>
      <c r="D177" s="117"/>
    </row>
    <row r="178">
      <c r="A178" s="117"/>
    </row>
    <row r="179">
      <c r="A179" s="117"/>
    </row>
    <row r="180">
      <c r="A180" s="117"/>
      <c r="B180" s="117"/>
      <c r="C180" s="117"/>
      <c r="D180" s="117"/>
    </row>
    <row r="181">
      <c r="A181" s="117"/>
      <c r="B181" s="117"/>
      <c r="C181" s="117"/>
      <c r="D181" s="117"/>
    </row>
    <row r="182">
      <c r="A182" s="117"/>
      <c r="B182" s="117"/>
      <c r="C182" s="117"/>
      <c r="D182" s="117"/>
    </row>
    <row r="183">
      <c r="A183" s="117"/>
    </row>
    <row r="184">
      <c r="A184" s="117"/>
    </row>
    <row r="185">
      <c r="A185" s="117"/>
      <c r="B185" s="117"/>
      <c r="C185" s="117"/>
      <c r="D185" s="117"/>
    </row>
    <row r="186">
      <c r="A186" s="117"/>
      <c r="B186" s="117"/>
      <c r="C186" s="117"/>
      <c r="D186" s="117"/>
    </row>
    <row r="187">
      <c r="A187" s="117"/>
      <c r="B187" s="117"/>
      <c r="C187" s="117"/>
      <c r="D187" s="117"/>
    </row>
    <row r="188">
      <c r="A188" s="117"/>
      <c r="B188" s="117"/>
      <c r="C188" s="117"/>
      <c r="D188" s="117"/>
    </row>
    <row r="189">
      <c r="A189" s="117"/>
      <c r="B189" s="117"/>
      <c r="C189" s="117"/>
      <c r="D189" s="117"/>
    </row>
    <row r="190">
      <c r="A190" s="117"/>
    </row>
    <row r="191">
      <c r="A191" s="117"/>
    </row>
    <row r="192">
      <c r="A192" s="117"/>
      <c r="B192" s="117"/>
      <c r="C192" s="117"/>
      <c r="D192" s="117"/>
    </row>
    <row r="193">
      <c r="A193" s="117"/>
      <c r="B193" s="117"/>
      <c r="C193" s="117"/>
      <c r="D193" s="117"/>
    </row>
    <row r="194">
      <c r="A194" s="117"/>
      <c r="B194" s="117"/>
      <c r="C194" s="117"/>
      <c r="D194" s="117"/>
    </row>
    <row r="195">
      <c r="A195" s="117"/>
      <c r="B195" s="117"/>
      <c r="C195" s="117"/>
      <c r="D195" s="117"/>
    </row>
    <row r="196">
      <c r="A196" s="117"/>
    </row>
    <row r="198">
      <c r="A198" s="117"/>
      <c r="B198" s="117"/>
      <c r="C198" s="117"/>
      <c r="D198" s="117"/>
    </row>
    <row r="199">
      <c r="A199" s="117"/>
      <c r="B199" s="117"/>
      <c r="C199" s="117"/>
      <c r="D199" s="117"/>
    </row>
    <row r="200">
      <c r="A200" s="117"/>
      <c r="B200" s="117"/>
      <c r="C200" s="117"/>
      <c r="D200" s="117"/>
    </row>
    <row r="201">
      <c r="A201" s="117"/>
      <c r="B201" s="117"/>
      <c r="C201" s="117"/>
      <c r="D201" s="117"/>
    </row>
    <row r="202">
      <c r="A202" s="117"/>
      <c r="B202" s="117"/>
      <c r="C202" s="117"/>
      <c r="D202" s="117"/>
    </row>
    <row r="204">
      <c r="A204" s="117"/>
    </row>
    <row r="205">
      <c r="A205" s="117"/>
      <c r="B205" s="117"/>
      <c r="C205" s="117"/>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1">
      <c r="A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7">
      <c r="A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3">
      <c r="A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row>
    <row r="230">
      <c r="A230" s="117"/>
    </row>
    <row r="231">
      <c r="A231" s="117"/>
      <c r="B231" s="117"/>
      <c r="C231" s="117"/>
      <c r="D231" s="117"/>
    </row>
    <row r="232">
      <c r="A232" s="117"/>
      <c r="B232" s="117"/>
      <c r="C232" s="117"/>
      <c r="D232" s="117"/>
    </row>
    <row r="233">
      <c r="A233" s="117"/>
      <c r="B233" s="117"/>
      <c r="C233" s="117"/>
      <c r="D233" s="117"/>
    </row>
    <row r="234">
      <c r="A234" s="117"/>
    </row>
    <row r="235">
      <c r="A235" s="117"/>
    </row>
    <row r="236">
      <c r="A236" s="117"/>
      <c r="B236" s="117"/>
      <c r="C236" s="117"/>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7.38"/>
    <col customWidth="1" min="3" max="3" width="152.13"/>
  </cols>
  <sheetData>
    <row r="1">
      <c r="A1" s="131" t="s">
        <v>184</v>
      </c>
      <c r="B1" s="131" t="s">
        <v>185</v>
      </c>
      <c r="C1" s="6" t="s">
        <v>186</v>
      </c>
    </row>
    <row r="2" ht="18.0" customHeight="1">
      <c r="A2" s="134"/>
      <c r="B2" s="131"/>
      <c r="C2" s="6"/>
    </row>
    <row r="3" ht="18.0" customHeight="1">
      <c r="A3" s="134">
        <v>43000.0</v>
      </c>
      <c r="B3" s="135" t="s">
        <v>187</v>
      </c>
      <c r="C3" s="6" t="s">
        <v>188</v>
      </c>
    </row>
    <row r="4" ht="18.0" customHeight="1">
      <c r="A4" s="134">
        <v>42877.0</v>
      </c>
      <c r="B4" s="136" t="s">
        <v>189</v>
      </c>
      <c r="C4" s="6" t="s">
        <v>190</v>
      </c>
    </row>
    <row r="5" ht="18.0" customHeight="1">
      <c r="A5" s="134">
        <v>42863.0</v>
      </c>
      <c r="B5" s="136" t="s">
        <v>189</v>
      </c>
      <c r="C5" s="6" t="s">
        <v>191</v>
      </c>
    </row>
    <row r="6" ht="18.0" customHeight="1">
      <c r="A6" s="134">
        <v>42844.0</v>
      </c>
      <c r="B6" s="137" t="s">
        <v>192</v>
      </c>
      <c r="C6" s="6" t="s">
        <v>193</v>
      </c>
    </row>
    <row r="7" ht="18.0" customHeight="1">
      <c r="A7" s="134">
        <v>42809.0</v>
      </c>
      <c r="B7" s="137" t="s">
        <v>192</v>
      </c>
      <c r="C7" s="6" t="s">
        <v>194</v>
      </c>
    </row>
    <row r="8">
      <c r="A8" s="134">
        <v>42806.0</v>
      </c>
      <c r="B8" s="135" t="s">
        <v>187</v>
      </c>
      <c r="C8" s="6" t="s">
        <v>195</v>
      </c>
    </row>
    <row r="9">
      <c r="A9" s="134">
        <v>42806.0</v>
      </c>
      <c r="B9" s="135" t="s">
        <v>187</v>
      </c>
      <c r="C9" s="6" t="s">
        <v>196</v>
      </c>
    </row>
    <row r="10">
      <c r="A10" s="134">
        <v>42805.0</v>
      </c>
      <c r="B10" s="135" t="s">
        <v>187</v>
      </c>
      <c r="C10" s="6" t="s">
        <v>197</v>
      </c>
    </row>
    <row r="11">
      <c r="A11" s="134">
        <v>42804.0</v>
      </c>
      <c r="B11" s="137" t="s">
        <v>192</v>
      </c>
      <c r="C11" s="6" t="s">
        <v>198</v>
      </c>
    </row>
    <row r="12">
      <c r="C12" s="138" t="s">
        <v>199</v>
      </c>
    </row>
    <row r="13">
      <c r="A13" s="134">
        <v>42802.0</v>
      </c>
      <c r="B13" s="135" t="s">
        <v>187</v>
      </c>
      <c r="C13" s="6" t="s">
        <v>200</v>
      </c>
    </row>
    <row r="14">
      <c r="A14" s="134">
        <v>42761.0</v>
      </c>
      <c r="B14" s="136" t="s">
        <v>189</v>
      </c>
      <c r="C14" s="6" t="s">
        <v>201</v>
      </c>
    </row>
    <row r="15">
      <c r="A15" s="134">
        <v>42762.0</v>
      </c>
      <c r="B15" s="135" t="s">
        <v>187</v>
      </c>
      <c r="C15" s="6" t="s">
        <v>202</v>
      </c>
    </row>
    <row r="16">
      <c r="A16" s="134">
        <v>42761.0</v>
      </c>
      <c r="B16" s="136" t="s">
        <v>189</v>
      </c>
      <c r="C16" s="6" t="s">
        <v>203</v>
      </c>
    </row>
    <row r="17">
      <c r="A17" s="134">
        <v>42735.0</v>
      </c>
      <c r="B17" s="137" t="s">
        <v>192</v>
      </c>
      <c r="C17" s="6" t="s">
        <v>204</v>
      </c>
    </row>
    <row r="18">
      <c r="A18" s="134">
        <v>42725.0</v>
      </c>
      <c r="B18" s="136" t="s">
        <v>189</v>
      </c>
      <c r="C18" s="6" t="s">
        <v>205</v>
      </c>
    </row>
    <row r="19">
      <c r="A19" s="134">
        <v>42724.0</v>
      </c>
      <c r="B19" s="137" t="s">
        <v>192</v>
      </c>
      <c r="C19" s="6" t="s">
        <v>206</v>
      </c>
    </row>
    <row r="20">
      <c r="A20" s="134">
        <v>42723.0</v>
      </c>
      <c r="B20" s="135" t="s">
        <v>187</v>
      </c>
      <c r="C20" s="6" t="s">
        <v>207</v>
      </c>
    </row>
    <row r="21">
      <c r="A21" s="134">
        <v>42713.0</v>
      </c>
      <c r="B21" s="136" t="s">
        <v>189</v>
      </c>
      <c r="C21" s="6" t="s">
        <v>208</v>
      </c>
    </row>
    <row r="22">
      <c r="A22" s="134">
        <v>42711.0</v>
      </c>
      <c r="B22" s="137" t="s">
        <v>192</v>
      </c>
      <c r="C22" s="6" t="s">
        <v>209</v>
      </c>
    </row>
    <row r="23">
      <c r="A23" s="134">
        <v>42705.0</v>
      </c>
      <c r="B23" s="136" t="s">
        <v>189</v>
      </c>
      <c r="C23" s="6" t="s">
        <v>210</v>
      </c>
    </row>
    <row r="24">
      <c r="A24" s="134">
        <v>42696.0</v>
      </c>
      <c r="B24" s="136" t="s">
        <v>189</v>
      </c>
      <c r="C24" s="6" t="s">
        <v>211</v>
      </c>
    </row>
    <row r="25">
      <c r="A25" s="134">
        <v>42694.0</v>
      </c>
      <c r="B25" s="135" t="s">
        <v>187</v>
      </c>
      <c r="C25" s="6" t="s">
        <v>212</v>
      </c>
    </row>
    <row r="26">
      <c r="A26" s="134">
        <v>42691.0</v>
      </c>
      <c r="B26" s="136" t="s">
        <v>189</v>
      </c>
      <c r="C26" s="6" t="s">
        <v>213</v>
      </c>
    </row>
    <row r="27">
      <c r="A27" s="139">
        <v>42691.0</v>
      </c>
      <c r="B27" s="135" t="s">
        <v>187</v>
      </c>
      <c r="C27" s="6" t="s">
        <v>214</v>
      </c>
    </row>
    <row r="28">
      <c r="A28" s="139">
        <v>42690.0</v>
      </c>
      <c r="B28" s="137" t="s">
        <v>192</v>
      </c>
      <c r="C28" s="6" t="s">
        <v>215</v>
      </c>
    </row>
    <row r="29">
      <c r="A29" s="134">
        <v>42688.0</v>
      </c>
      <c r="B29" s="135" t="s">
        <v>187</v>
      </c>
      <c r="C29" s="6" t="s">
        <v>216</v>
      </c>
    </row>
    <row r="30">
      <c r="A30" s="134">
        <v>42687.0</v>
      </c>
      <c r="B30" s="137" t="s">
        <v>192</v>
      </c>
      <c r="C30" s="6" t="s">
        <v>217</v>
      </c>
    </row>
    <row r="31">
      <c r="A31" s="134">
        <v>42686.0</v>
      </c>
      <c r="B31" s="136" t="s">
        <v>189</v>
      </c>
      <c r="C31" s="6" t="s">
        <v>218</v>
      </c>
    </row>
    <row r="32">
      <c r="A32" s="134">
        <v>42686.0</v>
      </c>
      <c r="B32" s="135" t="s">
        <v>187</v>
      </c>
      <c r="C32" s="6" t="s">
        <v>219</v>
      </c>
    </row>
    <row r="33">
      <c r="A33" s="134">
        <v>42685.0</v>
      </c>
      <c r="B33" s="135" t="s">
        <v>187</v>
      </c>
      <c r="C33" s="6" t="s">
        <v>220</v>
      </c>
    </row>
    <row r="34">
      <c r="A34" s="134">
        <v>42682.0</v>
      </c>
      <c r="B34" s="136" t="s">
        <v>189</v>
      </c>
      <c r="C34" s="6" t="s">
        <v>221</v>
      </c>
    </row>
    <row r="35">
      <c r="A35" s="134">
        <v>42678.0</v>
      </c>
      <c r="B35" s="135" t="s">
        <v>187</v>
      </c>
      <c r="C35" s="6" t="s">
        <v>222</v>
      </c>
    </row>
    <row r="36">
      <c r="A36" s="134">
        <v>42676.0</v>
      </c>
      <c r="B36" s="136" t="s">
        <v>189</v>
      </c>
      <c r="C36" s="6" t="s">
        <v>223</v>
      </c>
    </row>
    <row r="37">
      <c r="A37" s="134">
        <v>42675.0</v>
      </c>
      <c r="B37" s="135" t="s">
        <v>187</v>
      </c>
      <c r="C37" s="6" t="s">
        <v>224</v>
      </c>
    </row>
    <row r="38">
      <c r="A38" s="134">
        <v>42671.0</v>
      </c>
      <c r="B38" s="136" t="s">
        <v>189</v>
      </c>
      <c r="C38" s="6" t="s">
        <v>225</v>
      </c>
    </row>
    <row r="39">
      <c r="A39" s="134">
        <v>42669.0</v>
      </c>
      <c r="B39" s="136" t="s">
        <v>189</v>
      </c>
      <c r="C39" s="6" t="s">
        <v>226</v>
      </c>
    </row>
    <row r="40">
      <c r="A40" s="134">
        <v>42669.0</v>
      </c>
      <c r="B40" s="135" t="s">
        <v>187</v>
      </c>
      <c r="C40" s="6" t="s">
        <v>227</v>
      </c>
    </row>
    <row r="41">
      <c r="A41" s="134">
        <v>42669.0</v>
      </c>
      <c r="B41" s="137" t="s">
        <v>192</v>
      </c>
      <c r="C41" s="6" t="s">
        <v>228</v>
      </c>
    </row>
    <row r="42">
      <c r="A42" s="134">
        <v>42669.0</v>
      </c>
      <c r="B42" s="136" t="s">
        <v>189</v>
      </c>
      <c r="C42" s="6" t="s">
        <v>229</v>
      </c>
    </row>
    <row r="43">
      <c r="A43" s="139">
        <v>42668.0</v>
      </c>
      <c r="B43" s="135" t="s">
        <v>187</v>
      </c>
      <c r="C43" s="6" t="s">
        <v>230</v>
      </c>
    </row>
    <row r="44">
      <c r="A44" s="139">
        <v>42668.0</v>
      </c>
      <c r="B44" s="137" t="s">
        <v>192</v>
      </c>
      <c r="C44" s="6" t="s">
        <v>231</v>
      </c>
    </row>
    <row r="45">
      <c r="A45" s="134">
        <v>42664.0</v>
      </c>
      <c r="B45" s="137" t="s">
        <v>192</v>
      </c>
      <c r="C45" s="6" t="s">
        <v>232</v>
      </c>
    </row>
    <row r="46">
      <c r="A46" s="134">
        <v>42664.0</v>
      </c>
      <c r="B46" s="135" t="s">
        <v>187</v>
      </c>
      <c r="C46" s="6" t="s">
        <v>233</v>
      </c>
    </row>
    <row r="47">
      <c r="A47" s="134">
        <v>42662.0</v>
      </c>
      <c r="B47" s="137" t="s">
        <v>192</v>
      </c>
      <c r="C47" s="6" t="s">
        <v>234</v>
      </c>
    </row>
    <row r="48">
      <c r="A48" s="134">
        <v>42661.0</v>
      </c>
      <c r="B48" s="137" t="s">
        <v>192</v>
      </c>
      <c r="C48" s="6" t="s">
        <v>235</v>
      </c>
    </row>
    <row r="49">
      <c r="A49" s="134">
        <v>42661.0</v>
      </c>
      <c r="B49" s="135" t="s">
        <v>187</v>
      </c>
      <c r="C49" s="6" t="s">
        <v>236</v>
      </c>
    </row>
    <row r="50">
      <c r="A50" s="134">
        <v>42660.0</v>
      </c>
      <c r="B50" s="135" t="s">
        <v>187</v>
      </c>
      <c r="C50" s="6" t="s">
        <v>237</v>
      </c>
    </row>
    <row r="51">
      <c r="A51" s="134">
        <v>42659.0</v>
      </c>
      <c r="B51" s="135" t="s">
        <v>187</v>
      </c>
      <c r="C51" s="6" t="s">
        <v>238</v>
      </c>
    </row>
    <row r="52">
      <c r="A52" s="134">
        <v>42657.0</v>
      </c>
      <c r="B52" s="135" t="s">
        <v>187</v>
      </c>
      <c r="C52" s="6" t="s">
        <v>239</v>
      </c>
    </row>
    <row r="53">
      <c r="A53" s="134">
        <v>42655.0</v>
      </c>
      <c r="B53" s="137" t="s">
        <v>192</v>
      </c>
      <c r="C53" s="6" t="s">
        <v>240</v>
      </c>
    </row>
    <row r="54">
      <c r="A54" s="134">
        <v>42655.0</v>
      </c>
      <c r="B54" s="135" t="s">
        <v>187</v>
      </c>
      <c r="C54" s="6" t="s">
        <v>241</v>
      </c>
    </row>
    <row r="55">
      <c r="A55" s="134">
        <v>42654.0</v>
      </c>
      <c r="B55" s="135" t="s">
        <v>187</v>
      </c>
      <c r="C55" s="6" t="s">
        <v>242</v>
      </c>
    </row>
    <row r="56">
      <c r="A56" s="139">
        <v>42601.0</v>
      </c>
      <c r="B56" s="137" t="s">
        <v>192</v>
      </c>
      <c r="C56" s="6" t="s">
        <v>243</v>
      </c>
    </row>
    <row r="57">
      <c r="A57" s="139">
        <v>42600.0</v>
      </c>
      <c r="B57" s="137" t="s">
        <v>192</v>
      </c>
      <c r="C57" s="6" t="s">
        <v>244</v>
      </c>
    </row>
    <row r="58">
      <c r="A58" s="134">
        <v>42590.0</v>
      </c>
      <c r="B58" s="140" t="s">
        <v>245</v>
      </c>
      <c r="C58" s="6" t="s">
        <v>246</v>
      </c>
    </row>
    <row r="59">
      <c r="A59" s="134">
        <v>42559.0</v>
      </c>
      <c r="B59" s="137" t="s">
        <v>192</v>
      </c>
      <c r="C59" s="132" t="s">
        <v>247</v>
      </c>
    </row>
    <row r="60">
      <c r="A60" s="134">
        <v>42554.0</v>
      </c>
      <c r="B60" s="137" t="s">
        <v>192</v>
      </c>
      <c r="C60" s="132" t="s">
        <v>248</v>
      </c>
    </row>
    <row r="61">
      <c r="A61" s="134">
        <v>42553.0</v>
      </c>
      <c r="B61" s="140" t="s">
        <v>245</v>
      </c>
      <c r="C61" s="132" t="s">
        <v>249</v>
      </c>
    </row>
    <row r="62">
      <c r="A62" s="134">
        <v>42544.0</v>
      </c>
      <c r="B62" s="140" t="s">
        <v>245</v>
      </c>
      <c r="C62" s="132" t="s">
        <v>250</v>
      </c>
    </row>
    <row r="63">
      <c r="A63" s="134">
        <v>42542.0</v>
      </c>
      <c r="B63" s="137" t="s">
        <v>192</v>
      </c>
      <c r="C63" s="132" t="s">
        <v>251</v>
      </c>
    </row>
    <row r="64">
      <c r="A64" s="134">
        <v>42541.0</v>
      </c>
      <c r="B64" s="140" t="s">
        <v>245</v>
      </c>
      <c r="C64" s="132" t="s">
        <v>252</v>
      </c>
    </row>
    <row r="65">
      <c r="A65" s="134">
        <v>42541.0</v>
      </c>
      <c r="B65" s="137" t="s">
        <v>192</v>
      </c>
      <c r="C65" s="132" t="s">
        <v>253</v>
      </c>
    </row>
    <row r="66">
      <c r="A66" s="134">
        <v>42541.0</v>
      </c>
      <c r="B66" s="140" t="s">
        <v>245</v>
      </c>
      <c r="C66" s="132" t="s">
        <v>254</v>
      </c>
    </row>
    <row r="67">
      <c r="A67" s="134">
        <v>42538.0</v>
      </c>
      <c r="B67" s="137" t="s">
        <v>192</v>
      </c>
      <c r="C67" s="132" t="s">
        <v>255</v>
      </c>
    </row>
    <row r="68">
      <c r="A68" s="134">
        <v>42535.0</v>
      </c>
      <c r="B68" s="137" t="s">
        <v>192</v>
      </c>
      <c r="C68" s="132" t="s">
        <v>256</v>
      </c>
    </row>
    <row r="69">
      <c r="A69" s="134">
        <v>42535.0</v>
      </c>
      <c r="B69" s="140" t="s">
        <v>245</v>
      </c>
      <c r="C69" s="6" t="s">
        <v>257</v>
      </c>
    </row>
    <row r="70">
      <c r="A70" s="134">
        <v>42534.0</v>
      </c>
      <c r="B70" s="137" t="s">
        <v>192</v>
      </c>
      <c r="C70" s="6" t="s">
        <v>258</v>
      </c>
    </row>
    <row r="71">
      <c r="A71" s="134">
        <v>42523.0</v>
      </c>
      <c r="B71" s="137" t="s">
        <v>192</v>
      </c>
      <c r="C71" s="6" t="s">
        <v>259</v>
      </c>
    </row>
    <row r="72">
      <c r="C72" s="138" t="s">
        <v>260</v>
      </c>
    </row>
    <row r="73">
      <c r="A73" s="134">
        <v>42518.0</v>
      </c>
      <c r="B73" s="140" t="s">
        <v>245</v>
      </c>
      <c r="C73" s="6" t="s">
        <v>261</v>
      </c>
    </row>
    <row r="74">
      <c r="A74" s="134">
        <v>42517.0</v>
      </c>
      <c r="B74" s="137" t="s">
        <v>192</v>
      </c>
      <c r="C74" s="6" t="s">
        <v>262</v>
      </c>
    </row>
    <row r="75">
      <c r="A75" s="134">
        <v>42511.0</v>
      </c>
      <c r="B75" s="140" t="s">
        <v>245</v>
      </c>
      <c r="C75" s="6" t="s">
        <v>263</v>
      </c>
    </row>
    <row r="76">
      <c r="A76" s="134">
        <v>42505.0</v>
      </c>
      <c r="B76" s="140" t="s">
        <v>245</v>
      </c>
      <c r="C76" s="6" t="s">
        <v>264</v>
      </c>
    </row>
    <row r="77">
      <c r="A77" s="134">
        <v>42496.0</v>
      </c>
      <c r="B77" s="140" t="s">
        <v>245</v>
      </c>
      <c r="C77" s="6" t="s">
        <v>265</v>
      </c>
    </row>
    <row r="78">
      <c r="A78" s="134">
        <v>42493.0</v>
      </c>
      <c r="B78" s="137" t="s">
        <v>192</v>
      </c>
      <c r="C78" s="6" t="s">
        <v>266</v>
      </c>
    </row>
    <row r="79">
      <c r="A79" s="134">
        <v>42488.0</v>
      </c>
      <c r="B79" s="140" t="s">
        <v>245</v>
      </c>
      <c r="C79" s="6" t="s">
        <v>267</v>
      </c>
    </row>
    <row r="80">
      <c r="A80" s="134">
        <v>42485.0</v>
      </c>
      <c r="B80" s="140" t="s">
        <v>245</v>
      </c>
      <c r="C80" s="6" t="s">
        <v>268</v>
      </c>
    </row>
    <row r="81">
      <c r="A81" s="134">
        <v>42484.0</v>
      </c>
      <c r="B81" s="137" t="s">
        <v>192</v>
      </c>
      <c r="C81" s="6" t="s">
        <v>269</v>
      </c>
    </row>
    <row r="82">
      <c r="A82" s="134">
        <v>42482.0</v>
      </c>
      <c r="B82" s="140" t="s">
        <v>245</v>
      </c>
      <c r="C82" s="6" t="s">
        <v>270</v>
      </c>
    </row>
    <row r="83" ht="15.0" customHeight="1">
      <c r="A83" s="134">
        <v>42478.0</v>
      </c>
      <c r="B83" s="137" t="s">
        <v>192</v>
      </c>
      <c r="C83" s="6" t="s">
        <v>271</v>
      </c>
    </row>
    <row r="84" ht="15.0" customHeight="1">
      <c r="A84" s="134"/>
      <c r="B84" s="137"/>
      <c r="C84" s="141" t="str">
        <f>HYPERLINK("http://animetranscripts.wikispaces.com/Baka+and+Test+-+Summon+the+Beasts+-+%E3%83%90%E3%82%AB%E3%81%A8%E3%83%86%E3%82%B9%E3%83%88%E3%81%A8%E5%8F%AC%E5%96%9A%E7%8D%A3","Baka &amp; Test Anime Transcripts")</f>
        <v>Baka &amp; Test Anime Transcripts</v>
      </c>
    </row>
    <row r="85" ht="15.0" customHeight="1">
      <c r="A85" s="134">
        <v>42474.0</v>
      </c>
      <c r="B85" s="140" t="s">
        <v>245</v>
      </c>
      <c r="C85" s="6" t="s">
        <v>272</v>
      </c>
    </row>
    <row r="86" ht="15.0" customHeight="1">
      <c r="A86" s="134">
        <v>42473.0</v>
      </c>
      <c r="B86" s="137" t="s">
        <v>192</v>
      </c>
      <c r="C86" s="6" t="s">
        <v>273</v>
      </c>
    </row>
    <row r="87" ht="15.0" customHeight="1">
      <c r="A87" s="134">
        <v>42472.0</v>
      </c>
      <c r="B87" s="140" t="s">
        <v>245</v>
      </c>
      <c r="C87" s="6" t="s">
        <v>274</v>
      </c>
    </row>
    <row r="88">
      <c r="A88" s="142">
        <v>42471.0</v>
      </c>
      <c r="B88" s="140" t="s">
        <v>245</v>
      </c>
      <c r="C88" s="6" t="s">
        <v>275</v>
      </c>
    </row>
    <row r="89" ht="15.0" customHeight="1">
      <c r="A89" s="134">
        <v>42471.0</v>
      </c>
      <c r="B89" s="137" t="s">
        <v>192</v>
      </c>
      <c r="C89" s="6" t="s">
        <v>276</v>
      </c>
    </row>
    <row r="90">
      <c r="A90" s="142">
        <v>42470.0</v>
      </c>
      <c r="B90" s="140" t="s">
        <v>245</v>
      </c>
      <c r="C90" s="6" t="s">
        <v>277</v>
      </c>
    </row>
    <row r="91">
      <c r="A91" s="134">
        <v>42274.0</v>
      </c>
      <c r="B91" s="137" t="s">
        <v>192</v>
      </c>
      <c r="C91" s="6" t="s">
        <v>278</v>
      </c>
    </row>
    <row r="92">
      <c r="A92" s="134">
        <v>42169.0</v>
      </c>
      <c r="B92" s="137" t="s">
        <v>192</v>
      </c>
      <c r="C92" s="6" t="s">
        <v>279</v>
      </c>
    </row>
    <row r="93">
      <c r="A93" s="134">
        <v>42097.0</v>
      </c>
      <c r="B93" s="137" t="s">
        <v>192</v>
      </c>
      <c r="C93" s="6" t="s">
        <v>280</v>
      </c>
    </row>
    <row r="94">
      <c r="A94" s="134">
        <v>42097.0</v>
      </c>
      <c r="B94" s="143" t="s">
        <v>281</v>
      </c>
      <c r="C94" s="6" t="s">
        <v>282</v>
      </c>
    </row>
    <row r="95">
      <c r="A95" s="134">
        <v>42096.0</v>
      </c>
      <c r="B95" s="143" t="s">
        <v>281</v>
      </c>
      <c r="C95" s="6" t="s">
        <v>283</v>
      </c>
    </row>
    <row r="96">
      <c r="A96" s="134">
        <v>42094.0</v>
      </c>
      <c r="B96" s="137" t="s">
        <v>192</v>
      </c>
      <c r="C96" s="6" t="s">
        <v>284</v>
      </c>
    </row>
    <row r="97">
      <c r="A97" s="134">
        <v>42088.0</v>
      </c>
      <c r="B97" s="137" t="s">
        <v>192</v>
      </c>
      <c r="C97" s="6" t="s">
        <v>285</v>
      </c>
    </row>
    <row r="98">
      <c r="A98" s="134">
        <v>42088.0</v>
      </c>
      <c r="B98" s="143" t="s">
        <v>281</v>
      </c>
      <c r="C98" s="6" t="s">
        <v>286</v>
      </c>
    </row>
    <row r="99">
      <c r="A99" s="134">
        <v>42082.0</v>
      </c>
      <c r="B99" s="137" t="s">
        <v>192</v>
      </c>
      <c r="C99" s="6" t="s">
        <v>287</v>
      </c>
    </row>
    <row r="100">
      <c r="A100" s="134">
        <v>42065.0</v>
      </c>
      <c r="B100" s="137" t="s">
        <v>192</v>
      </c>
      <c r="C100" s="6" t="s">
        <v>288</v>
      </c>
    </row>
    <row r="101">
      <c r="A101" s="134">
        <v>42055.0</v>
      </c>
      <c r="B101" s="137" t="s">
        <v>192</v>
      </c>
      <c r="C101" s="6" t="s">
        <v>289</v>
      </c>
    </row>
    <row r="102">
      <c r="A102" s="134">
        <v>42055.0</v>
      </c>
      <c r="B102" s="143" t="s">
        <v>281</v>
      </c>
      <c r="C102" s="6" t="s">
        <v>290</v>
      </c>
    </row>
    <row r="103">
      <c r="A103" s="134">
        <v>42054.0</v>
      </c>
      <c r="B103" s="137" t="s">
        <v>192</v>
      </c>
      <c r="C103" s="144" t="s">
        <v>291</v>
      </c>
    </row>
    <row r="104">
      <c r="A104" s="134">
        <v>42029.0</v>
      </c>
      <c r="B104" s="137" t="s">
        <v>192</v>
      </c>
      <c r="C104" s="6" t="s">
        <v>292</v>
      </c>
    </row>
    <row r="105">
      <c r="A105" s="134">
        <v>42027.0</v>
      </c>
      <c r="B105" s="143" t="s">
        <v>281</v>
      </c>
      <c r="C105" s="6" t="s">
        <v>293</v>
      </c>
    </row>
    <row r="106">
      <c r="A106" s="134">
        <v>42026.0</v>
      </c>
      <c r="B106" s="143" t="s">
        <v>281</v>
      </c>
      <c r="C106" s="6" t="s">
        <v>294</v>
      </c>
    </row>
    <row r="107">
      <c r="A107" s="134">
        <v>41645.0</v>
      </c>
      <c r="B107" s="137" t="s">
        <v>192</v>
      </c>
      <c r="C107" s="6" t="s">
        <v>295</v>
      </c>
    </row>
    <row r="108">
      <c r="A108" s="134">
        <v>42009.0</v>
      </c>
      <c r="B108" s="143" t="s">
        <v>281</v>
      </c>
      <c r="C108" s="6" t="s">
        <v>296</v>
      </c>
    </row>
    <row r="109">
      <c r="A109" s="134">
        <v>41976.0</v>
      </c>
      <c r="B109" s="137" t="s">
        <v>192</v>
      </c>
      <c r="C109" s="6" t="s">
        <v>297</v>
      </c>
    </row>
    <row r="110">
      <c r="A110" s="134">
        <v>41975.0</v>
      </c>
      <c r="B110" s="143" t="s">
        <v>281</v>
      </c>
      <c r="C110" s="6" t="s">
        <v>298</v>
      </c>
    </row>
    <row r="111">
      <c r="A111" s="134">
        <v>41962.0</v>
      </c>
      <c r="B111" s="137" t="s">
        <v>192</v>
      </c>
      <c r="C111" s="6" t="s">
        <v>299</v>
      </c>
    </row>
    <row r="112">
      <c r="A112" s="134">
        <v>41962.0</v>
      </c>
      <c r="B112" s="143" t="s">
        <v>281</v>
      </c>
      <c r="C112" s="6" t="s">
        <v>300</v>
      </c>
    </row>
    <row r="113">
      <c r="A113" s="134">
        <v>41957.0</v>
      </c>
      <c r="B113" s="143" t="s">
        <v>281</v>
      </c>
      <c r="C113" s="6" t="s">
        <v>301</v>
      </c>
    </row>
    <row r="114">
      <c r="A114" s="134">
        <v>41955.0</v>
      </c>
      <c r="B114" s="143" t="s">
        <v>281</v>
      </c>
      <c r="C114" s="6" t="s">
        <v>302</v>
      </c>
    </row>
    <row r="115">
      <c r="A115" s="134">
        <v>41954.0</v>
      </c>
      <c r="B115" s="137" t="s">
        <v>192</v>
      </c>
      <c r="C115" s="6" t="s">
        <v>303</v>
      </c>
    </row>
    <row r="116">
      <c r="A116" s="134">
        <v>41954.0</v>
      </c>
      <c r="B116" s="143" t="s">
        <v>281</v>
      </c>
      <c r="C116" s="6" t="s">
        <v>304</v>
      </c>
    </row>
    <row r="117">
      <c r="A117" s="134">
        <v>41953.0</v>
      </c>
      <c r="B117" s="137" t="s">
        <v>192</v>
      </c>
      <c r="C117" s="6" t="s">
        <v>305</v>
      </c>
    </row>
    <row r="118">
      <c r="A118" s="134">
        <v>41953.0</v>
      </c>
      <c r="B118" s="143" t="s">
        <v>281</v>
      </c>
      <c r="C118" s="6" t="s">
        <v>306</v>
      </c>
    </row>
    <row r="119">
      <c r="A119" s="134">
        <v>41943.0</v>
      </c>
      <c r="B119" s="143" t="s">
        <v>281</v>
      </c>
      <c r="C119" s="6" t="s">
        <v>307</v>
      </c>
    </row>
    <row r="120">
      <c r="A120" s="134">
        <v>41941.0</v>
      </c>
      <c r="B120" s="137" t="s">
        <v>192</v>
      </c>
      <c r="C120" s="6" t="s">
        <v>308</v>
      </c>
    </row>
    <row r="121">
      <c r="A121" s="134">
        <v>41941.0</v>
      </c>
      <c r="B121" s="143" t="s">
        <v>281</v>
      </c>
      <c r="C121" s="6" t="s">
        <v>309</v>
      </c>
    </row>
    <row r="122">
      <c r="A122" s="134">
        <v>41940.0</v>
      </c>
      <c r="B122" s="137" t="s">
        <v>192</v>
      </c>
      <c r="C122" s="6" t="s">
        <v>310</v>
      </c>
    </row>
    <row r="123">
      <c r="A123" s="134">
        <v>41940.0</v>
      </c>
      <c r="B123" s="143" t="s">
        <v>281</v>
      </c>
      <c r="C123" s="6" t="s">
        <v>311</v>
      </c>
    </row>
    <row r="124">
      <c r="A124" s="134">
        <v>41938.0</v>
      </c>
      <c r="B124" s="137" t="s">
        <v>192</v>
      </c>
      <c r="C124" s="145" t="s">
        <v>312</v>
      </c>
    </row>
    <row r="125">
      <c r="A125" s="134">
        <v>41937.0</v>
      </c>
      <c r="B125" s="137" t="s">
        <v>192</v>
      </c>
      <c r="C125" s="6" t="s">
        <v>313</v>
      </c>
    </row>
    <row r="126">
      <c r="A126" s="134">
        <v>41936.0</v>
      </c>
      <c r="B126" s="143" t="s">
        <v>281</v>
      </c>
      <c r="C126" s="6" t="s">
        <v>314</v>
      </c>
    </row>
    <row r="127">
      <c r="A127" s="134">
        <v>41932.0</v>
      </c>
      <c r="B127" s="137" t="s">
        <v>192</v>
      </c>
      <c r="C127" s="6" t="s">
        <v>315</v>
      </c>
    </row>
    <row r="128" ht="34.5" customHeight="1">
      <c r="A128" s="134">
        <v>41932.0</v>
      </c>
      <c r="B128" s="143" t="s">
        <v>281</v>
      </c>
      <c r="C128" s="6" t="s">
        <v>316</v>
      </c>
    </row>
    <row r="129">
      <c r="A129" s="134">
        <v>41929.0</v>
      </c>
      <c r="B129" s="137" t="s">
        <v>192</v>
      </c>
      <c r="C129" s="6" t="s">
        <v>317</v>
      </c>
    </row>
    <row r="130">
      <c r="A130" s="134">
        <v>41929.0</v>
      </c>
      <c r="B130" s="143" t="s">
        <v>281</v>
      </c>
      <c r="C130" s="6" t="s">
        <v>318</v>
      </c>
    </row>
    <row r="131">
      <c r="A131" s="134">
        <v>41927.0</v>
      </c>
      <c r="B131" s="137" t="s">
        <v>192</v>
      </c>
      <c r="C131" s="6" t="s">
        <v>319</v>
      </c>
    </row>
    <row r="132">
      <c r="A132" s="134">
        <v>41927.0</v>
      </c>
      <c r="B132" s="143" t="s">
        <v>281</v>
      </c>
      <c r="C132" s="6" t="s">
        <v>320</v>
      </c>
    </row>
    <row r="133">
      <c r="A133" s="146">
        <v>41926.0</v>
      </c>
      <c r="B133" s="137" t="s">
        <v>192</v>
      </c>
      <c r="C133" s="6" t="s">
        <v>321</v>
      </c>
    </row>
    <row r="134">
      <c r="A134" s="147">
        <v>41926.0</v>
      </c>
      <c r="B134" s="143" t="s">
        <v>281</v>
      </c>
      <c r="C134" s="6" t="s">
        <v>322</v>
      </c>
    </row>
    <row r="135">
      <c r="A135" s="146">
        <v>41926.0</v>
      </c>
      <c r="B135" s="137" t="s">
        <v>192</v>
      </c>
      <c r="C135" s="6" t="s">
        <v>323</v>
      </c>
    </row>
    <row r="136">
      <c r="A136" s="146">
        <v>41925.0</v>
      </c>
      <c r="B136" s="137" t="s">
        <v>192</v>
      </c>
      <c r="C136" s="6" t="s">
        <v>324</v>
      </c>
    </row>
  </sheetData>
  <hyperlinks>
    <hyperlink r:id="rId1" ref="C12"/>
    <hyperlink r:id="rId2" ref="C72"/>
  </hyperlinks>
  <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356</v>
      </c>
      <c r="B2" s="117" t="s">
        <v>38</v>
      </c>
      <c r="C2" s="117" t="s">
        <v>38</v>
      </c>
      <c r="D2" s="117"/>
    </row>
    <row r="3">
      <c r="A3" s="117" t="s">
        <v>5323</v>
      </c>
      <c r="B3" s="117" t="s">
        <v>5324</v>
      </c>
      <c r="C3" s="117" t="s">
        <v>5325</v>
      </c>
      <c r="D3" s="117"/>
    </row>
    <row r="4">
      <c r="A4" s="117" t="s">
        <v>5326</v>
      </c>
      <c r="B4" s="117" t="s">
        <v>5327</v>
      </c>
      <c r="C4" s="117" t="s">
        <v>5327</v>
      </c>
    </row>
    <row r="6">
      <c r="A6" s="117"/>
      <c r="B6" s="117"/>
      <c r="C6" s="117"/>
      <c r="D6" s="117"/>
    </row>
    <row r="7">
      <c r="A7" s="117" t="s">
        <v>616</v>
      </c>
      <c r="B7" s="117" t="s">
        <v>616</v>
      </c>
      <c r="C7" s="117" t="s">
        <v>616</v>
      </c>
      <c r="D7" s="117"/>
    </row>
    <row r="8">
      <c r="A8" s="117" t="s">
        <v>355</v>
      </c>
      <c r="B8" s="117" t="s">
        <v>36</v>
      </c>
      <c r="C8" s="117" t="s">
        <v>36</v>
      </c>
      <c r="D8" s="117"/>
    </row>
    <row r="9">
      <c r="A9" s="117" t="s">
        <v>5328</v>
      </c>
      <c r="B9" s="117" t="s">
        <v>5329</v>
      </c>
      <c r="C9" s="117" t="s">
        <v>5329</v>
      </c>
      <c r="D9" s="117"/>
    </row>
    <row r="10">
      <c r="A10" s="117" t="s">
        <v>5330</v>
      </c>
      <c r="B10" s="117" t="s">
        <v>5331</v>
      </c>
      <c r="C10" s="117" t="s">
        <v>5332</v>
      </c>
    </row>
    <row r="11">
      <c r="A11" s="117" t="s">
        <v>5333</v>
      </c>
      <c r="B11" s="117" t="s">
        <v>5334</v>
      </c>
      <c r="C11" s="117"/>
    </row>
    <row r="12">
      <c r="A12" s="117"/>
      <c r="B12" s="117"/>
      <c r="C12" s="117"/>
      <c r="D12" s="117"/>
    </row>
    <row r="13">
      <c r="A13" s="117"/>
      <c r="B13" s="117"/>
      <c r="C13" s="117"/>
      <c r="D13" s="117"/>
    </row>
    <row r="14">
      <c r="A14" s="117" t="s">
        <v>621</v>
      </c>
      <c r="B14" s="117" t="s">
        <v>621</v>
      </c>
      <c r="C14" s="117" t="s">
        <v>621</v>
      </c>
      <c r="D14" s="117"/>
    </row>
    <row r="15">
      <c r="A15" s="117" t="s">
        <v>361</v>
      </c>
      <c r="B15" s="117" t="s">
        <v>49</v>
      </c>
      <c r="C15" s="117" t="s">
        <v>49</v>
      </c>
      <c r="D15" s="117"/>
    </row>
    <row r="16">
      <c r="A16" s="117" t="s">
        <v>5335</v>
      </c>
      <c r="B16" s="117" t="s">
        <v>5336</v>
      </c>
      <c r="C16" s="117" t="s">
        <v>5337</v>
      </c>
    </row>
    <row r="17">
      <c r="A17" s="117" t="s">
        <v>5338</v>
      </c>
      <c r="B17" s="117" t="s">
        <v>5339</v>
      </c>
      <c r="C17" s="117" t="s">
        <v>5340</v>
      </c>
    </row>
    <row r="18">
      <c r="A18" s="117" t="s">
        <v>5341</v>
      </c>
      <c r="B18" s="117" t="s">
        <v>5342</v>
      </c>
      <c r="C18" s="117" t="s">
        <v>5343</v>
      </c>
      <c r="D18" s="117"/>
    </row>
    <row r="19">
      <c r="A19" s="117"/>
      <c r="B19" s="117"/>
      <c r="C19" s="117"/>
      <c r="D19" s="117"/>
    </row>
    <row r="20">
      <c r="A20" s="117"/>
      <c r="B20" s="117"/>
      <c r="C20" s="117"/>
      <c r="D20" s="117"/>
    </row>
    <row r="21">
      <c r="A21" s="117" t="s">
        <v>627</v>
      </c>
      <c r="B21" s="117" t="s">
        <v>627</v>
      </c>
      <c r="C21" s="117" t="s">
        <v>627</v>
      </c>
      <c r="D21" s="117"/>
    </row>
    <row r="22">
      <c r="A22" s="117" t="s">
        <v>355</v>
      </c>
      <c r="B22" s="117" t="s">
        <v>36</v>
      </c>
      <c r="C22" s="117" t="s">
        <v>36</v>
      </c>
    </row>
    <row r="23">
      <c r="A23" s="117" t="s">
        <v>5344</v>
      </c>
      <c r="B23" s="117" t="s">
        <v>5345</v>
      </c>
      <c r="C23" s="117" t="s">
        <v>5346</v>
      </c>
    </row>
    <row r="24">
      <c r="A24" s="117" t="s">
        <v>5347</v>
      </c>
      <c r="B24" s="117" t="s">
        <v>5348</v>
      </c>
      <c r="C24" s="117" t="s">
        <v>5349</v>
      </c>
      <c r="D24" s="117"/>
    </row>
    <row r="25">
      <c r="A25" s="117"/>
      <c r="B25" s="117"/>
      <c r="C25" s="117"/>
      <c r="D25" s="117"/>
    </row>
    <row r="26">
      <c r="A26" s="117"/>
      <c r="B26" s="117"/>
      <c r="C26" s="117"/>
      <c r="D26" s="117"/>
    </row>
    <row r="27">
      <c r="A27" s="117" t="s">
        <v>634</v>
      </c>
      <c r="B27" s="117" t="s">
        <v>634</v>
      </c>
      <c r="C27" s="117" t="s">
        <v>634</v>
      </c>
      <c r="D27" s="117"/>
    </row>
    <row r="28">
      <c r="A28" s="117" t="s">
        <v>361</v>
      </c>
      <c r="B28" s="117" t="s">
        <v>49</v>
      </c>
      <c r="C28" s="117" t="s">
        <v>49</v>
      </c>
    </row>
    <row r="29">
      <c r="A29" s="117" t="s">
        <v>5350</v>
      </c>
      <c r="B29" s="117" t="s">
        <v>5351</v>
      </c>
      <c r="C29" s="117" t="s">
        <v>5352</v>
      </c>
    </row>
    <row r="30">
      <c r="A30" s="117" t="s">
        <v>5353</v>
      </c>
      <c r="B30" s="117" t="s">
        <v>5354</v>
      </c>
      <c r="C30" s="117" t="s">
        <v>5355</v>
      </c>
      <c r="D30" s="117"/>
    </row>
    <row r="31">
      <c r="A31" s="117" t="s">
        <v>5356</v>
      </c>
      <c r="B31" s="117" t="s">
        <v>5357</v>
      </c>
      <c r="C31" s="117" t="s">
        <v>5358</v>
      </c>
      <c r="D31" s="117"/>
    </row>
    <row r="32">
      <c r="A32" s="117"/>
      <c r="B32" s="117"/>
      <c r="C32" s="117"/>
      <c r="D32" s="117"/>
    </row>
    <row r="33">
      <c r="A33" s="117"/>
      <c r="B33" s="117"/>
      <c r="C33" s="117"/>
      <c r="D33" s="117"/>
    </row>
    <row r="34">
      <c r="A34" s="117" t="s">
        <v>640</v>
      </c>
      <c r="B34" s="117" t="s">
        <v>640</v>
      </c>
      <c r="C34" s="117" t="s">
        <v>640</v>
      </c>
    </row>
    <row r="35">
      <c r="A35" s="117" t="s">
        <v>355</v>
      </c>
      <c r="B35" s="117" t="s">
        <v>36</v>
      </c>
      <c r="C35" s="117" t="s">
        <v>36</v>
      </c>
    </row>
    <row r="36">
      <c r="A36" s="117" t="s">
        <v>5359</v>
      </c>
      <c r="B36" s="117" t="s">
        <v>5360</v>
      </c>
      <c r="C36" s="117" t="s">
        <v>5361</v>
      </c>
      <c r="D36" s="117"/>
    </row>
    <row r="37">
      <c r="A37" s="117" t="s">
        <v>5362</v>
      </c>
      <c r="B37" s="117" t="s">
        <v>5363</v>
      </c>
      <c r="C37" s="117" t="s">
        <v>5363</v>
      </c>
      <c r="D37" s="117"/>
    </row>
    <row r="38">
      <c r="A38" s="117"/>
      <c r="B38" s="117"/>
      <c r="C38" s="117"/>
      <c r="D38" s="117"/>
    </row>
    <row r="39">
      <c r="A39" s="117"/>
    </row>
    <row r="40">
      <c r="A40" s="117" t="s">
        <v>647</v>
      </c>
      <c r="B40" s="117" t="s">
        <v>647</v>
      </c>
      <c r="C40" s="117" t="s">
        <v>647</v>
      </c>
    </row>
    <row r="41">
      <c r="A41" s="117" t="s">
        <v>353</v>
      </c>
      <c r="B41" s="117" t="s">
        <v>31</v>
      </c>
      <c r="C41" s="117" t="s">
        <v>31</v>
      </c>
      <c r="D41" s="117"/>
    </row>
    <row r="42">
      <c r="A42" s="117" t="s">
        <v>5364</v>
      </c>
      <c r="B42" s="117" t="s">
        <v>5365</v>
      </c>
      <c r="C42" s="117" t="s">
        <v>5366</v>
      </c>
      <c r="D42" s="117"/>
    </row>
    <row r="43">
      <c r="A43" s="117" t="s">
        <v>5367</v>
      </c>
      <c r="B43" s="117" t="s">
        <v>5368</v>
      </c>
      <c r="C43" s="117" t="s">
        <v>5369</v>
      </c>
      <c r="D43" s="117"/>
    </row>
    <row r="44">
      <c r="A44" s="117"/>
      <c r="B44" s="117"/>
      <c r="C44" s="117"/>
      <c r="D44" s="117"/>
    </row>
    <row r="45">
      <c r="A45" s="117"/>
      <c r="B45" s="117"/>
      <c r="C45" s="117"/>
      <c r="D45" s="117"/>
    </row>
    <row r="46">
      <c r="A46" s="117" t="s">
        <v>657</v>
      </c>
      <c r="B46" s="117" t="s">
        <v>657</v>
      </c>
      <c r="C46" s="117" t="s">
        <v>657</v>
      </c>
    </row>
    <row r="47">
      <c r="A47" s="117" t="s">
        <v>356</v>
      </c>
      <c r="B47" s="117" t="s">
        <v>38</v>
      </c>
      <c r="C47" s="117" t="s">
        <v>38</v>
      </c>
    </row>
    <row r="48">
      <c r="A48" s="117" t="s">
        <v>5370</v>
      </c>
      <c r="B48" s="117" t="s">
        <v>5371</v>
      </c>
      <c r="C48" s="117" t="s">
        <v>2121</v>
      </c>
      <c r="D48" s="117"/>
    </row>
    <row r="49">
      <c r="A49" s="117" t="s">
        <v>5372</v>
      </c>
      <c r="B49" s="117" t="s">
        <v>5373</v>
      </c>
      <c r="C49" s="117" t="s">
        <v>5374</v>
      </c>
      <c r="D49" s="117"/>
    </row>
    <row r="50">
      <c r="A50" s="117" t="s">
        <v>5375</v>
      </c>
      <c r="B50" s="117" t="s">
        <v>5376</v>
      </c>
      <c r="C50" s="117" t="s">
        <v>5377</v>
      </c>
      <c r="D50" s="117"/>
    </row>
    <row r="51">
      <c r="A51" s="117"/>
    </row>
    <row r="52">
      <c r="A52" s="117"/>
    </row>
    <row r="53">
      <c r="A53" s="117" t="s">
        <v>663</v>
      </c>
      <c r="B53" s="117" t="s">
        <v>663</v>
      </c>
      <c r="C53" s="117" t="s">
        <v>663</v>
      </c>
      <c r="D53" s="117"/>
    </row>
    <row r="54">
      <c r="A54" s="117" t="s">
        <v>361</v>
      </c>
      <c r="B54" s="117" t="s">
        <v>49</v>
      </c>
      <c r="C54" s="117" t="s">
        <v>49</v>
      </c>
      <c r="D54" s="117"/>
    </row>
    <row r="55">
      <c r="A55" s="117" t="s">
        <v>4520</v>
      </c>
      <c r="B55" s="117" t="s">
        <v>5378</v>
      </c>
      <c r="C55" s="117" t="s">
        <v>5379</v>
      </c>
      <c r="D55" s="117"/>
    </row>
    <row r="56">
      <c r="A56" s="117" t="s">
        <v>5380</v>
      </c>
      <c r="B56" s="117" t="s">
        <v>5381</v>
      </c>
      <c r="C56" s="117" t="s">
        <v>5382</v>
      </c>
      <c r="D56" s="117"/>
    </row>
    <row r="57">
      <c r="A57" s="117" t="s">
        <v>5383</v>
      </c>
      <c r="B57" s="117" t="s">
        <v>5384</v>
      </c>
      <c r="C57" s="117" t="s">
        <v>5385</v>
      </c>
      <c r="D57" s="117"/>
    </row>
    <row r="58">
      <c r="A58" s="117"/>
    </row>
    <row r="59">
      <c r="A59" s="117"/>
    </row>
    <row r="60">
      <c r="A60" s="117" t="s">
        <v>674</v>
      </c>
      <c r="B60" s="117" t="s">
        <v>674</v>
      </c>
      <c r="C60" s="117" t="s">
        <v>674</v>
      </c>
      <c r="D60" s="117"/>
    </row>
    <row r="61">
      <c r="A61" s="117" t="s">
        <v>355</v>
      </c>
      <c r="B61" s="117" t="s">
        <v>36</v>
      </c>
      <c r="C61" s="117" t="s">
        <v>36</v>
      </c>
      <c r="D61" s="117"/>
    </row>
    <row r="62">
      <c r="A62" s="117" t="s">
        <v>5386</v>
      </c>
      <c r="B62" s="117" t="s">
        <v>5387</v>
      </c>
      <c r="C62" s="117" t="s">
        <v>5388</v>
      </c>
      <c r="D62" s="117"/>
    </row>
    <row r="63">
      <c r="A63" s="117" t="s">
        <v>5389</v>
      </c>
      <c r="B63" s="117" t="s">
        <v>5390</v>
      </c>
      <c r="C63" s="117" t="s">
        <v>5391</v>
      </c>
    </row>
    <row r="64">
      <c r="A64" s="117"/>
    </row>
    <row r="65">
      <c r="A65" s="117"/>
      <c r="B65" s="117"/>
      <c r="C65" s="117"/>
      <c r="D65" s="117"/>
    </row>
    <row r="66">
      <c r="A66" s="117" t="s">
        <v>681</v>
      </c>
      <c r="B66" s="117" t="s">
        <v>681</v>
      </c>
      <c r="C66" s="117" t="s">
        <v>681</v>
      </c>
      <c r="D66" s="117"/>
    </row>
    <row r="67">
      <c r="A67" s="117" t="s">
        <v>356</v>
      </c>
      <c r="B67" s="117" t="s">
        <v>38</v>
      </c>
      <c r="C67" s="117" t="s">
        <v>38</v>
      </c>
      <c r="D67" s="117"/>
    </row>
    <row r="68">
      <c r="A68" s="117" t="s">
        <v>5392</v>
      </c>
      <c r="B68" s="117" t="s">
        <v>5393</v>
      </c>
      <c r="C68" s="117" t="s">
        <v>5394</v>
      </c>
      <c r="D68" s="117"/>
    </row>
    <row r="69">
      <c r="A69" s="117" t="s">
        <v>5395</v>
      </c>
      <c r="B69" s="117" t="s">
        <v>5396</v>
      </c>
      <c r="C69" s="117" t="s">
        <v>5397</v>
      </c>
    </row>
    <row r="70">
      <c r="A70" s="117" t="s">
        <v>5398</v>
      </c>
      <c r="B70" s="117" t="s">
        <v>5399</v>
      </c>
      <c r="C70" s="117" t="s">
        <v>5400</v>
      </c>
    </row>
    <row r="71">
      <c r="A71" s="117"/>
      <c r="B71" s="117"/>
      <c r="C71" s="117"/>
      <c r="D71" s="117"/>
    </row>
    <row r="72">
      <c r="A72" s="117"/>
      <c r="B72" s="117"/>
      <c r="C72" s="117"/>
      <c r="D72" s="117"/>
    </row>
    <row r="73">
      <c r="A73" s="117" t="s">
        <v>691</v>
      </c>
      <c r="B73" s="117" t="s">
        <v>691</v>
      </c>
      <c r="C73" s="117" t="s">
        <v>691</v>
      </c>
      <c r="D73" s="117"/>
    </row>
    <row r="74">
      <c r="A74" s="117" t="s">
        <v>353</v>
      </c>
      <c r="B74" s="117" t="s">
        <v>31</v>
      </c>
      <c r="C74" s="117" t="s">
        <v>31</v>
      </c>
    </row>
    <row r="75">
      <c r="A75" s="117" t="s">
        <v>5401</v>
      </c>
      <c r="B75" s="117" t="s">
        <v>5402</v>
      </c>
      <c r="C75" s="117" t="s">
        <v>5403</v>
      </c>
    </row>
    <row r="76">
      <c r="A76" s="117" t="s">
        <v>5404</v>
      </c>
      <c r="B76" s="117" t="s">
        <v>5405</v>
      </c>
      <c r="C76" s="117" t="s">
        <v>5406</v>
      </c>
      <c r="D76" s="117"/>
    </row>
    <row r="77">
      <c r="A77" s="117"/>
      <c r="B77" s="117"/>
      <c r="C77" s="117"/>
      <c r="D77" s="117"/>
    </row>
    <row r="78">
      <c r="A78" s="117"/>
      <c r="B78" s="117"/>
      <c r="C78" s="117"/>
      <c r="D78" s="117"/>
    </row>
    <row r="79">
      <c r="A79" s="117" t="s">
        <v>698</v>
      </c>
      <c r="B79" s="117" t="s">
        <v>698</v>
      </c>
      <c r="C79" s="117" t="s">
        <v>698</v>
      </c>
      <c r="D79" s="117"/>
    </row>
    <row r="80">
      <c r="A80" s="117" t="s">
        <v>353</v>
      </c>
      <c r="B80" s="117" t="s">
        <v>31</v>
      </c>
      <c r="C80" s="117" t="s">
        <v>31</v>
      </c>
    </row>
    <row r="81">
      <c r="A81" s="117" t="s">
        <v>5407</v>
      </c>
      <c r="B81" s="117" t="s">
        <v>5408</v>
      </c>
      <c r="C81" s="117" t="s">
        <v>5409</v>
      </c>
    </row>
    <row r="82">
      <c r="A82" s="117" t="s">
        <v>5410</v>
      </c>
      <c r="B82" s="117" t="s">
        <v>5411</v>
      </c>
      <c r="C82" s="117" t="s">
        <v>5412</v>
      </c>
      <c r="D82" s="117"/>
    </row>
    <row r="83">
      <c r="A83" s="117" t="s">
        <v>5413</v>
      </c>
      <c r="B83" s="117" t="s">
        <v>5414</v>
      </c>
      <c r="C83" s="117" t="s">
        <v>5415</v>
      </c>
      <c r="D83" s="117"/>
    </row>
    <row r="84">
      <c r="A84" s="117"/>
      <c r="B84" s="117"/>
      <c r="C84" s="117"/>
      <c r="D84" s="117"/>
    </row>
    <row r="85">
      <c r="A85" s="117"/>
    </row>
    <row r="86">
      <c r="A86" s="117" t="s">
        <v>707</v>
      </c>
      <c r="B86" s="117" t="s">
        <v>707</v>
      </c>
      <c r="C86" s="117" t="s">
        <v>707</v>
      </c>
    </row>
    <row r="87">
      <c r="A87" s="117" t="s">
        <v>356</v>
      </c>
      <c r="B87" s="117" t="s">
        <v>38</v>
      </c>
      <c r="C87" s="117" t="s">
        <v>38</v>
      </c>
      <c r="D87" s="117"/>
    </row>
    <row r="88">
      <c r="A88" s="117" t="s">
        <v>5416</v>
      </c>
      <c r="B88" s="117" t="s">
        <v>5417</v>
      </c>
      <c r="C88" s="117" t="s">
        <v>5418</v>
      </c>
      <c r="D88" s="117"/>
    </row>
    <row r="89">
      <c r="A89" s="117" t="s">
        <v>5419</v>
      </c>
      <c r="B89" s="117" t="s">
        <v>5420</v>
      </c>
      <c r="C89" s="117" t="s">
        <v>5421</v>
      </c>
      <c r="D89" s="117"/>
    </row>
    <row r="90">
      <c r="A90" s="117"/>
      <c r="B90" s="117"/>
      <c r="C90" s="117"/>
      <c r="D90" s="117"/>
    </row>
    <row r="91">
      <c r="A91" s="117"/>
    </row>
    <row r="92">
      <c r="A92" s="117" t="s">
        <v>716</v>
      </c>
      <c r="B92" s="117" t="s">
        <v>716</v>
      </c>
      <c r="C92" s="117" t="s">
        <v>716</v>
      </c>
    </row>
    <row r="93">
      <c r="A93" s="117" t="s">
        <v>353</v>
      </c>
      <c r="B93" s="117" t="s">
        <v>31</v>
      </c>
      <c r="C93" s="117" t="s">
        <v>31</v>
      </c>
      <c r="D93" s="117"/>
    </row>
    <row r="94">
      <c r="A94" s="117" t="s">
        <v>5422</v>
      </c>
      <c r="B94" s="117" t="s">
        <v>4349</v>
      </c>
      <c r="C94" s="117" t="s">
        <v>5423</v>
      </c>
      <c r="D94" s="117"/>
    </row>
    <row r="95">
      <c r="A95" s="117"/>
      <c r="B95" s="117"/>
      <c r="C95" s="117"/>
      <c r="D95" s="117"/>
    </row>
    <row r="96">
      <c r="A96" s="117"/>
    </row>
    <row r="97">
      <c r="A97" s="117" t="s">
        <v>724</v>
      </c>
      <c r="B97" s="117" t="s">
        <v>724</v>
      </c>
      <c r="C97" s="117" t="s">
        <v>724</v>
      </c>
    </row>
    <row r="98">
      <c r="A98" s="117" t="s">
        <v>356</v>
      </c>
      <c r="B98" s="117" t="s">
        <v>38</v>
      </c>
      <c r="C98" s="117" t="s">
        <v>38</v>
      </c>
      <c r="D98" s="117"/>
    </row>
    <row r="99">
      <c r="A99" s="117" t="s">
        <v>5424</v>
      </c>
      <c r="B99" s="117" t="s">
        <v>5425</v>
      </c>
      <c r="C99" s="117" t="s">
        <v>5426</v>
      </c>
      <c r="D99" s="117"/>
    </row>
    <row r="100">
      <c r="A100" s="117" t="s">
        <v>5427</v>
      </c>
      <c r="B100" s="117" t="s">
        <v>5428</v>
      </c>
      <c r="C100" s="117" t="s">
        <v>5428</v>
      </c>
      <c r="D100" s="117"/>
    </row>
    <row r="101">
      <c r="A101" s="117"/>
      <c r="B101" s="117"/>
      <c r="C101" s="117"/>
      <c r="D101" s="117"/>
    </row>
    <row r="102">
      <c r="A102" s="117"/>
      <c r="B102" s="117"/>
      <c r="C102" s="117"/>
      <c r="D102" s="117"/>
    </row>
    <row r="103">
      <c r="A103" s="117"/>
    </row>
    <row r="104">
      <c r="A104" s="117"/>
    </row>
    <row r="105">
      <c r="A105" s="117"/>
      <c r="B105" s="117"/>
      <c r="C105" s="117"/>
      <c r="D105" s="117"/>
    </row>
    <row r="106">
      <c r="A106" s="117"/>
      <c r="B106" s="117"/>
      <c r="C106" s="117"/>
      <c r="D106" s="117"/>
    </row>
    <row r="107">
      <c r="A107" s="117"/>
      <c r="B107" s="117"/>
      <c r="C107" s="117"/>
      <c r="D107" s="117"/>
    </row>
    <row r="108">
      <c r="A108" s="117"/>
    </row>
    <row r="109">
      <c r="A109" s="117"/>
    </row>
    <row r="110">
      <c r="A110" s="117"/>
      <c r="B110" s="117"/>
      <c r="C110" s="117"/>
      <c r="D110" s="117"/>
    </row>
    <row r="111">
      <c r="A111" s="117"/>
      <c r="B111" s="117"/>
      <c r="C111" s="117"/>
      <c r="D111" s="117"/>
    </row>
    <row r="112">
      <c r="A112" s="117"/>
      <c r="B112" s="117"/>
      <c r="C112" s="117"/>
      <c r="D112" s="117"/>
    </row>
    <row r="113">
      <c r="A113" s="117"/>
      <c r="B113" s="117"/>
      <c r="C113" s="117"/>
      <c r="D113" s="117"/>
    </row>
    <row r="114">
      <c r="A114" s="117"/>
      <c r="B114" s="117"/>
      <c r="C114" s="117"/>
      <c r="D114" s="117"/>
    </row>
    <row r="115">
      <c r="A115" s="117"/>
    </row>
    <row r="116">
      <c r="A116" s="117"/>
    </row>
    <row r="117">
      <c r="A117" s="117"/>
      <c r="B117" s="117"/>
      <c r="C117" s="117"/>
      <c r="D117" s="117"/>
    </row>
    <row r="118">
      <c r="A118" s="117"/>
      <c r="B118" s="117"/>
      <c r="C118" s="117"/>
      <c r="D118" s="117"/>
    </row>
    <row r="119">
      <c r="A119" s="117"/>
      <c r="B119" s="117"/>
      <c r="C119" s="117"/>
      <c r="D119" s="117"/>
    </row>
    <row r="120">
      <c r="A120" s="117"/>
      <c r="B120" s="117"/>
      <c r="C120" s="117"/>
      <c r="D120" s="117"/>
    </row>
    <row r="121">
      <c r="A121" s="117"/>
    </row>
    <row r="123">
      <c r="A123" s="117"/>
      <c r="B123" s="117"/>
      <c r="C123" s="117"/>
      <c r="D123" s="117"/>
    </row>
    <row r="124">
      <c r="A124" s="117"/>
      <c r="B124" s="117"/>
      <c r="C124" s="117"/>
      <c r="D124" s="117"/>
    </row>
    <row r="125">
      <c r="A125" s="117"/>
      <c r="B125" s="117"/>
      <c r="C125" s="117"/>
      <c r="D125" s="117"/>
    </row>
    <row r="126">
      <c r="A126" s="117"/>
      <c r="B126" s="117"/>
      <c r="C126" s="117"/>
      <c r="D126" s="117"/>
    </row>
    <row r="127">
      <c r="A127" s="117"/>
      <c r="B127" s="117"/>
      <c r="C127" s="117"/>
      <c r="D127" s="117"/>
    </row>
    <row r="130">
      <c r="A130" s="117"/>
      <c r="B130" s="117"/>
      <c r="C130" s="117"/>
      <c r="D130" s="117"/>
    </row>
    <row r="131">
      <c r="A131" s="117"/>
      <c r="B131" s="117"/>
      <c r="C131" s="117"/>
      <c r="D131" s="117"/>
    </row>
    <row r="132">
      <c r="A132" s="117"/>
      <c r="B132" s="117"/>
      <c r="C132" s="117"/>
      <c r="D132" s="117"/>
    </row>
    <row r="135">
      <c r="A135" s="117"/>
      <c r="B135" s="117"/>
      <c r="C135" s="117"/>
      <c r="D135" s="117"/>
    </row>
    <row r="136">
      <c r="A136" s="117"/>
      <c r="B136" s="117"/>
      <c r="C136" s="117"/>
      <c r="D136" s="117"/>
    </row>
    <row r="137">
      <c r="A137" s="117"/>
      <c r="B137" s="117"/>
      <c r="C137" s="117"/>
      <c r="D137" s="117"/>
    </row>
    <row r="138">
      <c r="A138" s="117"/>
      <c r="B138" s="117"/>
      <c r="C138" s="117"/>
      <c r="D138" s="117"/>
    </row>
    <row r="139">
      <c r="A139" s="117"/>
      <c r="B139" s="117"/>
      <c r="C139" s="117"/>
      <c r="D139" s="117"/>
    </row>
    <row r="141">
      <c r="A141" s="117"/>
    </row>
    <row r="142">
      <c r="A142" s="117"/>
      <c r="B142" s="117"/>
      <c r="C142" s="117"/>
      <c r="D142" s="117"/>
    </row>
    <row r="143">
      <c r="A143" s="117"/>
      <c r="B143" s="117"/>
      <c r="C143" s="117"/>
      <c r="D143" s="117"/>
    </row>
    <row r="144">
      <c r="A144" s="117"/>
      <c r="B144" s="117"/>
      <c r="C144" s="117"/>
      <c r="D144" s="117"/>
    </row>
    <row r="146">
      <c r="A146" s="117"/>
    </row>
    <row r="147">
      <c r="A147" s="117"/>
      <c r="B147" s="117"/>
      <c r="C147" s="117"/>
      <c r="D147" s="117"/>
    </row>
    <row r="148">
      <c r="A148" s="117"/>
      <c r="B148" s="117"/>
      <c r="C148" s="117"/>
      <c r="D148" s="117"/>
    </row>
    <row r="149">
      <c r="A149" s="117"/>
      <c r="B149" s="117"/>
      <c r="C149" s="117"/>
      <c r="D149" s="117"/>
    </row>
    <row r="150">
      <c r="A150" s="117"/>
      <c r="B150" s="117"/>
      <c r="C150" s="117"/>
      <c r="D150" s="117"/>
    </row>
    <row r="152">
      <c r="A152" s="117"/>
    </row>
    <row r="153">
      <c r="A153" s="117"/>
      <c r="B153" s="117"/>
      <c r="C153" s="117"/>
      <c r="D153" s="117"/>
    </row>
    <row r="154">
      <c r="A154" s="117"/>
      <c r="B154" s="117"/>
      <c r="C154" s="117"/>
      <c r="D154" s="117"/>
    </row>
    <row r="155">
      <c r="A155" s="117"/>
      <c r="B155" s="117"/>
      <c r="C155" s="117"/>
      <c r="D155" s="117"/>
    </row>
    <row r="156">
      <c r="A156" s="117"/>
      <c r="B156" s="117"/>
      <c r="C156" s="117"/>
      <c r="D156" s="117"/>
    </row>
    <row r="158">
      <c r="A158" s="117"/>
    </row>
    <row r="159">
      <c r="A159" s="117"/>
      <c r="B159" s="117"/>
      <c r="C159" s="117"/>
      <c r="D159" s="117"/>
    </row>
    <row r="160">
      <c r="A160" s="117"/>
      <c r="B160" s="117"/>
      <c r="C160" s="117"/>
      <c r="D160" s="117"/>
    </row>
    <row r="161">
      <c r="A161" s="117"/>
      <c r="B161" s="117"/>
      <c r="C161" s="117"/>
      <c r="D161" s="117"/>
    </row>
    <row r="162">
      <c r="A162" s="117"/>
      <c r="B162" s="117"/>
      <c r="C162" s="117"/>
      <c r="D162" s="117"/>
    </row>
    <row r="165">
      <c r="A165" s="117"/>
      <c r="B165" s="117"/>
      <c r="C165" s="117"/>
      <c r="D165" s="117"/>
    </row>
    <row r="166">
      <c r="A166" s="117"/>
      <c r="B166" s="117"/>
      <c r="C166" s="117"/>
      <c r="D166" s="117"/>
    </row>
    <row r="167">
      <c r="A167" s="117"/>
      <c r="B167" s="117"/>
      <c r="C167" s="117"/>
      <c r="D167" s="117"/>
    </row>
    <row r="170">
      <c r="A170" s="117"/>
      <c r="B170" s="117"/>
      <c r="C170" s="117"/>
      <c r="D170" s="117"/>
    </row>
    <row r="171">
      <c r="A171" s="117"/>
      <c r="B171" s="117"/>
      <c r="C171" s="117"/>
      <c r="D171" s="117"/>
    </row>
    <row r="172">
      <c r="A172" s="117"/>
      <c r="B172" s="117"/>
      <c r="C172" s="117"/>
      <c r="D172" s="117"/>
    </row>
    <row r="173">
      <c r="A173" s="117"/>
    </row>
    <row r="175">
      <c r="A175" s="117"/>
      <c r="B175" s="117"/>
      <c r="C175" s="117"/>
      <c r="D175" s="117"/>
    </row>
    <row r="176">
      <c r="A176" s="117"/>
      <c r="B176" s="117"/>
      <c r="C176" s="117"/>
      <c r="D176" s="117"/>
    </row>
    <row r="177">
      <c r="A177" s="117"/>
      <c r="B177" s="117"/>
      <c r="C177" s="117"/>
      <c r="D177" s="117"/>
    </row>
    <row r="178">
      <c r="A178" s="117"/>
    </row>
    <row r="179">
      <c r="A179" s="117"/>
    </row>
    <row r="180">
      <c r="A180" s="117"/>
      <c r="B180" s="117"/>
      <c r="C180" s="117"/>
      <c r="D180" s="117"/>
    </row>
    <row r="181">
      <c r="A181" s="117"/>
      <c r="B181" s="117"/>
      <c r="C181" s="117"/>
      <c r="D181" s="117"/>
    </row>
    <row r="182">
      <c r="A182" s="117"/>
      <c r="B182" s="117"/>
      <c r="C182" s="117"/>
      <c r="D182" s="117"/>
    </row>
    <row r="183">
      <c r="A183" s="117"/>
    </row>
    <row r="184">
      <c r="A184" s="117"/>
    </row>
    <row r="185">
      <c r="A185" s="117"/>
      <c r="B185" s="117"/>
      <c r="C185" s="117"/>
      <c r="D185" s="117"/>
    </row>
    <row r="186">
      <c r="A186" s="117"/>
      <c r="B186" s="117"/>
      <c r="C186" s="117"/>
      <c r="D186" s="117"/>
    </row>
    <row r="187">
      <c r="A187" s="117"/>
      <c r="B187" s="117"/>
      <c r="C187" s="117"/>
      <c r="D187" s="117"/>
    </row>
    <row r="188">
      <c r="A188" s="117"/>
      <c r="B188" s="117"/>
      <c r="C188" s="117"/>
      <c r="D188" s="117"/>
    </row>
    <row r="189">
      <c r="A189" s="117"/>
      <c r="B189" s="117"/>
      <c r="C189" s="117"/>
      <c r="D189" s="117"/>
    </row>
    <row r="190">
      <c r="A190" s="117"/>
    </row>
    <row r="191">
      <c r="A191" s="117"/>
    </row>
    <row r="192">
      <c r="A192" s="117"/>
      <c r="B192" s="117"/>
      <c r="C192" s="117"/>
      <c r="D192" s="117"/>
    </row>
    <row r="193">
      <c r="A193" s="117"/>
      <c r="B193" s="117"/>
      <c r="C193" s="117"/>
      <c r="D193" s="117"/>
    </row>
    <row r="194">
      <c r="A194" s="117"/>
      <c r="B194" s="117"/>
      <c r="C194" s="117"/>
      <c r="D194" s="117"/>
    </row>
    <row r="195">
      <c r="A195" s="117"/>
      <c r="B195" s="117"/>
      <c r="C195" s="117"/>
      <c r="D195" s="117"/>
    </row>
    <row r="196">
      <c r="A196" s="117"/>
    </row>
    <row r="198">
      <c r="A198" s="117"/>
      <c r="B198" s="117"/>
      <c r="C198" s="117"/>
      <c r="D198" s="117"/>
    </row>
    <row r="199">
      <c r="A199" s="117"/>
      <c r="B199" s="117"/>
      <c r="C199" s="117"/>
      <c r="D199" s="117"/>
    </row>
    <row r="200">
      <c r="A200" s="117"/>
      <c r="B200" s="117"/>
      <c r="C200" s="117"/>
      <c r="D200" s="117"/>
    </row>
    <row r="201">
      <c r="A201" s="117"/>
      <c r="B201" s="117"/>
      <c r="C201" s="117"/>
      <c r="D201" s="117"/>
    </row>
    <row r="202">
      <c r="A202" s="117"/>
      <c r="B202" s="117"/>
      <c r="C202" s="117"/>
      <c r="D202" s="117"/>
    </row>
    <row r="204">
      <c r="A204" s="117"/>
    </row>
    <row r="205">
      <c r="A205" s="117"/>
      <c r="B205" s="117"/>
      <c r="C205" s="117"/>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1">
      <c r="A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7">
      <c r="A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3">
      <c r="A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row>
    <row r="230">
      <c r="A230" s="117"/>
    </row>
    <row r="231">
      <c r="A231" s="117"/>
      <c r="B231" s="117"/>
      <c r="C231" s="117"/>
      <c r="D231" s="117"/>
    </row>
    <row r="232">
      <c r="A232" s="117"/>
      <c r="B232" s="117"/>
      <c r="C232" s="117"/>
      <c r="D232" s="117"/>
    </row>
    <row r="233">
      <c r="A233" s="117"/>
      <c r="B233" s="117"/>
      <c r="C233" s="117"/>
      <c r="D233" s="117"/>
    </row>
    <row r="234">
      <c r="A234" s="117"/>
    </row>
    <row r="235">
      <c r="A235" s="117"/>
    </row>
    <row r="236">
      <c r="A236" s="117"/>
      <c r="B236" s="117"/>
      <c r="C236" s="117"/>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65.75"/>
    <col customWidth="1" min="4" max="4" width="93.13"/>
  </cols>
  <sheetData>
    <row r="1">
      <c r="A1" s="117" t="s">
        <v>608</v>
      </c>
      <c r="B1" s="117" t="s">
        <v>608</v>
      </c>
      <c r="C1" s="117" t="s">
        <v>608</v>
      </c>
      <c r="D1" s="117"/>
    </row>
    <row r="2">
      <c r="A2" s="117" t="s">
        <v>361</v>
      </c>
      <c r="B2" s="117" t="s">
        <v>49</v>
      </c>
      <c r="C2" s="117" t="s">
        <v>49</v>
      </c>
      <c r="D2" s="117"/>
    </row>
    <row r="3">
      <c r="A3" s="117" t="s">
        <v>5429</v>
      </c>
      <c r="B3" s="117" t="s">
        <v>5430</v>
      </c>
      <c r="C3" s="117" t="s">
        <v>5431</v>
      </c>
      <c r="D3" s="117"/>
    </row>
    <row r="4">
      <c r="A4" s="117"/>
    </row>
    <row r="6">
      <c r="A6" s="117" t="s">
        <v>616</v>
      </c>
      <c r="B6" s="117" t="s">
        <v>616</v>
      </c>
      <c r="C6" s="117" t="s">
        <v>616</v>
      </c>
      <c r="D6" s="117"/>
    </row>
    <row r="7">
      <c r="A7" s="117" t="s">
        <v>355</v>
      </c>
      <c r="B7" s="117" t="s">
        <v>36</v>
      </c>
      <c r="C7" s="117" t="s">
        <v>36</v>
      </c>
      <c r="D7" s="117"/>
    </row>
    <row r="8">
      <c r="A8" s="117" t="s">
        <v>5432</v>
      </c>
      <c r="B8" s="117" t="s">
        <v>5433</v>
      </c>
      <c r="C8" s="117" t="s">
        <v>5434</v>
      </c>
      <c r="D8" s="117"/>
    </row>
    <row r="9">
      <c r="A9" s="117" t="s">
        <v>5435</v>
      </c>
      <c r="B9" s="117" t="s">
        <v>5436</v>
      </c>
      <c r="C9" s="117" t="s">
        <v>5437</v>
      </c>
      <c r="D9" s="117"/>
    </row>
    <row r="10">
      <c r="A10" s="117" t="s">
        <v>5438</v>
      </c>
      <c r="B10" s="117" t="s">
        <v>5439</v>
      </c>
      <c r="C10" s="117" t="s">
        <v>5440</v>
      </c>
    </row>
    <row r="12">
      <c r="A12" s="117"/>
      <c r="B12" s="117"/>
      <c r="C12" s="117"/>
      <c r="D12" s="117"/>
    </row>
    <row r="13">
      <c r="A13" s="117" t="s">
        <v>621</v>
      </c>
      <c r="B13" s="117" t="s">
        <v>621</v>
      </c>
      <c r="C13" s="117" t="s">
        <v>621</v>
      </c>
      <c r="D13" s="117"/>
    </row>
    <row r="14">
      <c r="A14" s="117" t="s">
        <v>356</v>
      </c>
      <c r="B14" s="117" t="s">
        <v>38</v>
      </c>
      <c r="C14" s="117" t="s">
        <v>38</v>
      </c>
      <c r="D14" s="117"/>
    </row>
    <row r="15">
      <c r="A15" s="117" t="s">
        <v>5441</v>
      </c>
      <c r="B15" s="117" t="s">
        <v>5442</v>
      </c>
      <c r="C15" s="117" t="s">
        <v>5443</v>
      </c>
      <c r="D15" s="117"/>
    </row>
    <row r="16">
      <c r="A16" s="117" t="s">
        <v>5444</v>
      </c>
      <c r="B16" s="117" t="s">
        <v>5445</v>
      </c>
      <c r="C16" s="117" t="s">
        <v>5446</v>
      </c>
    </row>
    <row r="17">
      <c r="A17" s="117" t="s">
        <v>5447</v>
      </c>
      <c r="B17" s="117" t="s">
        <v>5448</v>
      </c>
      <c r="C17" s="117" t="s">
        <v>5449</v>
      </c>
    </row>
    <row r="18">
      <c r="A18" s="117"/>
      <c r="B18" s="117"/>
      <c r="C18" s="117"/>
      <c r="D18" s="117"/>
    </row>
    <row r="19">
      <c r="A19" s="117"/>
      <c r="B19" s="117"/>
      <c r="C19" s="117"/>
      <c r="D19" s="117"/>
    </row>
    <row r="20">
      <c r="A20" s="117" t="s">
        <v>627</v>
      </c>
      <c r="B20" s="117" t="s">
        <v>627</v>
      </c>
      <c r="C20" s="117" t="s">
        <v>627</v>
      </c>
      <c r="D20" s="117"/>
    </row>
    <row r="21">
      <c r="A21" s="117" t="s">
        <v>353</v>
      </c>
      <c r="B21" s="117" t="s">
        <v>31</v>
      </c>
      <c r="C21" s="117" t="s">
        <v>31</v>
      </c>
      <c r="D21" s="117"/>
    </row>
    <row r="22">
      <c r="A22" s="117" t="s">
        <v>5450</v>
      </c>
      <c r="B22" s="117" t="s">
        <v>5451</v>
      </c>
      <c r="C22" s="117" t="s">
        <v>5452</v>
      </c>
    </row>
    <row r="24">
      <c r="A24" s="117"/>
      <c r="B24" s="117"/>
      <c r="C24" s="117"/>
      <c r="D24" s="117"/>
    </row>
    <row r="25">
      <c r="A25" s="117" t="s">
        <v>634</v>
      </c>
      <c r="B25" s="117" t="s">
        <v>634</v>
      </c>
      <c r="C25" s="117" t="s">
        <v>634</v>
      </c>
      <c r="D25" s="117"/>
    </row>
    <row r="26">
      <c r="A26" s="117" t="s">
        <v>356</v>
      </c>
      <c r="B26" s="117" t="s">
        <v>38</v>
      </c>
      <c r="C26" s="117" t="s">
        <v>38</v>
      </c>
      <c r="D26" s="117"/>
    </row>
    <row r="27">
      <c r="A27" s="117" t="s">
        <v>5453</v>
      </c>
      <c r="B27" s="117" t="s">
        <v>5454</v>
      </c>
      <c r="C27" s="117" t="s">
        <v>5455</v>
      </c>
      <c r="D27" s="117"/>
    </row>
    <row r="28">
      <c r="A28" s="117"/>
    </row>
    <row r="29">
      <c r="A29" s="117"/>
    </row>
    <row r="30">
      <c r="A30" s="117" t="s">
        <v>640</v>
      </c>
      <c r="B30" s="117" t="s">
        <v>640</v>
      </c>
      <c r="C30" s="117" t="s">
        <v>640</v>
      </c>
      <c r="D30" s="117"/>
    </row>
    <row r="31">
      <c r="A31" s="117" t="s">
        <v>353</v>
      </c>
      <c r="B31" s="117" t="s">
        <v>31</v>
      </c>
      <c r="C31" s="117" t="s">
        <v>31</v>
      </c>
      <c r="D31" s="117"/>
    </row>
    <row r="32">
      <c r="A32" s="117" t="s">
        <v>5456</v>
      </c>
      <c r="B32" s="117" t="s">
        <v>5457</v>
      </c>
      <c r="C32" s="117" t="s">
        <v>5458</v>
      </c>
      <c r="D32" s="117"/>
    </row>
    <row r="33">
      <c r="A33" s="117" t="s">
        <v>5459</v>
      </c>
      <c r="B33" s="117" t="s">
        <v>5460</v>
      </c>
      <c r="C33" s="117" t="s">
        <v>5461</v>
      </c>
      <c r="D33" s="117"/>
    </row>
    <row r="34">
      <c r="A34" s="117" t="s">
        <v>5462</v>
      </c>
      <c r="B34" s="117" t="s">
        <v>5463</v>
      </c>
      <c r="C34" s="117" t="s">
        <v>5464</v>
      </c>
    </row>
    <row r="35">
      <c r="A35" s="117"/>
    </row>
    <row r="36">
      <c r="A36" s="117"/>
      <c r="B36" s="117"/>
      <c r="C36" s="117"/>
      <c r="D36" s="117"/>
    </row>
    <row r="37">
      <c r="A37" s="117" t="s">
        <v>647</v>
      </c>
      <c r="B37" s="117" t="s">
        <v>647</v>
      </c>
      <c r="C37" s="117" t="s">
        <v>647</v>
      </c>
      <c r="D37" s="117"/>
    </row>
    <row r="38">
      <c r="A38" s="117" t="s">
        <v>356</v>
      </c>
      <c r="B38" s="117" t="s">
        <v>38</v>
      </c>
      <c r="C38" s="117" t="s">
        <v>38</v>
      </c>
      <c r="D38" s="117"/>
    </row>
    <row r="39">
      <c r="A39" s="117" t="s">
        <v>5465</v>
      </c>
      <c r="B39" s="117" t="s">
        <v>5466</v>
      </c>
      <c r="C39" s="117" t="s">
        <v>5467</v>
      </c>
    </row>
    <row r="40">
      <c r="A40" s="117" t="s">
        <v>5468</v>
      </c>
      <c r="B40" s="117" t="s">
        <v>5469</v>
      </c>
      <c r="C40" s="117" t="s">
        <v>5470</v>
      </c>
    </row>
    <row r="41">
      <c r="A41" s="117"/>
      <c r="B41" s="117"/>
      <c r="C41" s="117"/>
      <c r="D41" s="117"/>
    </row>
    <row r="42">
      <c r="A42" s="117"/>
      <c r="B42" s="117"/>
      <c r="C42" s="117"/>
      <c r="D42" s="117"/>
    </row>
    <row r="43">
      <c r="A43" s="117" t="s">
        <v>657</v>
      </c>
      <c r="B43" s="117" t="s">
        <v>657</v>
      </c>
      <c r="C43" s="117" t="s">
        <v>657</v>
      </c>
      <c r="D43" s="117"/>
    </row>
    <row r="44">
      <c r="A44" s="117" t="s">
        <v>353</v>
      </c>
      <c r="B44" s="117" t="s">
        <v>31</v>
      </c>
      <c r="C44" s="117" t="s">
        <v>31</v>
      </c>
      <c r="D44" s="117"/>
    </row>
    <row r="45">
      <c r="A45" s="117" t="s">
        <v>5471</v>
      </c>
      <c r="B45" s="117" t="s">
        <v>5472</v>
      </c>
      <c r="C45" s="117" t="s">
        <v>5473</v>
      </c>
      <c r="D45" s="117"/>
    </row>
    <row r="46">
      <c r="A46" s="117" t="s">
        <v>5474</v>
      </c>
      <c r="B46" s="117" t="s">
        <v>5475</v>
      </c>
      <c r="C46" s="117" t="s">
        <v>5476</v>
      </c>
    </row>
    <row r="47">
      <c r="A47" s="117"/>
    </row>
    <row r="48">
      <c r="A48" s="117"/>
      <c r="B48" s="117"/>
      <c r="C48" s="117"/>
      <c r="D48" s="117"/>
    </row>
    <row r="49">
      <c r="A49" s="117" t="s">
        <v>663</v>
      </c>
      <c r="B49" s="117" t="s">
        <v>663</v>
      </c>
      <c r="C49" s="117" t="s">
        <v>663</v>
      </c>
      <c r="D49" s="117"/>
    </row>
    <row r="50">
      <c r="A50" s="117" t="s">
        <v>353</v>
      </c>
      <c r="B50" s="117" t="s">
        <v>31</v>
      </c>
      <c r="C50" s="117" t="s">
        <v>31</v>
      </c>
      <c r="D50" s="117"/>
    </row>
    <row r="51">
      <c r="A51" s="117" t="s">
        <v>5477</v>
      </c>
      <c r="B51" s="117" t="s">
        <v>4114</v>
      </c>
      <c r="C51" s="117" t="s">
        <v>4114</v>
      </c>
    </row>
    <row r="52">
      <c r="A52" s="117" t="s">
        <v>5478</v>
      </c>
      <c r="B52" s="117" t="s">
        <v>5479</v>
      </c>
      <c r="C52" s="117" t="s">
        <v>5480</v>
      </c>
    </row>
    <row r="53">
      <c r="A53" s="117" t="s">
        <v>5481</v>
      </c>
      <c r="B53" s="117" t="s">
        <v>5482</v>
      </c>
      <c r="C53" s="117" t="s">
        <v>5483</v>
      </c>
      <c r="D53" s="117"/>
    </row>
    <row r="54">
      <c r="A54" s="117"/>
      <c r="B54" s="117"/>
      <c r="C54" s="117"/>
      <c r="D54" s="117"/>
    </row>
    <row r="55">
      <c r="A55" s="117"/>
      <c r="B55" s="117"/>
      <c r="C55" s="117"/>
      <c r="D55" s="117"/>
    </row>
    <row r="56">
      <c r="A56" s="117" t="s">
        <v>674</v>
      </c>
      <c r="B56" s="117" t="s">
        <v>674</v>
      </c>
      <c r="C56" s="117" t="s">
        <v>674</v>
      </c>
      <c r="D56" s="117"/>
    </row>
    <row r="57">
      <c r="A57" s="117" t="s">
        <v>356</v>
      </c>
      <c r="B57" s="117" t="s">
        <v>38</v>
      </c>
      <c r="C57" s="117" t="s">
        <v>38</v>
      </c>
      <c r="D57" s="117"/>
    </row>
    <row r="58">
      <c r="A58" s="117" t="s">
        <v>5484</v>
      </c>
      <c r="B58" s="117" t="s">
        <v>5485</v>
      </c>
      <c r="C58" s="117" t="s">
        <v>5486</v>
      </c>
    </row>
    <row r="59">
      <c r="A59" s="117" t="s">
        <v>5487</v>
      </c>
      <c r="B59" s="117" t="s">
        <v>5488</v>
      </c>
      <c r="C59" s="117" t="s">
        <v>5489</v>
      </c>
    </row>
    <row r="60">
      <c r="A60" s="117" t="s">
        <v>5490</v>
      </c>
      <c r="B60" s="117" t="s">
        <v>5491</v>
      </c>
      <c r="C60" s="117" t="s">
        <v>5492</v>
      </c>
      <c r="D60" s="117"/>
    </row>
    <row r="61">
      <c r="A61" s="117"/>
      <c r="B61" s="117"/>
      <c r="C61" s="117"/>
      <c r="D61" s="117"/>
    </row>
    <row r="62">
      <c r="A62" s="117"/>
      <c r="B62" s="117"/>
      <c r="C62" s="117"/>
      <c r="D62" s="117"/>
    </row>
    <row r="63">
      <c r="A63" s="117" t="s">
        <v>681</v>
      </c>
      <c r="B63" s="117" t="s">
        <v>681</v>
      </c>
      <c r="C63" s="117" t="s">
        <v>681</v>
      </c>
    </row>
    <row r="64">
      <c r="A64" s="117" t="s">
        <v>356</v>
      </c>
      <c r="B64" s="117" t="s">
        <v>38</v>
      </c>
      <c r="C64" s="117" t="s">
        <v>38</v>
      </c>
    </row>
    <row r="65">
      <c r="A65" s="117" t="s">
        <v>5493</v>
      </c>
      <c r="B65" s="117" t="s">
        <v>5494</v>
      </c>
      <c r="C65" s="117" t="s">
        <v>5495</v>
      </c>
      <c r="D65" s="117"/>
    </row>
    <row r="66">
      <c r="A66" s="117" t="s">
        <v>5496</v>
      </c>
      <c r="B66" s="117" t="s">
        <v>5497</v>
      </c>
      <c r="C66" s="117" t="s">
        <v>5498</v>
      </c>
      <c r="D66" s="117"/>
    </row>
    <row r="67">
      <c r="A67" s="117" t="s">
        <v>1624</v>
      </c>
      <c r="B67" s="117" t="s">
        <v>5499</v>
      </c>
      <c r="C67" s="117" t="s">
        <v>1626</v>
      </c>
      <c r="D67" s="117"/>
    </row>
    <row r="68">
      <c r="A68" s="117"/>
      <c r="B68" s="117"/>
      <c r="C68" s="117"/>
      <c r="D68" s="117"/>
    </row>
    <row r="69">
      <c r="A69" s="117"/>
    </row>
    <row r="70">
      <c r="A70" s="117" t="s">
        <v>691</v>
      </c>
      <c r="B70" s="117" t="s">
        <v>691</v>
      </c>
      <c r="C70" s="117" t="s">
        <v>691</v>
      </c>
    </row>
    <row r="71">
      <c r="A71" s="117" t="s">
        <v>355</v>
      </c>
      <c r="B71" s="117" t="s">
        <v>36</v>
      </c>
      <c r="C71" s="117" t="s">
        <v>36</v>
      </c>
      <c r="D71" s="117"/>
    </row>
    <row r="72">
      <c r="A72" s="117" t="s">
        <v>5500</v>
      </c>
      <c r="B72" s="117" t="s">
        <v>5501</v>
      </c>
      <c r="C72" s="117" t="s">
        <v>5501</v>
      </c>
      <c r="D72" s="117"/>
    </row>
    <row r="73">
      <c r="A73" s="117" t="s">
        <v>5502</v>
      </c>
      <c r="B73" s="117" t="s">
        <v>5503</v>
      </c>
      <c r="C73" s="117" t="s">
        <v>5504</v>
      </c>
      <c r="D73" s="117"/>
    </row>
    <row r="74">
      <c r="A74" s="117"/>
    </row>
    <row r="75">
      <c r="A75" s="117"/>
    </row>
    <row r="76">
      <c r="A76" s="117" t="s">
        <v>698</v>
      </c>
      <c r="B76" s="117" t="s">
        <v>698</v>
      </c>
      <c r="C76" s="117" t="s">
        <v>698</v>
      </c>
      <c r="D76" s="117"/>
    </row>
    <row r="77">
      <c r="A77" s="117" t="s">
        <v>353</v>
      </c>
      <c r="B77" s="117" t="s">
        <v>31</v>
      </c>
      <c r="C77" s="117" t="s">
        <v>31</v>
      </c>
      <c r="D77" s="117"/>
    </row>
    <row r="78">
      <c r="A78" s="117" t="s">
        <v>5505</v>
      </c>
      <c r="B78" s="117" t="s">
        <v>5506</v>
      </c>
      <c r="C78" s="117" t="s">
        <v>5507</v>
      </c>
      <c r="D78" s="117"/>
    </row>
    <row r="79">
      <c r="A79" s="117" t="s">
        <v>5508</v>
      </c>
      <c r="B79" s="117" t="s">
        <v>5509</v>
      </c>
      <c r="C79" s="117" t="s">
        <v>5510</v>
      </c>
      <c r="D79" s="117"/>
    </row>
    <row r="80">
      <c r="A80" s="117"/>
    </row>
    <row r="81">
      <c r="A81" s="117"/>
    </row>
    <row r="82">
      <c r="A82" s="117" t="s">
        <v>707</v>
      </c>
      <c r="B82" s="117" t="s">
        <v>707</v>
      </c>
      <c r="C82" s="117" t="s">
        <v>707</v>
      </c>
      <c r="D82" s="117"/>
    </row>
    <row r="83">
      <c r="A83" s="117" t="s">
        <v>355</v>
      </c>
      <c r="B83" s="117" t="s">
        <v>36</v>
      </c>
      <c r="C83" s="117" t="s">
        <v>36</v>
      </c>
      <c r="D83" s="117"/>
    </row>
    <row r="84">
      <c r="A84" s="117" t="s">
        <v>5511</v>
      </c>
      <c r="B84" s="117" t="s">
        <v>5512</v>
      </c>
      <c r="C84" s="117" t="s">
        <v>5513</v>
      </c>
      <c r="D84" s="117"/>
    </row>
    <row r="85">
      <c r="A85" s="117"/>
    </row>
    <row r="86">
      <c r="A86" s="117"/>
    </row>
    <row r="87">
      <c r="A87" s="117" t="s">
        <v>716</v>
      </c>
      <c r="B87" s="117" t="s">
        <v>716</v>
      </c>
      <c r="C87" s="117" t="s">
        <v>716</v>
      </c>
      <c r="D87" s="117"/>
    </row>
    <row r="88">
      <c r="A88" s="117" t="s">
        <v>353</v>
      </c>
      <c r="B88" s="117" t="s">
        <v>31</v>
      </c>
      <c r="C88" s="117" t="s">
        <v>31</v>
      </c>
      <c r="D88" s="117"/>
    </row>
    <row r="89">
      <c r="A89" s="117" t="s">
        <v>5514</v>
      </c>
      <c r="B89" s="117" t="s">
        <v>5515</v>
      </c>
      <c r="C89" s="117" t="s">
        <v>5516</v>
      </c>
      <c r="D89" s="117"/>
    </row>
    <row r="90">
      <c r="A90" s="117" t="s">
        <v>5517</v>
      </c>
      <c r="B90" s="117" t="s">
        <v>5518</v>
      </c>
      <c r="C90" s="117" t="s">
        <v>5519</v>
      </c>
      <c r="D90" s="117"/>
    </row>
    <row r="91">
      <c r="A91" s="117"/>
    </row>
    <row r="92">
      <c r="A92" s="117"/>
    </row>
    <row r="93">
      <c r="A93" s="117" t="s">
        <v>724</v>
      </c>
      <c r="B93" s="117" t="s">
        <v>724</v>
      </c>
      <c r="C93" s="117" t="s">
        <v>724</v>
      </c>
      <c r="D93" s="117"/>
    </row>
    <row r="94">
      <c r="A94" s="117" t="s">
        <v>355</v>
      </c>
      <c r="B94" s="117" t="s">
        <v>36</v>
      </c>
      <c r="C94" s="117" t="s">
        <v>36</v>
      </c>
      <c r="D94" s="117"/>
    </row>
    <row r="95">
      <c r="A95" s="117" t="s">
        <v>5520</v>
      </c>
      <c r="B95" s="117" t="s">
        <v>5521</v>
      </c>
      <c r="C95" s="117" t="s">
        <v>5522</v>
      </c>
      <c r="D95" s="117"/>
    </row>
    <row r="96">
      <c r="A96" s="117" t="s">
        <v>5523</v>
      </c>
      <c r="B96" s="117" t="s">
        <v>5524</v>
      </c>
      <c r="C96" s="117"/>
    </row>
    <row r="97">
      <c r="A97" s="117"/>
    </row>
    <row r="98">
      <c r="A98" s="117"/>
      <c r="B98" s="117"/>
      <c r="C98" s="117"/>
      <c r="D98" s="117"/>
    </row>
    <row r="99">
      <c r="A99" s="117" t="s">
        <v>733</v>
      </c>
      <c r="B99" s="117" t="s">
        <v>733</v>
      </c>
      <c r="C99" s="117" t="s">
        <v>733</v>
      </c>
      <c r="D99" s="117"/>
    </row>
    <row r="100">
      <c r="A100" s="117" t="s">
        <v>361</v>
      </c>
      <c r="B100" s="117" t="s">
        <v>49</v>
      </c>
      <c r="C100" s="117" t="s">
        <v>49</v>
      </c>
      <c r="D100" s="117"/>
    </row>
    <row r="101">
      <c r="A101" s="117" t="s">
        <v>5525</v>
      </c>
      <c r="B101" s="117" t="s">
        <v>5526</v>
      </c>
      <c r="C101" s="117" t="s">
        <v>5527</v>
      </c>
      <c r="D101" s="117"/>
    </row>
    <row r="102">
      <c r="A102" s="117" t="s">
        <v>5528</v>
      </c>
      <c r="B102" s="117" t="s">
        <v>5529</v>
      </c>
      <c r="C102" s="117" t="s">
        <v>5530</v>
      </c>
      <c r="D102" s="117"/>
    </row>
    <row r="103">
      <c r="A103" s="117" t="s">
        <v>5531</v>
      </c>
      <c r="B103" s="117" t="s">
        <v>5532</v>
      </c>
      <c r="C103" s="117" t="s">
        <v>5533</v>
      </c>
    </row>
    <row r="104">
      <c r="A104" s="117"/>
    </row>
    <row r="105">
      <c r="A105" s="117"/>
      <c r="B105" s="117"/>
      <c r="C105" s="117"/>
      <c r="D105" s="117"/>
    </row>
    <row r="106">
      <c r="A106" s="117" t="s">
        <v>746</v>
      </c>
      <c r="B106" s="117" t="s">
        <v>746</v>
      </c>
      <c r="C106" s="117" t="s">
        <v>746</v>
      </c>
      <c r="D106" s="117"/>
    </row>
    <row r="107">
      <c r="A107" s="117" t="s">
        <v>355</v>
      </c>
      <c r="B107" s="117" t="s">
        <v>36</v>
      </c>
      <c r="C107" s="117" t="s">
        <v>36</v>
      </c>
      <c r="D107" s="117"/>
    </row>
    <row r="108">
      <c r="A108" s="117" t="s">
        <v>5534</v>
      </c>
      <c r="B108" s="117" t="s">
        <v>5535</v>
      </c>
      <c r="C108" s="117" t="s">
        <v>5536</v>
      </c>
    </row>
    <row r="109">
      <c r="A109" s="117"/>
    </row>
    <row r="110">
      <c r="A110" s="117"/>
      <c r="B110" s="117"/>
      <c r="C110" s="117"/>
      <c r="D110" s="117"/>
    </row>
    <row r="111">
      <c r="A111" s="117"/>
      <c r="B111" s="117"/>
      <c r="C111" s="117"/>
      <c r="D111" s="117"/>
    </row>
    <row r="112">
      <c r="A112" s="117"/>
      <c r="B112" s="117"/>
      <c r="C112" s="117"/>
      <c r="D112" s="117"/>
    </row>
    <row r="113">
      <c r="A113" s="117"/>
      <c r="B113" s="117"/>
      <c r="C113" s="117"/>
      <c r="D113" s="117"/>
    </row>
    <row r="114">
      <c r="A114" s="117"/>
      <c r="B114" s="117"/>
      <c r="C114" s="117"/>
      <c r="D114" s="117"/>
    </row>
    <row r="115">
      <c r="A115" s="117"/>
    </row>
    <row r="116">
      <c r="A116" s="117"/>
    </row>
    <row r="117">
      <c r="A117" s="117"/>
      <c r="B117" s="117"/>
      <c r="C117" s="117"/>
      <c r="D117" s="117"/>
    </row>
    <row r="118">
      <c r="A118" s="117"/>
      <c r="B118" s="117"/>
      <c r="C118" s="117"/>
      <c r="D118" s="117"/>
    </row>
    <row r="119">
      <c r="A119" s="117"/>
      <c r="B119" s="117"/>
      <c r="C119" s="117"/>
      <c r="D119" s="117"/>
    </row>
    <row r="120">
      <c r="A120" s="117"/>
      <c r="B120" s="117"/>
      <c r="C120" s="117"/>
      <c r="D120" s="117"/>
    </row>
    <row r="121">
      <c r="A121" s="117"/>
    </row>
    <row r="123">
      <c r="A123" s="117"/>
      <c r="B123" s="117"/>
      <c r="C123" s="117"/>
      <c r="D123" s="117"/>
    </row>
    <row r="124">
      <c r="A124" s="117"/>
      <c r="B124" s="117"/>
      <c r="C124" s="117"/>
      <c r="D124" s="117"/>
    </row>
    <row r="125">
      <c r="A125" s="117"/>
      <c r="B125" s="117"/>
      <c r="C125" s="117"/>
      <c r="D125" s="117"/>
    </row>
    <row r="126">
      <c r="A126" s="117"/>
      <c r="B126" s="117"/>
      <c r="C126" s="117"/>
      <c r="D126" s="117"/>
    </row>
    <row r="127">
      <c r="A127" s="117"/>
      <c r="B127" s="117"/>
      <c r="C127" s="117"/>
      <c r="D127" s="117"/>
    </row>
    <row r="130">
      <c r="A130" s="117"/>
      <c r="B130" s="117"/>
      <c r="C130" s="117"/>
      <c r="D130" s="117"/>
    </row>
    <row r="131">
      <c r="A131" s="117"/>
      <c r="B131" s="117"/>
      <c r="C131" s="117"/>
      <c r="D131" s="117"/>
    </row>
    <row r="132">
      <c r="A132" s="117"/>
      <c r="B132" s="117"/>
      <c r="C132" s="117"/>
      <c r="D132" s="117"/>
    </row>
    <row r="135">
      <c r="A135" s="117"/>
      <c r="B135" s="117"/>
      <c r="C135" s="117"/>
      <c r="D135" s="117"/>
    </row>
    <row r="136">
      <c r="A136" s="117"/>
      <c r="B136" s="117"/>
      <c r="C136" s="117"/>
      <c r="D136" s="117"/>
    </row>
    <row r="137">
      <c r="A137" s="117"/>
      <c r="B137" s="117"/>
      <c r="C137" s="117"/>
      <c r="D137" s="117"/>
    </row>
    <row r="138">
      <c r="A138" s="117"/>
      <c r="B138" s="117"/>
      <c r="C138" s="117"/>
      <c r="D138" s="117"/>
    </row>
    <row r="139">
      <c r="A139" s="117"/>
      <c r="B139" s="117"/>
      <c r="C139" s="117"/>
      <c r="D139" s="117"/>
    </row>
    <row r="141">
      <c r="A141" s="117"/>
    </row>
    <row r="142">
      <c r="A142" s="117"/>
      <c r="B142" s="117"/>
      <c r="C142" s="117"/>
      <c r="D142" s="117"/>
    </row>
    <row r="143">
      <c r="A143" s="117"/>
      <c r="B143" s="117"/>
      <c r="C143" s="117"/>
      <c r="D143" s="117"/>
    </row>
    <row r="144">
      <c r="A144" s="117"/>
      <c r="B144" s="117"/>
      <c r="C144" s="117"/>
      <c r="D144" s="117"/>
    </row>
    <row r="146">
      <c r="A146" s="117"/>
    </row>
    <row r="147">
      <c r="A147" s="117"/>
      <c r="B147" s="117"/>
      <c r="C147" s="117"/>
      <c r="D147" s="117"/>
    </row>
    <row r="148">
      <c r="A148" s="117"/>
      <c r="B148" s="117"/>
      <c r="C148" s="117"/>
      <c r="D148" s="117"/>
    </row>
    <row r="149">
      <c r="A149" s="117"/>
      <c r="B149" s="117"/>
      <c r="C149" s="117"/>
      <c r="D149" s="117"/>
    </row>
    <row r="150">
      <c r="A150" s="117"/>
      <c r="B150" s="117"/>
      <c r="C150" s="117"/>
      <c r="D150" s="117"/>
    </row>
    <row r="152">
      <c r="A152" s="117"/>
    </row>
    <row r="153">
      <c r="A153" s="117"/>
      <c r="B153" s="117"/>
      <c r="C153" s="117"/>
      <c r="D153" s="117"/>
    </row>
    <row r="154">
      <c r="A154" s="117"/>
      <c r="B154" s="117"/>
      <c r="C154" s="117"/>
      <c r="D154" s="117"/>
    </row>
    <row r="155">
      <c r="A155" s="117"/>
      <c r="B155" s="117"/>
      <c r="C155" s="117"/>
      <c r="D155" s="117"/>
    </row>
    <row r="156">
      <c r="A156" s="117"/>
      <c r="B156" s="117"/>
      <c r="C156" s="117"/>
      <c r="D156" s="117"/>
    </row>
    <row r="158">
      <c r="A158" s="117"/>
    </row>
    <row r="159">
      <c r="A159" s="117"/>
      <c r="B159" s="117"/>
      <c r="C159" s="117"/>
      <c r="D159" s="117"/>
    </row>
    <row r="160">
      <c r="A160" s="117"/>
      <c r="B160" s="117"/>
      <c r="C160" s="117"/>
      <c r="D160" s="117"/>
    </row>
    <row r="161">
      <c r="A161" s="117"/>
      <c r="B161" s="117"/>
      <c r="C161" s="117"/>
      <c r="D161" s="117"/>
    </row>
    <row r="162">
      <c r="A162" s="117"/>
      <c r="B162" s="117"/>
      <c r="C162" s="117"/>
      <c r="D162" s="117"/>
    </row>
    <row r="165">
      <c r="A165" s="117"/>
      <c r="B165" s="117"/>
      <c r="C165" s="117"/>
      <c r="D165" s="117"/>
    </row>
    <row r="166">
      <c r="A166" s="117"/>
      <c r="B166" s="117"/>
      <c r="C166" s="117"/>
      <c r="D166" s="117"/>
    </row>
    <row r="167">
      <c r="A167" s="117"/>
      <c r="B167" s="117"/>
      <c r="C167" s="117"/>
      <c r="D167" s="117"/>
    </row>
    <row r="170">
      <c r="A170" s="117"/>
      <c r="B170" s="117"/>
      <c r="C170" s="117"/>
      <c r="D170" s="117"/>
    </row>
    <row r="171">
      <c r="A171" s="117"/>
      <c r="B171" s="117"/>
      <c r="C171" s="117"/>
      <c r="D171" s="117"/>
    </row>
    <row r="172">
      <c r="A172" s="117"/>
      <c r="B172" s="117"/>
      <c r="C172" s="117"/>
      <c r="D172" s="117"/>
    </row>
    <row r="173">
      <c r="A173" s="117"/>
    </row>
    <row r="175">
      <c r="A175" s="117"/>
      <c r="B175" s="117"/>
      <c r="C175" s="117"/>
      <c r="D175" s="117"/>
    </row>
    <row r="176">
      <c r="A176" s="117"/>
      <c r="B176" s="117"/>
      <c r="C176" s="117"/>
      <c r="D176" s="117"/>
    </row>
    <row r="177">
      <c r="A177" s="117"/>
      <c r="B177" s="117"/>
      <c r="C177" s="117"/>
      <c r="D177" s="117"/>
    </row>
    <row r="178">
      <c r="A178" s="117"/>
    </row>
    <row r="179">
      <c r="A179" s="117"/>
    </row>
    <row r="180">
      <c r="A180" s="117"/>
      <c r="B180" s="117"/>
      <c r="C180" s="117"/>
      <c r="D180" s="117"/>
    </row>
    <row r="181">
      <c r="A181" s="117"/>
      <c r="B181" s="117"/>
      <c r="C181" s="117"/>
      <c r="D181" s="117"/>
    </row>
    <row r="182">
      <c r="A182" s="117"/>
      <c r="B182" s="117"/>
      <c r="C182" s="117"/>
      <c r="D182" s="117"/>
    </row>
    <row r="183">
      <c r="A183" s="117"/>
    </row>
    <row r="184">
      <c r="A184" s="117"/>
    </row>
    <row r="185">
      <c r="A185" s="117"/>
      <c r="B185" s="117"/>
      <c r="C185" s="117"/>
      <c r="D185" s="117"/>
    </row>
    <row r="186">
      <c r="A186" s="117"/>
      <c r="B186" s="117"/>
      <c r="C186" s="117"/>
      <c r="D186" s="117"/>
    </row>
    <row r="187">
      <c r="A187" s="117"/>
      <c r="B187" s="117"/>
      <c r="C187" s="117"/>
      <c r="D187" s="117"/>
    </row>
    <row r="188">
      <c r="A188" s="117"/>
      <c r="B188" s="117"/>
      <c r="C188" s="117"/>
      <c r="D188" s="117"/>
    </row>
    <row r="189">
      <c r="A189" s="117"/>
      <c r="B189" s="117"/>
      <c r="C189" s="117"/>
      <c r="D189" s="117"/>
    </row>
    <row r="190">
      <c r="A190" s="117"/>
    </row>
    <row r="191">
      <c r="A191" s="117"/>
    </row>
    <row r="192">
      <c r="A192" s="117"/>
      <c r="B192" s="117"/>
      <c r="C192" s="117"/>
      <c r="D192" s="117"/>
    </row>
    <row r="193">
      <c r="A193" s="117"/>
      <c r="B193" s="117"/>
      <c r="C193" s="117"/>
      <c r="D193" s="117"/>
    </row>
    <row r="194">
      <c r="A194" s="117"/>
      <c r="B194" s="117"/>
      <c r="C194" s="117"/>
      <c r="D194" s="117"/>
    </row>
    <row r="195">
      <c r="A195" s="117"/>
      <c r="B195" s="117"/>
      <c r="C195" s="117"/>
      <c r="D195" s="117"/>
    </row>
    <row r="196">
      <c r="A196" s="117"/>
    </row>
    <row r="198">
      <c r="A198" s="117"/>
      <c r="B198" s="117"/>
      <c r="C198" s="117"/>
      <c r="D198" s="117"/>
    </row>
    <row r="199">
      <c r="A199" s="117"/>
      <c r="B199" s="117"/>
      <c r="C199" s="117"/>
      <c r="D199" s="117"/>
    </row>
    <row r="200">
      <c r="A200" s="117"/>
      <c r="B200" s="117"/>
      <c r="C200" s="117"/>
      <c r="D200" s="117"/>
    </row>
    <row r="201">
      <c r="A201" s="117"/>
      <c r="B201" s="117"/>
      <c r="C201" s="117"/>
      <c r="D201" s="117"/>
    </row>
    <row r="202">
      <c r="A202" s="117"/>
      <c r="B202" s="117"/>
      <c r="C202" s="117"/>
      <c r="D202" s="117"/>
    </row>
    <row r="204">
      <c r="A204" s="117"/>
    </row>
    <row r="205">
      <c r="A205" s="117"/>
      <c r="B205" s="117"/>
      <c r="C205" s="117"/>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1">
      <c r="A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7">
      <c r="A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3">
      <c r="A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row>
    <row r="230">
      <c r="A230" s="117"/>
    </row>
    <row r="231">
      <c r="A231" s="117"/>
      <c r="B231" s="117"/>
      <c r="C231" s="117"/>
      <c r="D231" s="117"/>
    </row>
    <row r="232">
      <c r="A232" s="117"/>
      <c r="B232" s="117"/>
      <c r="C232" s="117"/>
      <c r="D232" s="117"/>
    </row>
    <row r="233">
      <c r="A233" s="117"/>
      <c r="B233" s="117"/>
      <c r="C233" s="117"/>
      <c r="D233" s="117"/>
    </row>
    <row r="234">
      <c r="A234" s="117"/>
    </row>
    <row r="235">
      <c r="A235" s="117"/>
    </row>
    <row r="236">
      <c r="A236" s="117"/>
      <c r="B236" s="117"/>
      <c r="C236" s="117"/>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6.25"/>
    <col customWidth="1" min="3" max="3" width="48.13"/>
    <col customWidth="1" min="4" max="4" width="93.13"/>
  </cols>
  <sheetData>
    <row r="1">
      <c r="A1" s="117" t="s">
        <v>608</v>
      </c>
      <c r="B1" s="117" t="s">
        <v>608</v>
      </c>
      <c r="C1" s="117" t="s">
        <v>608</v>
      </c>
      <c r="D1" s="117"/>
    </row>
    <row r="2">
      <c r="A2" s="117" t="s">
        <v>359</v>
      </c>
      <c r="B2" s="117" t="s">
        <v>44</v>
      </c>
      <c r="C2" s="117" t="s">
        <v>44</v>
      </c>
      <c r="D2" s="117"/>
    </row>
    <row r="3">
      <c r="A3" s="117" t="s">
        <v>5537</v>
      </c>
      <c r="B3" s="117" t="s">
        <v>5538</v>
      </c>
      <c r="C3" s="117" t="s">
        <v>5539</v>
      </c>
      <c r="D3" s="117"/>
    </row>
    <row r="4">
      <c r="A4" s="117" t="s">
        <v>5540</v>
      </c>
      <c r="B4" s="117" t="s">
        <v>5541</v>
      </c>
      <c r="C4" s="117" t="s">
        <v>5542</v>
      </c>
    </row>
    <row r="5">
      <c r="A5" s="117" t="s">
        <v>5543</v>
      </c>
      <c r="B5" s="117" t="s">
        <v>5544</v>
      </c>
      <c r="C5" s="117" t="s">
        <v>5545</v>
      </c>
    </row>
    <row r="6">
      <c r="A6" s="117"/>
      <c r="B6" s="117"/>
      <c r="C6" s="117"/>
      <c r="D6" s="117"/>
    </row>
    <row r="7">
      <c r="A7" s="117"/>
      <c r="B7" s="117"/>
      <c r="C7" s="117"/>
      <c r="D7" s="117"/>
    </row>
    <row r="8">
      <c r="A8" s="117" t="s">
        <v>616</v>
      </c>
      <c r="B8" s="117" t="s">
        <v>616</v>
      </c>
      <c r="C8" s="117" t="s">
        <v>616</v>
      </c>
      <c r="D8" s="117"/>
    </row>
    <row r="9">
      <c r="A9" s="117" t="s">
        <v>356</v>
      </c>
      <c r="B9" s="117" t="s">
        <v>38</v>
      </c>
      <c r="C9" s="117" t="s">
        <v>38</v>
      </c>
      <c r="D9" s="117"/>
    </row>
    <row r="10">
      <c r="A10" s="117" t="s">
        <v>5546</v>
      </c>
      <c r="B10" s="117" t="s">
        <v>5547</v>
      </c>
      <c r="C10" s="117" t="s">
        <v>5548</v>
      </c>
    </row>
    <row r="11">
      <c r="A11" s="117" t="s">
        <v>5549</v>
      </c>
      <c r="B11" s="117" t="s">
        <v>5550</v>
      </c>
      <c r="C11" s="117" t="s">
        <v>5551</v>
      </c>
    </row>
    <row r="12">
      <c r="A12" s="117"/>
      <c r="B12" s="117"/>
      <c r="C12" s="117"/>
      <c r="D12" s="117"/>
    </row>
    <row r="13">
      <c r="A13" s="117"/>
      <c r="B13" s="117"/>
      <c r="C13" s="117"/>
      <c r="D13" s="117"/>
    </row>
    <row r="14">
      <c r="A14" s="117" t="s">
        <v>621</v>
      </c>
      <c r="B14" s="117" t="s">
        <v>621</v>
      </c>
      <c r="C14" s="117" t="s">
        <v>621</v>
      </c>
      <c r="D14" s="117"/>
    </row>
    <row r="15">
      <c r="A15" s="117" t="s">
        <v>359</v>
      </c>
      <c r="B15" s="117" t="s">
        <v>44</v>
      </c>
      <c r="C15" s="117" t="s">
        <v>44</v>
      </c>
      <c r="D15" s="117"/>
    </row>
    <row r="16">
      <c r="A16" s="117" t="s">
        <v>5552</v>
      </c>
      <c r="B16" s="117" t="s">
        <v>5553</v>
      </c>
      <c r="C16" s="117" t="s">
        <v>5554</v>
      </c>
    </row>
    <row r="17">
      <c r="A17" s="117" t="s">
        <v>5555</v>
      </c>
      <c r="B17" s="117" t="s">
        <v>5556</v>
      </c>
      <c r="C17" s="117" t="s">
        <v>5557</v>
      </c>
    </row>
    <row r="18">
      <c r="A18" s="117"/>
      <c r="B18" s="117"/>
      <c r="C18" s="117"/>
      <c r="D18" s="117"/>
    </row>
    <row r="19">
      <c r="A19" s="117"/>
      <c r="B19" s="117"/>
      <c r="C19" s="117"/>
      <c r="D19" s="117"/>
    </row>
    <row r="20">
      <c r="A20" s="117" t="s">
        <v>627</v>
      </c>
      <c r="B20" s="117" t="s">
        <v>627</v>
      </c>
      <c r="C20" s="117" t="s">
        <v>627</v>
      </c>
      <c r="D20" s="117"/>
    </row>
    <row r="21">
      <c r="A21" s="117" t="s">
        <v>356</v>
      </c>
      <c r="B21" s="117" t="s">
        <v>38</v>
      </c>
      <c r="C21" s="117" t="s">
        <v>38</v>
      </c>
      <c r="D21" s="117"/>
    </row>
    <row r="22">
      <c r="A22" s="117" t="s">
        <v>5558</v>
      </c>
      <c r="B22" s="117" t="s">
        <v>5559</v>
      </c>
      <c r="C22" s="117" t="s">
        <v>5559</v>
      </c>
    </row>
    <row r="23">
      <c r="A23" s="117" t="s">
        <v>5560</v>
      </c>
      <c r="B23" s="117" t="s">
        <v>5561</v>
      </c>
      <c r="C23" s="117" t="s">
        <v>5562</v>
      </c>
    </row>
    <row r="24">
      <c r="A24" s="117"/>
      <c r="B24" s="117"/>
      <c r="C24" s="117"/>
      <c r="D24" s="117"/>
    </row>
    <row r="25">
      <c r="A25" s="117"/>
      <c r="B25" s="117"/>
      <c r="C25" s="117"/>
      <c r="D25" s="117"/>
    </row>
    <row r="26">
      <c r="A26" s="117" t="s">
        <v>634</v>
      </c>
      <c r="B26" s="117" t="s">
        <v>634</v>
      </c>
      <c r="C26" s="117" t="s">
        <v>634</v>
      </c>
      <c r="D26" s="117"/>
    </row>
    <row r="27">
      <c r="A27" s="117" t="s">
        <v>359</v>
      </c>
      <c r="B27" s="117" t="s">
        <v>44</v>
      </c>
      <c r="C27" s="117" t="s">
        <v>44</v>
      </c>
      <c r="D27" s="117"/>
    </row>
    <row r="28">
      <c r="A28" s="117" t="s">
        <v>5563</v>
      </c>
      <c r="B28" s="117" t="s">
        <v>5564</v>
      </c>
      <c r="C28" s="117" t="s">
        <v>5565</v>
      </c>
    </row>
    <row r="29">
      <c r="A29" s="117" t="s">
        <v>5566</v>
      </c>
      <c r="B29" s="117" t="s">
        <v>5567</v>
      </c>
      <c r="C29" s="117" t="s">
        <v>5568</v>
      </c>
    </row>
    <row r="30">
      <c r="A30" s="117" t="s">
        <v>5569</v>
      </c>
      <c r="B30" s="117" t="s">
        <v>5570</v>
      </c>
      <c r="C30" s="117" t="s">
        <v>5571</v>
      </c>
      <c r="D30" s="117"/>
    </row>
    <row r="31">
      <c r="A31" s="117"/>
      <c r="B31" s="117"/>
      <c r="C31" s="117"/>
      <c r="D31" s="117"/>
    </row>
    <row r="32">
      <c r="A32" s="117"/>
      <c r="B32" s="117"/>
      <c r="C32" s="117"/>
      <c r="D32" s="117"/>
    </row>
    <row r="33">
      <c r="A33" s="117" t="s">
        <v>640</v>
      </c>
      <c r="B33" s="117" t="s">
        <v>640</v>
      </c>
      <c r="C33" s="117" t="s">
        <v>640</v>
      </c>
      <c r="D33" s="117"/>
    </row>
    <row r="34">
      <c r="A34" s="117" t="s">
        <v>356</v>
      </c>
      <c r="B34" s="117" t="s">
        <v>38</v>
      </c>
      <c r="C34" s="117" t="s">
        <v>38</v>
      </c>
    </row>
    <row r="35">
      <c r="A35" s="117" t="s">
        <v>5572</v>
      </c>
      <c r="B35" s="117" t="s">
        <v>5573</v>
      </c>
      <c r="C35" s="117" t="s">
        <v>5574</v>
      </c>
    </row>
    <row r="36">
      <c r="A36" s="117" t="s">
        <v>5575</v>
      </c>
      <c r="B36" s="117" t="s">
        <v>5576</v>
      </c>
      <c r="C36" s="117" t="s">
        <v>5577</v>
      </c>
      <c r="D36" s="117"/>
    </row>
    <row r="37">
      <c r="A37" s="117"/>
      <c r="B37" s="117"/>
      <c r="C37" s="117"/>
      <c r="D37" s="117"/>
    </row>
    <row r="38">
      <c r="A38" s="117"/>
      <c r="B38" s="117"/>
      <c r="C38" s="117"/>
      <c r="D38" s="117"/>
    </row>
    <row r="39">
      <c r="A39" s="117" t="s">
        <v>647</v>
      </c>
      <c r="B39" s="117" t="s">
        <v>647</v>
      </c>
      <c r="C39" s="117" t="s">
        <v>647</v>
      </c>
    </row>
    <row r="40">
      <c r="A40" s="117" t="s">
        <v>360</v>
      </c>
      <c r="B40" s="117" t="s">
        <v>46</v>
      </c>
      <c r="C40" s="117" t="s">
        <v>46</v>
      </c>
    </row>
    <row r="41">
      <c r="A41" s="117" t="s">
        <v>5578</v>
      </c>
      <c r="B41" s="117" t="s">
        <v>5579</v>
      </c>
      <c r="C41" s="117" t="s">
        <v>5580</v>
      </c>
      <c r="D41" s="117"/>
    </row>
    <row r="42">
      <c r="A42" s="117" t="s">
        <v>5581</v>
      </c>
      <c r="B42" s="117" t="s">
        <v>5582</v>
      </c>
      <c r="C42" s="117" t="s">
        <v>5583</v>
      </c>
      <c r="D42" s="117"/>
    </row>
    <row r="43">
      <c r="A43" s="117"/>
      <c r="B43" s="117"/>
      <c r="C43" s="117"/>
      <c r="D43" s="117"/>
    </row>
    <row r="44">
      <c r="A44" s="117"/>
      <c r="B44" s="117"/>
      <c r="C44" s="117"/>
      <c r="D44" s="117"/>
    </row>
    <row r="45">
      <c r="A45" s="117" t="s">
        <v>657</v>
      </c>
      <c r="B45" s="117" t="s">
        <v>657</v>
      </c>
      <c r="C45" s="117" t="s">
        <v>657</v>
      </c>
      <c r="D45" s="117"/>
    </row>
    <row r="46">
      <c r="A46" s="117" t="s">
        <v>356</v>
      </c>
      <c r="B46" s="117" t="s">
        <v>38</v>
      </c>
      <c r="C46" s="117" t="s">
        <v>38</v>
      </c>
    </row>
    <row r="47">
      <c r="A47" s="117" t="s">
        <v>5584</v>
      </c>
      <c r="B47" s="117" t="s">
        <v>5585</v>
      </c>
      <c r="C47" s="117" t="s">
        <v>5586</v>
      </c>
    </row>
    <row r="48">
      <c r="A48" s="117"/>
      <c r="B48" s="117"/>
      <c r="C48" s="117"/>
      <c r="D48" s="117"/>
    </row>
    <row r="49">
      <c r="A49" s="117"/>
      <c r="B49" s="117"/>
      <c r="C49" s="117"/>
      <c r="D49" s="117"/>
    </row>
    <row r="50">
      <c r="A50" s="117" t="s">
        <v>663</v>
      </c>
      <c r="B50" s="117" t="s">
        <v>663</v>
      </c>
      <c r="C50" s="117" t="s">
        <v>663</v>
      </c>
      <c r="D50" s="117"/>
    </row>
    <row r="51">
      <c r="A51" s="117" t="s">
        <v>360</v>
      </c>
      <c r="B51" s="117" t="s">
        <v>46</v>
      </c>
      <c r="C51" s="117" t="s">
        <v>46</v>
      </c>
    </row>
    <row r="52">
      <c r="A52" s="117" t="s">
        <v>5587</v>
      </c>
      <c r="B52" s="117" t="s">
        <v>5588</v>
      </c>
      <c r="C52" s="117" t="s">
        <v>5589</v>
      </c>
    </row>
    <row r="53">
      <c r="A53" s="117"/>
      <c r="B53" s="117"/>
      <c r="C53" s="117"/>
      <c r="D53" s="117"/>
    </row>
    <row r="54">
      <c r="A54" s="117"/>
      <c r="B54" s="117"/>
      <c r="C54" s="117"/>
      <c r="D54" s="117"/>
    </row>
    <row r="55">
      <c r="A55" s="117" t="s">
        <v>674</v>
      </c>
      <c r="B55" s="117" t="s">
        <v>674</v>
      </c>
      <c r="C55" s="117" t="s">
        <v>674</v>
      </c>
      <c r="D55" s="117"/>
    </row>
    <row r="56">
      <c r="A56" s="117" t="s">
        <v>356</v>
      </c>
      <c r="B56" s="117" t="s">
        <v>38</v>
      </c>
      <c r="C56" s="117" t="s">
        <v>38</v>
      </c>
      <c r="D56" s="117"/>
    </row>
    <row r="57">
      <c r="A57" s="117" t="s">
        <v>5590</v>
      </c>
      <c r="B57" s="117" t="s">
        <v>5591</v>
      </c>
      <c r="C57" s="117" t="s">
        <v>5591</v>
      </c>
      <c r="D57" s="117"/>
    </row>
    <row r="58">
      <c r="A58" s="117" t="s">
        <v>5592</v>
      </c>
      <c r="B58" s="117" t="s">
        <v>5593</v>
      </c>
      <c r="C58" s="117" t="s">
        <v>5594</v>
      </c>
    </row>
    <row r="59">
      <c r="A59" s="117"/>
    </row>
    <row r="60">
      <c r="A60" s="117"/>
      <c r="B60" s="117"/>
      <c r="C60" s="117"/>
      <c r="D60" s="117"/>
    </row>
    <row r="61">
      <c r="A61" s="117" t="s">
        <v>681</v>
      </c>
      <c r="B61" s="117" t="s">
        <v>681</v>
      </c>
      <c r="C61" s="117" t="s">
        <v>681</v>
      </c>
      <c r="D61" s="117"/>
    </row>
    <row r="62">
      <c r="A62" s="117" t="s">
        <v>360</v>
      </c>
      <c r="B62" s="117" t="s">
        <v>46</v>
      </c>
      <c r="C62" s="117" t="s">
        <v>46</v>
      </c>
      <c r="D62" s="117"/>
    </row>
    <row r="63">
      <c r="A63" s="117" t="s">
        <v>5595</v>
      </c>
      <c r="B63" s="117" t="s">
        <v>5596</v>
      </c>
      <c r="C63" s="117" t="s">
        <v>5597</v>
      </c>
    </row>
    <row r="64">
      <c r="A64" s="117" t="s">
        <v>5598</v>
      </c>
      <c r="B64" s="117" t="s">
        <v>5599</v>
      </c>
      <c r="C64" s="117" t="s">
        <v>5600</v>
      </c>
    </row>
    <row r="65">
      <c r="A65" s="117" t="s">
        <v>5601</v>
      </c>
      <c r="B65" s="117" t="s">
        <v>5602</v>
      </c>
      <c r="C65" s="117" t="s">
        <v>5603</v>
      </c>
      <c r="D65" s="117"/>
    </row>
    <row r="66">
      <c r="A66" s="117"/>
      <c r="B66" s="117"/>
      <c r="C66" s="117"/>
      <c r="D66" s="117"/>
    </row>
    <row r="67">
      <c r="A67" s="117"/>
      <c r="B67" s="117"/>
      <c r="C67" s="117"/>
      <c r="D67" s="117"/>
    </row>
    <row r="68">
      <c r="A68" s="117" t="s">
        <v>691</v>
      </c>
      <c r="B68" s="117" t="s">
        <v>691</v>
      </c>
      <c r="C68" s="117" t="s">
        <v>691</v>
      </c>
      <c r="D68" s="117"/>
    </row>
    <row r="69">
      <c r="A69" s="117" t="s">
        <v>356</v>
      </c>
      <c r="B69" s="117" t="s">
        <v>38</v>
      </c>
      <c r="C69" s="117" t="s">
        <v>38</v>
      </c>
    </row>
    <row r="70">
      <c r="A70" s="117" t="s">
        <v>5604</v>
      </c>
      <c r="B70" s="117" t="s">
        <v>5605</v>
      </c>
      <c r="C70" s="117" t="s">
        <v>5606</v>
      </c>
    </row>
    <row r="71">
      <c r="A71" s="117"/>
      <c r="B71" s="117"/>
      <c r="C71" s="117"/>
      <c r="D71" s="117"/>
    </row>
    <row r="72">
      <c r="A72" s="117"/>
      <c r="B72" s="117"/>
      <c r="C72" s="117"/>
      <c r="D72" s="117"/>
    </row>
    <row r="73">
      <c r="A73" s="117" t="s">
        <v>698</v>
      </c>
      <c r="B73" s="117" t="s">
        <v>698</v>
      </c>
      <c r="C73" s="117" t="s">
        <v>698</v>
      </c>
      <c r="D73" s="117"/>
    </row>
    <row r="74">
      <c r="A74" s="117" t="s">
        <v>354</v>
      </c>
      <c r="B74" s="117" t="s">
        <v>34</v>
      </c>
      <c r="C74" s="117" t="s">
        <v>34</v>
      </c>
    </row>
    <row r="75">
      <c r="A75" s="117" t="s">
        <v>5607</v>
      </c>
      <c r="B75" s="117" t="s">
        <v>5608</v>
      </c>
      <c r="C75" s="117" t="s">
        <v>5609</v>
      </c>
    </row>
    <row r="76">
      <c r="A76" s="117" t="s">
        <v>5610</v>
      </c>
      <c r="B76" s="117" t="s">
        <v>5611</v>
      </c>
      <c r="C76" s="117" t="s">
        <v>5612</v>
      </c>
      <c r="D76" s="117"/>
    </row>
    <row r="77">
      <c r="A77" s="117"/>
      <c r="B77" s="117"/>
      <c r="C77" s="117"/>
      <c r="D77" s="117"/>
    </row>
    <row r="78">
      <c r="A78" s="117"/>
      <c r="B78" s="117"/>
      <c r="C78" s="117"/>
      <c r="D78" s="117"/>
    </row>
    <row r="79">
      <c r="A79" s="117" t="s">
        <v>707</v>
      </c>
      <c r="B79" s="117" t="s">
        <v>707</v>
      </c>
      <c r="C79" s="117" t="s">
        <v>707</v>
      </c>
      <c r="D79" s="117"/>
    </row>
    <row r="80">
      <c r="A80" s="117" t="s">
        <v>359</v>
      </c>
      <c r="B80" s="117" t="s">
        <v>44</v>
      </c>
      <c r="C80" s="117" t="s">
        <v>44</v>
      </c>
    </row>
    <row r="81">
      <c r="A81" s="117" t="s">
        <v>5613</v>
      </c>
      <c r="B81" s="117" t="s">
        <v>5614</v>
      </c>
      <c r="C81" s="117" t="s">
        <v>5615</v>
      </c>
    </row>
    <row r="82">
      <c r="A82" s="117"/>
      <c r="B82" s="117"/>
      <c r="C82" s="117"/>
      <c r="D82" s="117"/>
    </row>
    <row r="83">
      <c r="A83" s="117"/>
      <c r="B83" s="117"/>
      <c r="C83" s="117"/>
      <c r="D83" s="117"/>
    </row>
    <row r="84">
      <c r="A84" s="117" t="s">
        <v>716</v>
      </c>
      <c r="B84" s="117" t="s">
        <v>716</v>
      </c>
      <c r="C84" s="117" t="s">
        <v>716</v>
      </c>
      <c r="D84" s="117"/>
    </row>
    <row r="85">
      <c r="A85" s="117" t="s">
        <v>356</v>
      </c>
      <c r="B85" s="117" t="s">
        <v>38</v>
      </c>
      <c r="C85" s="117" t="s">
        <v>38</v>
      </c>
    </row>
    <row r="86">
      <c r="A86" s="117" t="s">
        <v>5558</v>
      </c>
      <c r="B86" s="117" t="s">
        <v>5616</v>
      </c>
      <c r="C86" s="117" t="s">
        <v>5617</v>
      </c>
    </row>
    <row r="87">
      <c r="A87" s="117" t="s">
        <v>5618</v>
      </c>
      <c r="B87" s="117" t="s">
        <v>5619</v>
      </c>
      <c r="C87" s="117" t="s">
        <v>5620</v>
      </c>
      <c r="D87" s="117"/>
    </row>
    <row r="88">
      <c r="A88" s="117" t="s">
        <v>5621</v>
      </c>
      <c r="B88" s="117" t="s">
        <v>5622</v>
      </c>
      <c r="C88" s="117" t="s">
        <v>5623</v>
      </c>
      <c r="D88" s="117"/>
    </row>
    <row r="89">
      <c r="A89" s="117"/>
      <c r="B89" s="117"/>
      <c r="C89" s="117"/>
      <c r="D89" s="117"/>
    </row>
    <row r="90">
      <c r="A90" s="117"/>
      <c r="B90" s="117"/>
      <c r="C90" s="117"/>
      <c r="D90" s="117"/>
    </row>
    <row r="91">
      <c r="A91" s="117"/>
    </row>
    <row r="92">
      <c r="A92" s="117"/>
    </row>
    <row r="93">
      <c r="A93" s="117"/>
      <c r="B93" s="117"/>
      <c r="C93" s="117"/>
      <c r="D93" s="117"/>
    </row>
    <row r="94">
      <c r="A94" s="117"/>
      <c r="B94" s="117"/>
      <c r="C94" s="117"/>
      <c r="D94" s="117"/>
    </row>
    <row r="95">
      <c r="A95" s="117"/>
      <c r="B95" s="117"/>
      <c r="C95" s="117"/>
      <c r="D95" s="117"/>
    </row>
    <row r="96">
      <c r="A96" s="117"/>
    </row>
    <row r="97">
      <c r="A97" s="117"/>
    </row>
    <row r="98">
      <c r="A98" s="117"/>
      <c r="B98" s="117"/>
      <c r="C98" s="117"/>
      <c r="D98" s="117"/>
    </row>
    <row r="99">
      <c r="A99" s="117"/>
      <c r="B99" s="117"/>
      <c r="C99" s="117"/>
      <c r="D99" s="117"/>
    </row>
    <row r="100">
      <c r="A100" s="117"/>
      <c r="B100" s="117"/>
      <c r="C100" s="117"/>
      <c r="D100" s="117"/>
    </row>
    <row r="101">
      <c r="A101" s="117"/>
      <c r="B101" s="117"/>
      <c r="C101" s="117"/>
      <c r="D101" s="117"/>
    </row>
    <row r="102">
      <c r="A102" s="117"/>
      <c r="B102" s="117"/>
      <c r="C102" s="117"/>
      <c r="D102" s="117"/>
    </row>
    <row r="103">
      <c r="A103" s="117"/>
    </row>
    <row r="104">
      <c r="A104" s="117"/>
    </row>
    <row r="105">
      <c r="A105" s="117"/>
      <c r="B105" s="117"/>
      <c r="C105" s="117"/>
      <c r="D105" s="117"/>
    </row>
    <row r="106">
      <c r="A106" s="117"/>
      <c r="B106" s="117"/>
      <c r="C106" s="117"/>
      <c r="D106" s="117"/>
    </row>
    <row r="107">
      <c r="A107" s="117"/>
      <c r="B107" s="117"/>
      <c r="C107" s="117"/>
      <c r="D107" s="117"/>
    </row>
    <row r="108">
      <c r="A108" s="117"/>
    </row>
    <row r="109">
      <c r="A109" s="117"/>
    </row>
    <row r="110">
      <c r="A110" s="117"/>
      <c r="B110" s="117"/>
      <c r="C110" s="117"/>
      <c r="D110" s="117"/>
    </row>
    <row r="111">
      <c r="A111" s="117"/>
      <c r="B111" s="117"/>
      <c r="C111" s="117"/>
      <c r="D111" s="117"/>
    </row>
    <row r="112">
      <c r="A112" s="117"/>
      <c r="B112" s="117"/>
      <c r="C112" s="117"/>
      <c r="D112" s="117"/>
    </row>
    <row r="113">
      <c r="A113" s="117"/>
      <c r="B113" s="117"/>
      <c r="C113" s="117"/>
      <c r="D113" s="117"/>
    </row>
    <row r="114">
      <c r="A114" s="117"/>
      <c r="B114" s="117"/>
      <c r="C114" s="117"/>
      <c r="D114" s="117"/>
    </row>
    <row r="115">
      <c r="A115" s="117"/>
    </row>
    <row r="116">
      <c r="A116" s="117"/>
    </row>
    <row r="117">
      <c r="A117" s="117"/>
      <c r="B117" s="117"/>
      <c r="C117" s="117"/>
      <c r="D117" s="117"/>
    </row>
    <row r="118">
      <c r="A118" s="117"/>
      <c r="B118" s="117"/>
      <c r="C118" s="117"/>
      <c r="D118" s="117"/>
    </row>
    <row r="119">
      <c r="A119" s="117"/>
      <c r="B119" s="117"/>
      <c r="C119" s="117"/>
      <c r="D119" s="117"/>
    </row>
    <row r="120">
      <c r="A120" s="117"/>
      <c r="B120" s="117"/>
      <c r="C120" s="117"/>
      <c r="D120" s="117"/>
    </row>
    <row r="121">
      <c r="A121" s="117"/>
    </row>
    <row r="123">
      <c r="A123" s="117"/>
      <c r="B123" s="117"/>
      <c r="C123" s="117"/>
      <c r="D123" s="117"/>
    </row>
    <row r="124">
      <c r="A124" s="117"/>
      <c r="B124" s="117"/>
      <c r="C124" s="117"/>
      <c r="D124" s="117"/>
    </row>
    <row r="125">
      <c r="A125" s="117"/>
      <c r="B125" s="117"/>
      <c r="C125" s="117"/>
      <c r="D125" s="117"/>
    </row>
    <row r="126">
      <c r="A126" s="117"/>
      <c r="B126" s="117"/>
      <c r="C126" s="117"/>
      <c r="D126" s="117"/>
    </row>
    <row r="127">
      <c r="A127" s="117"/>
      <c r="B127" s="117"/>
      <c r="C127" s="117"/>
      <c r="D127" s="117"/>
    </row>
    <row r="130">
      <c r="A130" s="117"/>
      <c r="B130" s="117"/>
      <c r="C130" s="117"/>
      <c r="D130" s="117"/>
    </row>
    <row r="131">
      <c r="A131" s="117"/>
      <c r="B131" s="117"/>
      <c r="C131" s="117"/>
      <c r="D131" s="117"/>
    </row>
    <row r="132">
      <c r="A132" s="117"/>
      <c r="B132" s="117"/>
      <c r="C132" s="117"/>
      <c r="D132" s="117"/>
    </row>
    <row r="135">
      <c r="A135" s="117"/>
      <c r="B135" s="117"/>
      <c r="C135" s="117"/>
      <c r="D135" s="117"/>
    </row>
    <row r="136">
      <c r="A136" s="117"/>
      <c r="B136" s="117"/>
      <c r="C136" s="117"/>
      <c r="D136" s="117"/>
    </row>
    <row r="137">
      <c r="A137" s="117"/>
      <c r="B137" s="117"/>
      <c r="C137" s="117"/>
      <c r="D137" s="117"/>
    </row>
    <row r="138">
      <c r="A138" s="117"/>
      <c r="B138" s="117"/>
      <c r="C138" s="117"/>
      <c r="D138" s="117"/>
    </row>
    <row r="139">
      <c r="A139" s="117"/>
      <c r="B139" s="117"/>
      <c r="C139" s="117"/>
      <c r="D139" s="117"/>
    </row>
    <row r="141">
      <c r="A141" s="117"/>
    </row>
    <row r="142">
      <c r="A142" s="117"/>
      <c r="B142" s="117"/>
      <c r="C142" s="117"/>
      <c r="D142" s="117"/>
    </row>
    <row r="143">
      <c r="A143" s="117"/>
      <c r="B143" s="117"/>
      <c r="C143" s="117"/>
      <c r="D143" s="117"/>
    </row>
    <row r="144">
      <c r="A144" s="117"/>
      <c r="B144" s="117"/>
      <c r="C144" s="117"/>
      <c r="D144" s="117"/>
    </row>
    <row r="146">
      <c r="A146" s="117"/>
    </row>
    <row r="147">
      <c r="A147" s="117"/>
      <c r="B147" s="117"/>
      <c r="C147" s="117"/>
      <c r="D147" s="117"/>
    </row>
    <row r="148">
      <c r="A148" s="117"/>
      <c r="B148" s="117"/>
      <c r="C148" s="117"/>
      <c r="D148" s="117"/>
    </row>
    <row r="149">
      <c r="A149" s="117"/>
      <c r="B149" s="117"/>
      <c r="C149" s="117"/>
      <c r="D149" s="117"/>
    </row>
    <row r="150">
      <c r="A150" s="117"/>
      <c r="B150" s="117"/>
      <c r="C150" s="117"/>
      <c r="D150" s="117"/>
    </row>
    <row r="152">
      <c r="A152" s="117"/>
    </row>
    <row r="153">
      <c r="A153" s="117"/>
      <c r="B153" s="117"/>
      <c r="C153" s="117"/>
      <c r="D153" s="117"/>
    </row>
    <row r="154">
      <c r="A154" s="117"/>
      <c r="B154" s="117"/>
      <c r="C154" s="117"/>
      <c r="D154" s="117"/>
    </row>
    <row r="155">
      <c r="A155" s="117"/>
      <c r="B155" s="117"/>
      <c r="C155" s="117"/>
      <c r="D155" s="117"/>
    </row>
    <row r="156">
      <c r="A156" s="117"/>
      <c r="B156" s="117"/>
      <c r="C156" s="117"/>
      <c r="D156" s="117"/>
    </row>
    <row r="158">
      <c r="A158" s="117"/>
    </row>
    <row r="159">
      <c r="A159" s="117"/>
      <c r="B159" s="117"/>
      <c r="C159" s="117"/>
      <c r="D159" s="117"/>
    </row>
    <row r="160">
      <c r="A160" s="117"/>
      <c r="B160" s="117"/>
      <c r="C160" s="117"/>
      <c r="D160" s="117"/>
    </row>
    <row r="161">
      <c r="A161" s="117"/>
      <c r="B161" s="117"/>
      <c r="C161" s="117"/>
      <c r="D161" s="117"/>
    </row>
    <row r="162">
      <c r="A162" s="117"/>
      <c r="B162" s="117"/>
      <c r="C162" s="117"/>
      <c r="D162" s="117"/>
    </row>
    <row r="165">
      <c r="A165" s="117"/>
      <c r="B165" s="117"/>
      <c r="C165" s="117"/>
      <c r="D165" s="117"/>
    </row>
    <row r="166">
      <c r="A166" s="117"/>
      <c r="B166" s="117"/>
      <c r="C166" s="117"/>
      <c r="D166" s="117"/>
    </row>
    <row r="167">
      <c r="A167" s="117"/>
      <c r="B167" s="117"/>
      <c r="C167" s="117"/>
      <c r="D167" s="117"/>
    </row>
    <row r="170">
      <c r="A170" s="117"/>
      <c r="B170" s="117"/>
      <c r="C170" s="117"/>
      <c r="D170" s="117"/>
    </row>
    <row r="171">
      <c r="A171" s="117"/>
      <c r="B171" s="117"/>
      <c r="C171" s="117"/>
      <c r="D171" s="117"/>
    </row>
    <row r="172">
      <c r="A172" s="117"/>
      <c r="B172" s="117"/>
      <c r="C172" s="117"/>
      <c r="D172" s="117"/>
    </row>
    <row r="173">
      <c r="A173" s="117"/>
    </row>
    <row r="175">
      <c r="A175" s="117"/>
      <c r="B175" s="117"/>
      <c r="C175" s="117"/>
      <c r="D175" s="117"/>
    </row>
    <row r="176">
      <c r="A176" s="117"/>
      <c r="B176" s="117"/>
      <c r="C176" s="117"/>
      <c r="D176" s="117"/>
    </row>
    <row r="177">
      <c r="A177" s="117"/>
      <c r="B177" s="117"/>
      <c r="C177" s="117"/>
      <c r="D177" s="117"/>
    </row>
    <row r="178">
      <c r="A178" s="117"/>
    </row>
    <row r="179">
      <c r="A179" s="117"/>
    </row>
    <row r="180">
      <c r="A180" s="117"/>
      <c r="B180" s="117"/>
      <c r="C180" s="117"/>
      <c r="D180" s="117"/>
    </row>
    <row r="181">
      <c r="A181" s="117"/>
      <c r="B181" s="117"/>
      <c r="C181" s="117"/>
      <c r="D181" s="117"/>
    </row>
    <row r="182">
      <c r="A182" s="117"/>
      <c r="B182" s="117"/>
      <c r="C182" s="117"/>
      <c r="D182" s="117"/>
    </row>
    <row r="183">
      <c r="A183" s="117"/>
    </row>
    <row r="184">
      <c r="A184" s="117"/>
    </row>
    <row r="185">
      <c r="A185" s="117"/>
      <c r="B185" s="117"/>
      <c r="C185" s="117"/>
      <c r="D185" s="117"/>
    </row>
    <row r="186">
      <c r="A186" s="117"/>
      <c r="B186" s="117"/>
      <c r="C186" s="117"/>
      <c r="D186" s="117"/>
    </row>
    <row r="187">
      <c r="A187" s="117"/>
      <c r="B187" s="117"/>
      <c r="C187" s="117"/>
      <c r="D187" s="117"/>
    </row>
    <row r="188">
      <c r="A188" s="117"/>
      <c r="B188" s="117"/>
      <c r="C188" s="117"/>
      <c r="D188" s="117"/>
    </row>
    <row r="189">
      <c r="A189" s="117"/>
      <c r="B189" s="117"/>
      <c r="C189" s="117"/>
      <c r="D189" s="117"/>
    </row>
    <row r="190">
      <c r="A190" s="117"/>
    </row>
    <row r="191">
      <c r="A191" s="117"/>
    </row>
    <row r="192">
      <c r="A192" s="117"/>
      <c r="B192" s="117"/>
      <c r="C192" s="117"/>
      <c r="D192" s="117"/>
    </row>
    <row r="193">
      <c r="A193" s="117"/>
      <c r="B193" s="117"/>
      <c r="C193" s="117"/>
      <c r="D193" s="117"/>
    </row>
    <row r="194">
      <c r="A194" s="117"/>
      <c r="B194" s="117"/>
      <c r="C194" s="117"/>
      <c r="D194" s="117"/>
    </row>
    <row r="195">
      <c r="A195" s="117"/>
      <c r="B195" s="117"/>
      <c r="C195" s="117"/>
      <c r="D195" s="117"/>
    </row>
    <row r="196">
      <c r="A196" s="117"/>
    </row>
    <row r="198">
      <c r="A198" s="117"/>
      <c r="B198" s="117"/>
      <c r="C198" s="117"/>
      <c r="D198" s="117"/>
    </row>
    <row r="199">
      <c r="A199" s="117"/>
      <c r="B199" s="117"/>
      <c r="C199" s="117"/>
      <c r="D199" s="117"/>
    </row>
    <row r="200">
      <c r="A200" s="117"/>
      <c r="B200" s="117"/>
      <c r="C200" s="117"/>
      <c r="D200" s="117"/>
    </row>
    <row r="201">
      <c r="A201" s="117"/>
      <c r="B201" s="117"/>
      <c r="C201" s="117"/>
      <c r="D201" s="117"/>
    </row>
    <row r="202">
      <c r="A202" s="117"/>
      <c r="B202" s="117"/>
      <c r="C202" s="117"/>
      <c r="D202" s="117"/>
    </row>
    <row r="204">
      <c r="A204" s="117"/>
    </row>
    <row r="205">
      <c r="A205" s="117"/>
      <c r="B205" s="117"/>
      <c r="C205" s="117"/>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1">
      <c r="A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7">
      <c r="A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3">
      <c r="A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row>
    <row r="230">
      <c r="A230" s="117"/>
    </row>
    <row r="231">
      <c r="A231" s="117"/>
      <c r="B231" s="117"/>
      <c r="C231" s="117"/>
      <c r="D231" s="117"/>
    </row>
    <row r="232">
      <c r="A232" s="117"/>
      <c r="B232" s="117"/>
      <c r="C232" s="117"/>
      <c r="D232" s="117"/>
    </row>
    <row r="233">
      <c r="A233" s="117"/>
      <c r="B233" s="117"/>
      <c r="C233" s="117"/>
      <c r="D233" s="117"/>
    </row>
    <row r="234">
      <c r="A234" s="117"/>
    </row>
    <row r="235">
      <c r="A235" s="117"/>
    </row>
    <row r="236">
      <c r="A236" s="117"/>
      <c r="B236" s="117"/>
      <c r="C236" s="117"/>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39.5"/>
    <col customWidth="1" min="4" max="4" width="93.13"/>
  </cols>
  <sheetData>
    <row r="1">
      <c r="A1" s="117" t="s">
        <v>608</v>
      </c>
      <c r="B1" s="117" t="s">
        <v>608</v>
      </c>
      <c r="C1" s="117" t="s">
        <v>608</v>
      </c>
      <c r="D1" s="117"/>
    </row>
    <row r="2">
      <c r="A2" s="117" t="s">
        <v>356</v>
      </c>
      <c r="B2" s="117" t="s">
        <v>38</v>
      </c>
      <c r="C2" s="117" t="s">
        <v>38</v>
      </c>
      <c r="D2" s="117"/>
    </row>
    <row r="3">
      <c r="A3" s="117" t="s">
        <v>5624</v>
      </c>
      <c r="B3" s="117" t="s">
        <v>5625</v>
      </c>
      <c r="C3" s="117" t="s">
        <v>5626</v>
      </c>
      <c r="D3" s="117"/>
    </row>
    <row r="4">
      <c r="A4" s="117"/>
    </row>
    <row r="6">
      <c r="A6" s="117" t="s">
        <v>616</v>
      </c>
      <c r="B6" s="117" t="s">
        <v>616</v>
      </c>
      <c r="C6" s="117" t="s">
        <v>616</v>
      </c>
      <c r="D6" s="117"/>
    </row>
    <row r="7">
      <c r="A7" s="117" t="s">
        <v>359</v>
      </c>
      <c r="B7" s="117" t="s">
        <v>44</v>
      </c>
      <c r="C7" s="117" t="s">
        <v>44</v>
      </c>
      <c r="D7" s="117"/>
    </row>
    <row r="8">
      <c r="A8" s="117" t="s">
        <v>1975</v>
      </c>
      <c r="B8" s="117" t="s">
        <v>5627</v>
      </c>
      <c r="C8" s="117" t="s">
        <v>5628</v>
      </c>
      <c r="D8" s="117"/>
    </row>
    <row r="9">
      <c r="A9" s="117" t="s">
        <v>5629</v>
      </c>
      <c r="B9" s="117" t="s">
        <v>5630</v>
      </c>
      <c r="C9" s="117" t="s">
        <v>5631</v>
      </c>
      <c r="D9" s="117"/>
    </row>
    <row r="10">
      <c r="A10" s="117"/>
    </row>
    <row r="12">
      <c r="A12" s="117" t="s">
        <v>621</v>
      </c>
      <c r="B12" s="117" t="s">
        <v>621</v>
      </c>
      <c r="C12" s="117" t="s">
        <v>621</v>
      </c>
      <c r="D12" s="117"/>
    </row>
    <row r="13">
      <c r="A13" s="117" t="s">
        <v>356</v>
      </c>
      <c r="B13" s="117" t="s">
        <v>38</v>
      </c>
      <c r="C13" s="117" t="s">
        <v>38</v>
      </c>
      <c r="D13" s="117"/>
    </row>
    <row r="14">
      <c r="A14" s="117" t="s">
        <v>5632</v>
      </c>
      <c r="B14" s="117" t="s">
        <v>5633</v>
      </c>
      <c r="C14" s="117" t="s">
        <v>5634</v>
      </c>
      <c r="D14" s="117"/>
    </row>
    <row r="15">
      <c r="A15" s="117" t="s">
        <v>5635</v>
      </c>
      <c r="B15" s="117" t="s">
        <v>5636</v>
      </c>
      <c r="C15" s="117" t="s">
        <v>5637</v>
      </c>
      <c r="D15" s="117"/>
    </row>
    <row r="16">
      <c r="A16" s="117" t="s">
        <v>5638</v>
      </c>
      <c r="B16" s="117" t="s">
        <v>5639</v>
      </c>
      <c r="C16" s="117" t="s">
        <v>5639</v>
      </c>
    </row>
    <row r="17">
      <c r="A17" s="117"/>
    </row>
    <row r="18">
      <c r="A18" s="117"/>
      <c r="B18" s="117"/>
      <c r="C18" s="117"/>
      <c r="D18" s="117"/>
    </row>
    <row r="19">
      <c r="A19" s="117" t="s">
        <v>627</v>
      </c>
      <c r="B19" s="117" t="s">
        <v>627</v>
      </c>
      <c r="C19" s="117" t="s">
        <v>627</v>
      </c>
      <c r="D19" s="117"/>
    </row>
    <row r="20">
      <c r="A20" s="117" t="s">
        <v>356</v>
      </c>
      <c r="B20" s="117" t="s">
        <v>38</v>
      </c>
      <c r="C20" s="117" t="s">
        <v>38</v>
      </c>
      <c r="D20" s="117"/>
    </row>
    <row r="21">
      <c r="A21" s="117" t="s">
        <v>5640</v>
      </c>
      <c r="B21" s="117" t="s">
        <v>5641</v>
      </c>
      <c r="C21" s="117" t="s">
        <v>5642</v>
      </c>
      <c r="D21" s="117"/>
    </row>
    <row r="22">
      <c r="A22" s="117" t="s">
        <v>5643</v>
      </c>
      <c r="B22" s="117" t="s">
        <v>5644</v>
      </c>
      <c r="C22" s="117" t="s">
        <v>5645</v>
      </c>
    </row>
    <row r="24">
      <c r="A24" s="117"/>
      <c r="B24" s="117"/>
      <c r="C24" s="117"/>
      <c r="D24" s="117"/>
    </row>
    <row r="25">
      <c r="A25" s="117" t="s">
        <v>634</v>
      </c>
      <c r="B25" s="117" t="s">
        <v>634</v>
      </c>
      <c r="C25" s="117" t="s">
        <v>634</v>
      </c>
      <c r="D25" s="117"/>
    </row>
    <row r="26">
      <c r="A26" s="117" t="s">
        <v>359</v>
      </c>
      <c r="B26" s="117" t="s">
        <v>44</v>
      </c>
      <c r="C26" s="117" t="s">
        <v>44</v>
      </c>
      <c r="D26" s="117"/>
    </row>
    <row r="27">
      <c r="A27" s="117" t="s">
        <v>5646</v>
      </c>
      <c r="B27" s="117" t="s">
        <v>5647</v>
      </c>
      <c r="C27" s="117" t="s">
        <v>5648</v>
      </c>
      <c r="D27" s="117"/>
    </row>
    <row r="28">
      <c r="A28" s="117" t="s">
        <v>5649</v>
      </c>
      <c r="B28" s="117" t="s">
        <v>5650</v>
      </c>
      <c r="C28" s="117" t="s">
        <v>5651</v>
      </c>
    </row>
    <row r="29">
      <c r="A29" s="117" t="s">
        <v>5652</v>
      </c>
      <c r="B29" s="117" t="s">
        <v>5653</v>
      </c>
      <c r="C29" s="117" t="s">
        <v>5654</v>
      </c>
    </row>
    <row r="30">
      <c r="A30" s="117"/>
      <c r="B30" s="117"/>
      <c r="C30" s="117"/>
      <c r="D30" s="117"/>
    </row>
    <row r="31">
      <c r="A31" s="117"/>
      <c r="B31" s="117"/>
      <c r="C31" s="117"/>
      <c r="D31" s="117"/>
    </row>
    <row r="32">
      <c r="A32" s="117" t="s">
        <v>640</v>
      </c>
      <c r="B32" s="117" t="s">
        <v>640</v>
      </c>
      <c r="C32" s="117" t="s">
        <v>640</v>
      </c>
      <c r="D32" s="117"/>
    </row>
    <row r="33">
      <c r="A33" s="117" t="s">
        <v>356</v>
      </c>
      <c r="B33" s="117" t="s">
        <v>38</v>
      </c>
      <c r="C33" s="117" t="s">
        <v>38</v>
      </c>
      <c r="D33" s="117"/>
    </row>
    <row r="34">
      <c r="A34" s="117" t="s">
        <v>5655</v>
      </c>
      <c r="B34" s="117" t="s">
        <v>5656</v>
      </c>
      <c r="C34" s="117" t="s">
        <v>5657</v>
      </c>
    </row>
    <row r="35">
      <c r="A35" s="117" t="s">
        <v>5658</v>
      </c>
      <c r="B35" s="117" t="s">
        <v>5659</v>
      </c>
      <c r="C35" s="117" t="s">
        <v>5660</v>
      </c>
    </row>
    <row r="36">
      <c r="A36" s="117"/>
      <c r="B36" s="117"/>
      <c r="C36" s="117"/>
      <c r="D36" s="117"/>
    </row>
    <row r="37">
      <c r="A37" s="117"/>
      <c r="B37" s="117"/>
      <c r="C37" s="117"/>
      <c r="D37" s="117"/>
    </row>
    <row r="38">
      <c r="A38" s="117" t="s">
        <v>647</v>
      </c>
      <c r="B38" s="117" t="s">
        <v>647</v>
      </c>
      <c r="C38" s="117" t="s">
        <v>647</v>
      </c>
      <c r="D38" s="117"/>
    </row>
    <row r="39">
      <c r="A39" s="117" t="s">
        <v>360</v>
      </c>
      <c r="B39" s="117" t="s">
        <v>46</v>
      </c>
      <c r="C39" s="117" t="s">
        <v>46</v>
      </c>
    </row>
    <row r="40">
      <c r="A40" s="117" t="s">
        <v>5661</v>
      </c>
      <c r="B40" s="117" t="s">
        <v>5662</v>
      </c>
      <c r="C40" s="117" t="s">
        <v>5663</v>
      </c>
    </row>
    <row r="41">
      <c r="A41" s="117" t="s">
        <v>5664</v>
      </c>
      <c r="B41" s="117" t="s">
        <v>5665</v>
      </c>
      <c r="C41" s="117" t="s">
        <v>5666</v>
      </c>
      <c r="D41" s="117"/>
    </row>
    <row r="42">
      <c r="A42" s="117"/>
      <c r="B42" s="117"/>
      <c r="C42" s="117"/>
      <c r="D42" s="117"/>
    </row>
    <row r="43">
      <c r="A43" s="117"/>
      <c r="B43" s="117"/>
      <c r="C43" s="117"/>
      <c r="D43" s="117"/>
    </row>
    <row r="44">
      <c r="A44" s="117" t="s">
        <v>657</v>
      </c>
      <c r="B44" s="117" t="s">
        <v>657</v>
      </c>
      <c r="C44" s="117" t="s">
        <v>657</v>
      </c>
      <c r="D44" s="117"/>
    </row>
    <row r="45">
      <c r="A45" s="117" t="s">
        <v>354</v>
      </c>
      <c r="B45" s="117" t="s">
        <v>34</v>
      </c>
      <c r="C45" s="117" t="s">
        <v>34</v>
      </c>
      <c r="D45" s="117"/>
    </row>
    <row r="46">
      <c r="A46" s="117" t="s">
        <v>5667</v>
      </c>
      <c r="B46" s="117" t="s">
        <v>5608</v>
      </c>
      <c r="C46" s="117" t="s">
        <v>5668</v>
      </c>
    </row>
    <row r="47">
      <c r="A47" s="117" t="s">
        <v>5669</v>
      </c>
      <c r="B47" s="117" t="s">
        <v>5670</v>
      </c>
      <c r="C47" s="117" t="s">
        <v>5671</v>
      </c>
    </row>
    <row r="48">
      <c r="A48" s="117"/>
      <c r="B48" s="117"/>
      <c r="C48" s="117"/>
      <c r="D48" s="117"/>
    </row>
    <row r="49">
      <c r="A49" s="117"/>
      <c r="B49" s="117"/>
      <c r="C49" s="117"/>
      <c r="D49" s="117"/>
    </row>
    <row r="50">
      <c r="A50" s="117" t="s">
        <v>663</v>
      </c>
      <c r="B50" s="117" t="s">
        <v>663</v>
      </c>
      <c r="C50" s="117" t="s">
        <v>663</v>
      </c>
      <c r="D50" s="117"/>
    </row>
    <row r="51">
      <c r="A51" s="117" t="s">
        <v>359</v>
      </c>
      <c r="B51" s="117" t="s">
        <v>44</v>
      </c>
      <c r="C51" s="117" t="s">
        <v>44</v>
      </c>
    </row>
    <row r="52">
      <c r="A52" s="117" t="s">
        <v>5672</v>
      </c>
      <c r="B52" s="117" t="s">
        <v>5673</v>
      </c>
      <c r="C52" s="117" t="s">
        <v>5674</v>
      </c>
    </row>
    <row r="53">
      <c r="A53" s="117" t="s">
        <v>5675</v>
      </c>
      <c r="B53" s="117" t="s">
        <v>5676</v>
      </c>
      <c r="C53" s="117" t="s">
        <v>5676</v>
      </c>
      <c r="D53" s="117"/>
    </row>
    <row r="54">
      <c r="A54" s="117"/>
      <c r="B54" s="117"/>
      <c r="C54" s="117"/>
      <c r="D54" s="117"/>
    </row>
    <row r="55">
      <c r="A55" s="117"/>
      <c r="B55" s="117"/>
      <c r="C55" s="117"/>
      <c r="D55" s="117"/>
    </row>
    <row r="56">
      <c r="A56" s="117" t="s">
        <v>674</v>
      </c>
      <c r="B56" s="117" t="s">
        <v>674</v>
      </c>
      <c r="C56" s="117" t="s">
        <v>674</v>
      </c>
      <c r="D56" s="117"/>
    </row>
    <row r="57">
      <c r="A57" s="117" t="s">
        <v>356</v>
      </c>
      <c r="B57" s="117" t="s">
        <v>38</v>
      </c>
      <c r="C57" s="117" t="s">
        <v>38</v>
      </c>
      <c r="D57" s="117"/>
    </row>
    <row r="58">
      <c r="A58" s="117" t="s">
        <v>5677</v>
      </c>
      <c r="B58" s="117" t="s">
        <v>5678</v>
      </c>
      <c r="C58" s="117" t="s">
        <v>5679</v>
      </c>
    </row>
    <row r="59">
      <c r="A59" s="117" t="s">
        <v>5680</v>
      </c>
      <c r="B59" s="117" t="s">
        <v>5681</v>
      </c>
      <c r="C59" s="117" t="s">
        <v>5682</v>
      </c>
    </row>
    <row r="60">
      <c r="A60" s="117"/>
      <c r="B60" s="117"/>
      <c r="C60" s="117"/>
      <c r="D60" s="117"/>
    </row>
    <row r="61">
      <c r="A61" s="117"/>
      <c r="B61" s="117"/>
      <c r="C61" s="117"/>
      <c r="D61" s="117"/>
    </row>
    <row r="62">
      <c r="A62" s="117" t="s">
        <v>681</v>
      </c>
      <c r="B62" s="117" t="s">
        <v>681</v>
      </c>
      <c r="C62" s="117" t="s">
        <v>681</v>
      </c>
      <c r="D62" s="117"/>
    </row>
    <row r="63">
      <c r="A63" s="117" t="s">
        <v>360</v>
      </c>
      <c r="B63" s="117" t="s">
        <v>46</v>
      </c>
      <c r="C63" s="117" t="s">
        <v>46</v>
      </c>
    </row>
    <row r="64">
      <c r="A64" s="117" t="s">
        <v>5683</v>
      </c>
      <c r="B64" s="117" t="s">
        <v>5684</v>
      </c>
      <c r="C64" s="117" t="s">
        <v>5685</v>
      </c>
    </row>
    <row r="65">
      <c r="A65" s="117" t="s">
        <v>5686</v>
      </c>
      <c r="B65" s="117" t="s">
        <v>5687</v>
      </c>
      <c r="C65" s="117" t="s">
        <v>5688</v>
      </c>
      <c r="D65" s="117"/>
    </row>
    <row r="66">
      <c r="A66" s="117"/>
      <c r="B66" s="117"/>
      <c r="C66" s="117"/>
      <c r="D66" s="117"/>
    </row>
    <row r="67">
      <c r="A67" s="117"/>
      <c r="B67" s="117"/>
      <c r="C67" s="117"/>
      <c r="D67" s="117"/>
    </row>
    <row r="68">
      <c r="A68" s="117" t="s">
        <v>691</v>
      </c>
      <c r="B68" s="117" t="s">
        <v>691</v>
      </c>
      <c r="C68" s="117" t="s">
        <v>691</v>
      </c>
      <c r="D68" s="117"/>
    </row>
    <row r="69">
      <c r="A69" s="117" t="s">
        <v>359</v>
      </c>
      <c r="B69" s="117" t="s">
        <v>44</v>
      </c>
      <c r="C69" s="117" t="s">
        <v>44</v>
      </c>
    </row>
    <row r="70">
      <c r="A70" s="117" t="s">
        <v>5689</v>
      </c>
      <c r="B70" s="117" t="s">
        <v>5690</v>
      </c>
      <c r="C70" s="117" t="s">
        <v>5691</v>
      </c>
    </row>
    <row r="71">
      <c r="A71" s="117" t="s">
        <v>5692</v>
      </c>
      <c r="B71" s="117" t="s">
        <v>5693</v>
      </c>
      <c r="C71" s="117" t="s">
        <v>5694</v>
      </c>
      <c r="D71" s="117"/>
    </row>
    <row r="72">
      <c r="A72" s="117"/>
      <c r="B72" s="117"/>
      <c r="C72" s="117"/>
      <c r="D72" s="117"/>
    </row>
    <row r="73">
      <c r="A73" s="117"/>
      <c r="B73" s="117"/>
      <c r="C73" s="117"/>
      <c r="D73" s="117"/>
    </row>
    <row r="74">
      <c r="A74" s="117"/>
    </row>
    <row r="75">
      <c r="A75" s="117"/>
    </row>
    <row r="76">
      <c r="A76" s="117"/>
      <c r="B76" s="117"/>
      <c r="C76" s="117"/>
      <c r="D76" s="117"/>
    </row>
    <row r="77">
      <c r="A77" s="117"/>
      <c r="B77" s="117"/>
      <c r="C77" s="117"/>
      <c r="D77" s="117"/>
    </row>
    <row r="78">
      <c r="A78" s="117"/>
      <c r="B78" s="117"/>
      <c r="C78" s="117"/>
      <c r="D78" s="117"/>
    </row>
    <row r="79">
      <c r="A79" s="117"/>
      <c r="B79" s="117"/>
      <c r="C79" s="117"/>
      <c r="D79" s="117"/>
    </row>
    <row r="80">
      <c r="A80" s="117"/>
    </row>
    <row r="81">
      <c r="A81" s="117"/>
    </row>
    <row r="82">
      <c r="A82" s="117"/>
      <c r="B82" s="117"/>
      <c r="C82" s="117"/>
      <c r="D82" s="117"/>
    </row>
    <row r="83">
      <c r="A83" s="117"/>
      <c r="B83" s="117"/>
      <c r="C83" s="117"/>
      <c r="D83" s="117"/>
    </row>
    <row r="84">
      <c r="A84" s="117"/>
      <c r="B84" s="117"/>
      <c r="C84" s="117"/>
      <c r="D84" s="117"/>
    </row>
    <row r="85">
      <c r="A85" s="117"/>
    </row>
    <row r="86">
      <c r="A86" s="117"/>
    </row>
    <row r="87">
      <c r="A87" s="117"/>
      <c r="B87" s="117"/>
      <c r="C87" s="117"/>
      <c r="D87" s="117"/>
    </row>
    <row r="88">
      <c r="A88" s="117"/>
      <c r="B88" s="117"/>
      <c r="C88" s="117"/>
      <c r="D88" s="117"/>
    </row>
    <row r="89">
      <c r="A89" s="117"/>
      <c r="B89" s="117"/>
      <c r="C89" s="117"/>
      <c r="D89" s="117"/>
    </row>
    <row r="90">
      <c r="A90" s="117"/>
      <c r="B90" s="117"/>
      <c r="C90" s="117"/>
      <c r="D90" s="117"/>
    </row>
    <row r="91">
      <c r="A91" s="117"/>
    </row>
    <row r="92">
      <c r="A92" s="117"/>
    </row>
    <row r="93">
      <c r="A93" s="117"/>
      <c r="B93" s="117"/>
      <c r="C93" s="117"/>
      <c r="D93" s="117"/>
    </row>
    <row r="94">
      <c r="A94" s="117"/>
      <c r="B94" s="117"/>
      <c r="C94" s="117"/>
      <c r="D94" s="117"/>
    </row>
    <row r="95">
      <c r="A95" s="117"/>
      <c r="B95" s="117"/>
      <c r="C95" s="117"/>
      <c r="D95" s="117"/>
    </row>
    <row r="96">
      <c r="A96" s="117"/>
    </row>
    <row r="97">
      <c r="A97" s="117"/>
    </row>
    <row r="98">
      <c r="A98" s="117"/>
      <c r="B98" s="117"/>
      <c r="C98" s="117"/>
      <c r="D98" s="117"/>
    </row>
    <row r="99">
      <c r="A99" s="117"/>
      <c r="B99" s="117"/>
      <c r="C99" s="117"/>
      <c r="D99" s="117"/>
    </row>
    <row r="100">
      <c r="A100" s="117"/>
      <c r="B100" s="117"/>
      <c r="C100" s="117"/>
      <c r="D100" s="117"/>
    </row>
    <row r="101">
      <c r="A101" s="117"/>
      <c r="B101" s="117"/>
      <c r="C101" s="117"/>
      <c r="D101" s="117"/>
    </row>
    <row r="102">
      <c r="A102" s="117"/>
      <c r="B102" s="117"/>
      <c r="C102" s="117"/>
      <c r="D102" s="117"/>
    </row>
    <row r="103">
      <c r="A103" s="117"/>
    </row>
    <row r="104">
      <c r="A104" s="117"/>
    </row>
    <row r="105">
      <c r="A105" s="117"/>
      <c r="B105" s="117"/>
      <c r="C105" s="117"/>
      <c r="D105" s="117"/>
    </row>
    <row r="106">
      <c r="A106" s="117"/>
      <c r="B106" s="117"/>
      <c r="C106" s="117"/>
      <c r="D106" s="117"/>
    </row>
    <row r="107">
      <c r="A107" s="117"/>
      <c r="B107" s="117"/>
      <c r="C107" s="117"/>
      <c r="D107" s="117"/>
    </row>
    <row r="108">
      <c r="A108" s="117"/>
    </row>
    <row r="109">
      <c r="A109" s="117"/>
    </row>
    <row r="110">
      <c r="A110" s="117"/>
      <c r="B110" s="117"/>
      <c r="C110" s="117"/>
      <c r="D110" s="117"/>
    </row>
    <row r="111">
      <c r="A111" s="117"/>
      <c r="B111" s="117"/>
      <c r="C111" s="117"/>
      <c r="D111" s="117"/>
    </row>
    <row r="112">
      <c r="A112" s="117"/>
      <c r="B112" s="117"/>
      <c r="C112" s="117"/>
      <c r="D112" s="117"/>
    </row>
    <row r="113">
      <c r="A113" s="117"/>
      <c r="B113" s="117"/>
      <c r="C113" s="117"/>
      <c r="D113" s="117"/>
    </row>
    <row r="114">
      <c r="A114" s="117"/>
      <c r="B114" s="117"/>
      <c r="C114" s="117"/>
      <c r="D114" s="117"/>
    </row>
    <row r="115">
      <c r="A115" s="117"/>
    </row>
    <row r="116">
      <c r="A116" s="117"/>
    </row>
    <row r="117">
      <c r="A117" s="117"/>
      <c r="B117" s="117"/>
      <c r="C117" s="117"/>
      <c r="D117" s="117"/>
    </row>
    <row r="118">
      <c r="A118" s="117"/>
      <c r="B118" s="117"/>
      <c r="C118" s="117"/>
      <c r="D118" s="117"/>
    </row>
    <row r="119">
      <c r="A119" s="117"/>
      <c r="B119" s="117"/>
      <c r="C119" s="117"/>
      <c r="D119" s="117"/>
    </row>
    <row r="120">
      <c r="A120" s="117"/>
      <c r="B120" s="117"/>
      <c r="C120" s="117"/>
      <c r="D120" s="117"/>
    </row>
    <row r="121">
      <c r="A121" s="117"/>
    </row>
    <row r="123">
      <c r="A123" s="117"/>
      <c r="B123" s="117"/>
      <c r="C123" s="117"/>
      <c r="D123" s="117"/>
    </row>
    <row r="124">
      <c r="A124" s="117"/>
      <c r="B124" s="117"/>
      <c r="C124" s="117"/>
      <c r="D124" s="117"/>
    </row>
    <row r="125">
      <c r="A125" s="117"/>
      <c r="B125" s="117"/>
      <c r="C125" s="117"/>
      <c r="D125" s="117"/>
    </row>
    <row r="126">
      <c r="A126" s="117"/>
      <c r="B126" s="117"/>
      <c r="C126" s="117"/>
      <c r="D126" s="117"/>
    </row>
    <row r="127">
      <c r="A127" s="117"/>
      <c r="B127" s="117"/>
      <c r="C127" s="117"/>
      <c r="D127" s="117"/>
    </row>
    <row r="130">
      <c r="A130" s="117"/>
      <c r="B130" s="117"/>
      <c r="C130" s="117"/>
      <c r="D130" s="117"/>
    </row>
    <row r="131">
      <c r="A131" s="117"/>
      <c r="B131" s="117"/>
      <c r="C131" s="117"/>
      <c r="D131" s="117"/>
    </row>
    <row r="132">
      <c r="A132" s="117"/>
      <c r="B132" s="117"/>
      <c r="C132" s="117"/>
      <c r="D132" s="117"/>
    </row>
    <row r="135">
      <c r="A135" s="117"/>
      <c r="B135" s="117"/>
      <c r="C135" s="117"/>
      <c r="D135" s="117"/>
    </row>
    <row r="136">
      <c r="A136" s="117"/>
      <c r="B136" s="117"/>
      <c r="C136" s="117"/>
      <c r="D136" s="117"/>
    </row>
    <row r="137">
      <c r="A137" s="117"/>
      <c r="B137" s="117"/>
      <c r="C137" s="117"/>
      <c r="D137" s="117"/>
    </row>
    <row r="138">
      <c r="A138" s="117"/>
      <c r="B138" s="117"/>
      <c r="C138" s="117"/>
      <c r="D138" s="117"/>
    </row>
    <row r="139">
      <c r="A139" s="117"/>
      <c r="B139" s="117"/>
      <c r="C139" s="117"/>
      <c r="D139" s="117"/>
    </row>
    <row r="141">
      <c r="A141" s="117"/>
    </row>
    <row r="142">
      <c r="A142" s="117"/>
      <c r="B142" s="117"/>
      <c r="C142" s="117"/>
      <c r="D142" s="117"/>
    </row>
    <row r="143">
      <c r="A143" s="117"/>
      <c r="B143" s="117"/>
      <c r="C143" s="117"/>
      <c r="D143" s="117"/>
    </row>
    <row r="144">
      <c r="A144" s="117"/>
      <c r="B144" s="117"/>
      <c r="C144" s="117"/>
      <c r="D144" s="117"/>
    </row>
    <row r="146">
      <c r="A146" s="117"/>
    </row>
    <row r="147">
      <c r="A147" s="117"/>
      <c r="B147" s="117"/>
      <c r="C147" s="117"/>
      <c r="D147" s="117"/>
    </row>
    <row r="148">
      <c r="A148" s="117"/>
      <c r="B148" s="117"/>
      <c r="C148" s="117"/>
      <c r="D148" s="117"/>
    </row>
    <row r="149">
      <c r="A149" s="117"/>
      <c r="B149" s="117"/>
      <c r="C149" s="117"/>
      <c r="D149" s="117"/>
    </row>
    <row r="150">
      <c r="A150" s="117"/>
      <c r="B150" s="117"/>
      <c r="C150" s="117"/>
      <c r="D150" s="117"/>
    </row>
    <row r="152">
      <c r="A152" s="117"/>
    </row>
    <row r="153">
      <c r="A153" s="117"/>
      <c r="B153" s="117"/>
      <c r="C153" s="117"/>
      <c r="D153" s="117"/>
    </row>
    <row r="154">
      <c r="A154" s="117"/>
      <c r="B154" s="117"/>
      <c r="C154" s="117"/>
      <c r="D154" s="117"/>
    </row>
    <row r="155">
      <c r="A155" s="117"/>
      <c r="B155" s="117"/>
      <c r="C155" s="117"/>
      <c r="D155" s="117"/>
    </row>
    <row r="156">
      <c r="A156" s="117"/>
      <c r="B156" s="117"/>
      <c r="C156" s="117"/>
      <c r="D156" s="117"/>
    </row>
    <row r="158">
      <c r="A158" s="117"/>
    </row>
    <row r="159">
      <c r="A159" s="117"/>
      <c r="B159" s="117"/>
      <c r="C159" s="117"/>
      <c r="D159" s="117"/>
    </row>
    <row r="160">
      <c r="A160" s="117"/>
      <c r="B160" s="117"/>
      <c r="C160" s="117"/>
      <c r="D160" s="117"/>
    </row>
    <row r="161">
      <c r="A161" s="117"/>
      <c r="B161" s="117"/>
      <c r="C161" s="117"/>
      <c r="D161" s="117"/>
    </row>
    <row r="162">
      <c r="A162" s="117"/>
      <c r="B162" s="117"/>
      <c r="C162" s="117"/>
      <c r="D162" s="117"/>
    </row>
    <row r="165">
      <c r="A165" s="117"/>
      <c r="B165" s="117"/>
      <c r="C165" s="117"/>
      <c r="D165" s="117"/>
    </row>
    <row r="166">
      <c r="A166" s="117"/>
      <c r="B166" s="117"/>
      <c r="C166" s="117"/>
      <c r="D166" s="117"/>
    </row>
    <row r="167">
      <c r="A167" s="117"/>
      <c r="B167" s="117"/>
      <c r="C167" s="117"/>
      <c r="D167" s="117"/>
    </row>
    <row r="170">
      <c r="A170" s="117"/>
      <c r="B170" s="117"/>
      <c r="C170" s="117"/>
      <c r="D170" s="117"/>
    </row>
    <row r="171">
      <c r="A171" s="117"/>
      <c r="B171" s="117"/>
      <c r="C171" s="117"/>
      <c r="D171" s="117"/>
    </row>
    <row r="172">
      <c r="A172" s="117"/>
      <c r="B172" s="117"/>
      <c r="C172" s="117"/>
      <c r="D172" s="117"/>
    </row>
    <row r="173">
      <c r="A173" s="117"/>
    </row>
    <row r="175">
      <c r="A175" s="117"/>
      <c r="B175" s="117"/>
      <c r="C175" s="117"/>
      <c r="D175" s="117"/>
    </row>
    <row r="176">
      <c r="A176" s="117"/>
      <c r="B176" s="117"/>
      <c r="C176" s="117"/>
      <c r="D176" s="117"/>
    </row>
    <row r="177">
      <c r="A177" s="117"/>
      <c r="B177" s="117"/>
      <c r="C177" s="117"/>
      <c r="D177" s="117"/>
    </row>
    <row r="178">
      <c r="A178" s="117"/>
    </row>
    <row r="179">
      <c r="A179" s="117"/>
    </row>
    <row r="180">
      <c r="A180" s="117"/>
      <c r="B180" s="117"/>
      <c r="C180" s="117"/>
      <c r="D180" s="117"/>
    </row>
    <row r="181">
      <c r="A181" s="117"/>
      <c r="B181" s="117"/>
      <c r="C181" s="117"/>
      <c r="D181" s="117"/>
    </row>
    <row r="182">
      <c r="A182" s="117"/>
      <c r="B182" s="117"/>
      <c r="C182" s="117"/>
      <c r="D182" s="117"/>
    </row>
    <row r="183">
      <c r="A183" s="117"/>
    </row>
    <row r="184">
      <c r="A184" s="117"/>
    </row>
    <row r="185">
      <c r="A185" s="117"/>
      <c r="B185" s="117"/>
      <c r="C185" s="117"/>
      <c r="D185" s="117"/>
    </row>
    <row r="186">
      <c r="A186" s="117"/>
      <c r="B186" s="117"/>
      <c r="C186" s="117"/>
      <c r="D186" s="117"/>
    </row>
    <row r="187">
      <c r="A187" s="117"/>
      <c r="B187" s="117"/>
      <c r="C187" s="117"/>
      <c r="D187" s="117"/>
    </row>
    <row r="188">
      <c r="A188" s="117"/>
      <c r="B188" s="117"/>
      <c r="C188" s="117"/>
      <c r="D188" s="117"/>
    </row>
    <row r="189">
      <c r="A189" s="117"/>
      <c r="B189" s="117"/>
      <c r="C189" s="117"/>
      <c r="D189" s="117"/>
    </row>
    <row r="190">
      <c r="A190" s="117"/>
    </row>
    <row r="191">
      <c r="A191" s="117"/>
    </row>
    <row r="192">
      <c r="A192" s="117"/>
      <c r="B192" s="117"/>
      <c r="C192" s="117"/>
      <c r="D192" s="117"/>
    </row>
    <row r="193">
      <c r="A193" s="117"/>
      <c r="B193" s="117"/>
      <c r="C193" s="117"/>
      <c r="D193" s="117"/>
    </row>
    <row r="194">
      <c r="A194" s="117"/>
      <c r="B194" s="117"/>
      <c r="C194" s="117"/>
      <c r="D194" s="117"/>
    </row>
    <row r="195">
      <c r="A195" s="117"/>
      <c r="B195" s="117"/>
      <c r="C195" s="117"/>
      <c r="D195" s="117"/>
    </row>
    <row r="196">
      <c r="A196" s="117"/>
    </row>
    <row r="198">
      <c r="A198" s="117"/>
      <c r="B198" s="117"/>
      <c r="C198" s="117"/>
      <c r="D198" s="117"/>
    </row>
    <row r="199">
      <c r="A199" s="117"/>
      <c r="B199" s="117"/>
      <c r="C199" s="117"/>
      <c r="D199" s="117"/>
    </row>
    <row r="200">
      <c r="A200" s="117"/>
      <c r="B200" s="117"/>
      <c r="C200" s="117"/>
      <c r="D200" s="117"/>
    </row>
    <row r="201">
      <c r="A201" s="117"/>
      <c r="B201" s="117"/>
      <c r="C201" s="117"/>
      <c r="D201" s="117"/>
    </row>
    <row r="202">
      <c r="A202" s="117"/>
      <c r="B202" s="117"/>
      <c r="C202" s="117"/>
      <c r="D202" s="117"/>
    </row>
    <row r="204">
      <c r="A204" s="117"/>
    </row>
    <row r="205">
      <c r="A205" s="117"/>
      <c r="B205" s="117"/>
      <c r="C205" s="117"/>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1">
      <c r="A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7">
      <c r="A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3">
      <c r="A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row>
    <row r="230">
      <c r="A230" s="117"/>
    </row>
    <row r="231">
      <c r="A231" s="117"/>
      <c r="B231" s="117"/>
      <c r="C231" s="117"/>
      <c r="D231" s="117"/>
    </row>
    <row r="232">
      <c r="A232" s="117"/>
      <c r="B232" s="117"/>
      <c r="C232" s="117"/>
      <c r="D232" s="117"/>
    </row>
    <row r="233">
      <c r="A233" s="117"/>
      <c r="B233" s="117"/>
      <c r="C233" s="117"/>
      <c r="D233" s="117"/>
    </row>
    <row r="234">
      <c r="A234" s="117"/>
    </row>
    <row r="235">
      <c r="A235" s="117"/>
    </row>
    <row r="236">
      <c r="A236" s="117"/>
      <c r="B236" s="117"/>
      <c r="C236" s="117"/>
      <c r="D236" s="117"/>
    </row>
    <row r="237">
      <c r="A237" s="117"/>
      <c r="B237" s="117"/>
      <c r="C237" s="117"/>
      <c r="D237" s="117"/>
    </row>
    <row r="238">
      <c r="A238" s="117"/>
      <c r="B238" s="117"/>
      <c r="C238" s="117"/>
      <c r="D238" s="117"/>
    </row>
    <row r="241">
      <c r="A241" s="117"/>
      <c r="B241" s="117"/>
      <c r="C241" s="117"/>
      <c r="D241" s="117"/>
    </row>
    <row r="242">
      <c r="A242" s="117"/>
      <c r="B242" s="117"/>
      <c r="C242" s="117"/>
      <c r="D242" s="117"/>
    </row>
    <row r="243">
      <c r="A243" s="117"/>
      <c r="B243" s="117"/>
      <c r="C243" s="117"/>
      <c r="D243" s="117"/>
    </row>
    <row r="244">
      <c r="A244" s="117"/>
      <c r="B244" s="117"/>
      <c r="C244" s="117"/>
      <c r="D244" s="117"/>
    </row>
    <row r="247">
      <c r="A247" s="117"/>
      <c r="B247" s="117"/>
      <c r="C247" s="117"/>
      <c r="D247" s="117"/>
    </row>
    <row r="248">
      <c r="A248" s="117"/>
      <c r="B248" s="117"/>
      <c r="C248" s="117"/>
      <c r="D248" s="117"/>
    </row>
    <row r="249">
      <c r="A249" s="117"/>
      <c r="B249" s="117"/>
      <c r="C249" s="117"/>
      <c r="D249" s="117"/>
    </row>
    <row r="252">
      <c r="A252" s="117"/>
      <c r="B252" s="117"/>
      <c r="C252" s="117"/>
      <c r="D252" s="117"/>
    </row>
    <row r="253">
      <c r="A253" s="117"/>
      <c r="B253" s="117"/>
      <c r="C253" s="117"/>
      <c r="D253" s="117"/>
    </row>
    <row r="254">
      <c r="A254" s="117"/>
      <c r="B254" s="117"/>
      <c r="C254" s="117"/>
      <c r="D254" s="117"/>
    </row>
    <row r="255">
      <c r="A255" s="117"/>
      <c r="B255" s="117"/>
      <c r="C255" s="117"/>
      <c r="D255" s="117"/>
    </row>
    <row r="258">
      <c r="A258" s="117"/>
      <c r="B258" s="117"/>
      <c r="C258" s="117"/>
      <c r="D258" s="117"/>
    </row>
    <row r="259">
      <c r="A259" s="117"/>
      <c r="B259" s="117"/>
      <c r="C259" s="117"/>
      <c r="D259" s="117"/>
    </row>
    <row r="260">
      <c r="A260" s="117"/>
      <c r="B260" s="117"/>
      <c r="C260" s="117"/>
      <c r="D260"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70">
      <c r="A270" s="117"/>
      <c r="B270" s="117"/>
      <c r="C270" s="117"/>
      <c r="D270" s="117"/>
    </row>
    <row r="271">
      <c r="A271" s="117"/>
      <c r="B271" s="117"/>
      <c r="C271" s="117"/>
      <c r="D271" s="117"/>
    </row>
    <row r="272">
      <c r="A272" s="117"/>
      <c r="B272" s="117"/>
      <c r="C272" s="117"/>
      <c r="D272" s="117"/>
    </row>
    <row r="275">
      <c r="A275" s="117"/>
      <c r="B275" s="117"/>
      <c r="C275" s="117"/>
      <c r="D275" s="117"/>
    </row>
    <row r="276">
      <c r="A276" s="117"/>
      <c r="B276" s="117"/>
      <c r="C276" s="117"/>
      <c r="D276" s="117"/>
    </row>
    <row r="277">
      <c r="A277" s="117"/>
      <c r="B277" s="117"/>
      <c r="C277" s="117"/>
      <c r="D277" s="117"/>
    </row>
    <row r="280">
      <c r="A280" s="117"/>
      <c r="B280" s="117"/>
      <c r="C280" s="117"/>
      <c r="D280" s="117"/>
    </row>
    <row r="281">
      <c r="A281" s="117"/>
      <c r="B281" s="117"/>
      <c r="C281" s="117"/>
      <c r="D281" s="117"/>
    </row>
    <row r="282">
      <c r="A282" s="117"/>
      <c r="B282" s="117"/>
      <c r="C282" s="117"/>
      <c r="D282" s="117"/>
    </row>
    <row r="285">
      <c r="A285" s="117"/>
      <c r="B285" s="117"/>
      <c r="C285" s="117"/>
      <c r="D285" s="117"/>
    </row>
    <row r="286">
      <c r="A286" s="117"/>
      <c r="B286" s="117"/>
      <c r="C286" s="117"/>
      <c r="D286" s="117"/>
    </row>
    <row r="287">
      <c r="A287" s="117"/>
      <c r="B287" s="117"/>
      <c r="C287" s="117"/>
      <c r="D287" s="117"/>
    </row>
    <row r="288">
      <c r="A288" s="117"/>
      <c r="B288" s="117"/>
      <c r="C288" s="117"/>
      <c r="D288" s="117"/>
    </row>
    <row r="291">
      <c r="A291" s="117"/>
      <c r="B291" s="117"/>
      <c r="C291" s="117"/>
      <c r="D291" s="117"/>
    </row>
    <row r="292">
      <c r="A292" s="117"/>
      <c r="B292" s="117"/>
      <c r="C292" s="117"/>
      <c r="D292" s="117"/>
    </row>
    <row r="293">
      <c r="A293" s="117"/>
      <c r="B293" s="117"/>
      <c r="C293" s="117"/>
      <c r="D293" s="117"/>
    </row>
    <row r="296">
      <c r="A296" s="117"/>
      <c r="B296" s="117"/>
      <c r="C296" s="117"/>
      <c r="D296" s="117"/>
    </row>
    <row r="297">
      <c r="A297" s="117"/>
      <c r="B297" s="117"/>
      <c r="C297" s="117"/>
      <c r="D297" s="117"/>
    </row>
    <row r="298">
      <c r="A298" s="117"/>
      <c r="B298" s="117"/>
      <c r="C298" s="117"/>
      <c r="D298"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55.75"/>
    <col customWidth="1" min="3" max="3" width="58.13"/>
    <col customWidth="1" min="4" max="4" width="93.13"/>
  </cols>
  <sheetData>
    <row r="1">
      <c r="A1" s="117" t="s">
        <v>608</v>
      </c>
      <c r="B1" s="117" t="s">
        <v>608</v>
      </c>
      <c r="C1" s="117" t="s">
        <v>608</v>
      </c>
      <c r="D1" s="117"/>
    </row>
    <row r="2">
      <c r="A2" s="117" t="s">
        <v>356</v>
      </c>
      <c r="B2" s="117" t="s">
        <v>38</v>
      </c>
      <c r="C2" s="117" t="s">
        <v>38</v>
      </c>
      <c r="D2" s="117"/>
    </row>
    <row r="3">
      <c r="A3" s="117" t="s">
        <v>5695</v>
      </c>
      <c r="B3" s="117" t="s">
        <v>5696</v>
      </c>
      <c r="C3" s="117" t="s">
        <v>5697</v>
      </c>
      <c r="D3" s="117"/>
    </row>
    <row r="4">
      <c r="A4" s="117" t="s">
        <v>5698</v>
      </c>
      <c r="B4" s="117" t="s">
        <v>2340</v>
      </c>
      <c r="C4" s="117" t="s">
        <v>5699</v>
      </c>
    </row>
    <row r="6">
      <c r="A6" s="117"/>
      <c r="B6" s="117"/>
      <c r="C6" s="117"/>
      <c r="D6" s="117"/>
    </row>
    <row r="7">
      <c r="A7" s="117" t="s">
        <v>616</v>
      </c>
      <c r="B7" s="117" t="s">
        <v>616</v>
      </c>
      <c r="C7" s="117" t="s">
        <v>616</v>
      </c>
      <c r="D7" s="117"/>
    </row>
    <row r="8">
      <c r="A8" s="117" t="s">
        <v>160</v>
      </c>
      <c r="B8" s="117" t="s">
        <v>362</v>
      </c>
      <c r="C8" s="117" t="s">
        <v>362</v>
      </c>
      <c r="D8" s="117"/>
    </row>
    <row r="9">
      <c r="A9" s="117" t="s">
        <v>5700</v>
      </c>
      <c r="B9" s="117" t="s">
        <v>5701</v>
      </c>
      <c r="C9" s="117" t="s">
        <v>5702</v>
      </c>
      <c r="D9" s="117"/>
    </row>
    <row r="10">
      <c r="A10" s="117" t="s">
        <v>5703</v>
      </c>
      <c r="B10" s="117" t="s">
        <v>5704</v>
      </c>
      <c r="C10" s="117" t="s">
        <v>5705</v>
      </c>
    </row>
    <row r="12">
      <c r="A12" s="117"/>
      <c r="B12" s="117"/>
      <c r="C12" s="117"/>
      <c r="D12" s="117"/>
    </row>
    <row r="13">
      <c r="A13" s="117" t="s">
        <v>621</v>
      </c>
      <c r="B13" s="117" t="s">
        <v>621</v>
      </c>
      <c r="C13" s="117" t="s">
        <v>621</v>
      </c>
      <c r="D13" s="117"/>
    </row>
    <row r="14">
      <c r="A14" s="117" t="s">
        <v>356</v>
      </c>
      <c r="B14" s="117" t="s">
        <v>38</v>
      </c>
      <c r="C14" s="117" t="s">
        <v>38</v>
      </c>
      <c r="D14" s="117"/>
    </row>
    <row r="15">
      <c r="A15" s="117" t="s">
        <v>5706</v>
      </c>
      <c r="B15" s="117" t="s">
        <v>5707</v>
      </c>
      <c r="C15" s="117" t="s">
        <v>5708</v>
      </c>
      <c r="D15" s="117"/>
    </row>
    <row r="16">
      <c r="A16" s="117" t="s">
        <v>5709</v>
      </c>
      <c r="B16" s="117" t="s">
        <v>5710</v>
      </c>
      <c r="C16" s="117" t="s">
        <v>5710</v>
      </c>
    </row>
    <row r="17">
      <c r="A17" s="117"/>
    </row>
    <row r="18">
      <c r="A18" s="117"/>
      <c r="B18" s="117"/>
      <c r="C18" s="117"/>
      <c r="D18" s="117"/>
    </row>
    <row r="19">
      <c r="A19" s="117" t="s">
        <v>627</v>
      </c>
      <c r="B19" s="117" t="s">
        <v>627</v>
      </c>
      <c r="C19" s="117" t="s">
        <v>627</v>
      </c>
      <c r="D19" s="117"/>
    </row>
    <row r="20">
      <c r="A20" s="117" t="s">
        <v>160</v>
      </c>
      <c r="B20" s="117" t="s">
        <v>362</v>
      </c>
      <c r="C20" s="117" t="s">
        <v>362</v>
      </c>
      <c r="D20" s="117"/>
    </row>
    <row r="21">
      <c r="A21" s="117" t="s">
        <v>5711</v>
      </c>
      <c r="B21" s="117" t="s">
        <v>5712</v>
      </c>
      <c r="C21" s="117" t="s">
        <v>5713</v>
      </c>
      <c r="D21" s="117"/>
    </row>
    <row r="22">
      <c r="A22" s="117" t="s">
        <v>5714</v>
      </c>
      <c r="B22" s="117" t="s">
        <v>5715</v>
      </c>
      <c r="C22" s="117" t="s">
        <v>5716</v>
      </c>
    </row>
    <row r="23">
      <c r="A23" s="117" t="s">
        <v>5717</v>
      </c>
      <c r="B23" s="117" t="s">
        <v>5718</v>
      </c>
      <c r="C23" s="117" t="s">
        <v>5719</v>
      </c>
    </row>
    <row r="24">
      <c r="A24" s="117"/>
      <c r="B24" s="117"/>
      <c r="C24" s="117"/>
      <c r="D24" s="117"/>
    </row>
    <row r="25">
      <c r="A25" s="117"/>
      <c r="B25" s="117"/>
      <c r="C25" s="117"/>
      <c r="D25" s="117"/>
    </row>
    <row r="26">
      <c r="A26" s="117" t="s">
        <v>634</v>
      </c>
      <c r="B26" s="117" t="s">
        <v>634</v>
      </c>
      <c r="C26" s="117" t="s">
        <v>634</v>
      </c>
      <c r="D26" s="117"/>
    </row>
    <row r="27">
      <c r="A27" s="117" t="s">
        <v>356</v>
      </c>
      <c r="B27" s="117" t="s">
        <v>38</v>
      </c>
      <c r="C27" s="117" t="s">
        <v>38</v>
      </c>
      <c r="D27" s="117"/>
    </row>
    <row r="28">
      <c r="A28" s="117" t="s">
        <v>5720</v>
      </c>
      <c r="B28" s="117" t="s">
        <v>2340</v>
      </c>
      <c r="C28" s="117" t="s">
        <v>2340</v>
      </c>
    </row>
    <row r="29">
      <c r="A29" s="117" t="s">
        <v>5721</v>
      </c>
      <c r="B29" s="117" t="s">
        <v>5722</v>
      </c>
      <c r="C29" s="117" t="s">
        <v>5723</v>
      </c>
    </row>
    <row r="30">
      <c r="A30" s="117"/>
      <c r="B30" s="117"/>
      <c r="C30" s="117"/>
      <c r="D30" s="117"/>
    </row>
    <row r="31">
      <c r="A31" s="117"/>
      <c r="B31" s="117"/>
      <c r="C31" s="117"/>
      <c r="D31" s="117"/>
    </row>
    <row r="32">
      <c r="A32" s="117" t="s">
        <v>640</v>
      </c>
      <c r="B32" s="117" t="s">
        <v>640</v>
      </c>
      <c r="C32" s="117" t="s">
        <v>640</v>
      </c>
      <c r="D32" s="117"/>
    </row>
    <row r="33">
      <c r="A33" s="117" t="s">
        <v>160</v>
      </c>
      <c r="B33" s="117" t="s">
        <v>362</v>
      </c>
      <c r="C33" s="117" t="s">
        <v>362</v>
      </c>
      <c r="D33" s="117"/>
    </row>
    <row r="34">
      <c r="A34" s="117" t="s">
        <v>5724</v>
      </c>
      <c r="B34" s="117" t="s">
        <v>5725</v>
      </c>
      <c r="C34" s="117" t="s">
        <v>5726</v>
      </c>
    </row>
    <row r="35">
      <c r="A35" s="117"/>
    </row>
    <row r="36">
      <c r="A36" s="117"/>
      <c r="B36" s="117"/>
      <c r="C36" s="117"/>
      <c r="D36" s="117"/>
    </row>
    <row r="37">
      <c r="A37" s="117" t="s">
        <v>647</v>
      </c>
      <c r="B37" s="117" t="s">
        <v>647</v>
      </c>
      <c r="C37" s="117" t="s">
        <v>647</v>
      </c>
      <c r="D37" s="117"/>
    </row>
    <row r="38">
      <c r="A38" s="117" t="s">
        <v>356</v>
      </c>
      <c r="B38" s="117" t="s">
        <v>38</v>
      </c>
      <c r="C38" s="117" t="s">
        <v>38</v>
      </c>
      <c r="D38" s="117"/>
    </row>
    <row r="39">
      <c r="A39" s="117" t="s">
        <v>5727</v>
      </c>
      <c r="B39" s="117" t="s">
        <v>5728</v>
      </c>
      <c r="C39" s="117" t="s">
        <v>5729</v>
      </c>
    </row>
    <row r="40">
      <c r="A40" s="117" t="s">
        <v>5730</v>
      </c>
      <c r="B40" s="117" t="s">
        <v>5731</v>
      </c>
      <c r="C40" s="117" t="s">
        <v>5732</v>
      </c>
    </row>
    <row r="41">
      <c r="A41" s="117"/>
      <c r="B41" s="117"/>
      <c r="C41" s="117"/>
      <c r="D41" s="117"/>
    </row>
    <row r="42">
      <c r="A42" s="117"/>
      <c r="B42" s="117"/>
      <c r="C42" s="117"/>
      <c r="D42" s="117"/>
    </row>
    <row r="43">
      <c r="A43" s="117" t="s">
        <v>657</v>
      </c>
      <c r="B43" s="117" t="s">
        <v>657</v>
      </c>
      <c r="C43" s="117" t="s">
        <v>657</v>
      </c>
      <c r="D43" s="117"/>
    </row>
    <row r="44">
      <c r="A44" s="117" t="s">
        <v>356</v>
      </c>
      <c r="B44" s="117" t="s">
        <v>38</v>
      </c>
      <c r="C44" s="117" t="s">
        <v>38</v>
      </c>
      <c r="D44" s="117"/>
    </row>
    <row r="45">
      <c r="A45" s="117" t="s">
        <v>5733</v>
      </c>
      <c r="B45" s="117" t="s">
        <v>5734</v>
      </c>
      <c r="C45" s="117" t="s">
        <v>5735</v>
      </c>
      <c r="D45" s="117"/>
    </row>
    <row r="46">
      <c r="A46" s="117" t="s">
        <v>5736</v>
      </c>
      <c r="B46" s="117" t="s">
        <v>5737</v>
      </c>
      <c r="C46" s="117" t="s">
        <v>5738</v>
      </c>
    </row>
    <row r="47">
      <c r="A47" s="117" t="s">
        <v>5739</v>
      </c>
      <c r="B47" s="117" t="s">
        <v>5740</v>
      </c>
      <c r="C47" s="117" t="s">
        <v>5741</v>
      </c>
    </row>
    <row r="48">
      <c r="A48" s="117"/>
      <c r="B48" s="117"/>
      <c r="C48" s="117"/>
      <c r="D48" s="117"/>
    </row>
    <row r="49">
      <c r="A49" s="117"/>
      <c r="B49" s="117"/>
      <c r="C49" s="117"/>
      <c r="D49" s="117"/>
    </row>
    <row r="50">
      <c r="A50" s="117" t="s">
        <v>663</v>
      </c>
      <c r="B50" s="117" t="s">
        <v>663</v>
      </c>
      <c r="C50" s="117" t="s">
        <v>663</v>
      </c>
      <c r="D50" s="117"/>
    </row>
    <row r="51">
      <c r="A51" s="117" t="s">
        <v>160</v>
      </c>
      <c r="B51" s="117" t="s">
        <v>362</v>
      </c>
      <c r="C51" s="117" t="s">
        <v>362</v>
      </c>
    </row>
    <row r="52">
      <c r="A52" s="117" t="s">
        <v>5742</v>
      </c>
      <c r="B52" s="117" t="s">
        <v>5743</v>
      </c>
      <c r="C52" s="117" t="s">
        <v>5744</v>
      </c>
    </row>
    <row r="53">
      <c r="A53" s="117" t="s">
        <v>5745</v>
      </c>
      <c r="B53" s="117" t="s">
        <v>5746</v>
      </c>
      <c r="C53" s="117" t="s">
        <v>5747</v>
      </c>
      <c r="D53" s="117"/>
    </row>
    <row r="54">
      <c r="A54" s="117"/>
      <c r="B54" s="117"/>
      <c r="C54" s="117"/>
      <c r="D54" s="117"/>
    </row>
    <row r="55">
      <c r="A55" s="117"/>
      <c r="B55" s="117"/>
      <c r="C55" s="117"/>
      <c r="D55" s="117"/>
    </row>
    <row r="56">
      <c r="A56" s="117" t="s">
        <v>674</v>
      </c>
      <c r="B56" s="117" t="s">
        <v>674</v>
      </c>
      <c r="C56" s="117" t="s">
        <v>674</v>
      </c>
      <c r="D56" s="117"/>
    </row>
    <row r="57">
      <c r="A57" s="117" t="s">
        <v>356</v>
      </c>
      <c r="B57" s="117" t="s">
        <v>38</v>
      </c>
      <c r="C57" s="117" t="s">
        <v>38</v>
      </c>
      <c r="D57" s="117"/>
    </row>
    <row r="58">
      <c r="A58" s="117" t="s">
        <v>5748</v>
      </c>
      <c r="B58" s="117" t="s">
        <v>5749</v>
      </c>
      <c r="C58" s="117" t="s">
        <v>5749</v>
      </c>
    </row>
    <row r="59">
      <c r="A59" s="117" t="s">
        <v>5750</v>
      </c>
      <c r="B59" s="117" t="s">
        <v>5751</v>
      </c>
      <c r="C59" s="117" t="s">
        <v>5752</v>
      </c>
    </row>
    <row r="60">
      <c r="A60" s="117"/>
      <c r="B60" s="117"/>
      <c r="C60" s="117"/>
      <c r="D60" s="117"/>
    </row>
    <row r="61">
      <c r="A61" s="117"/>
      <c r="B61" s="117"/>
      <c r="C61" s="117"/>
      <c r="D61" s="117"/>
    </row>
    <row r="62">
      <c r="A62" s="117" t="s">
        <v>681</v>
      </c>
      <c r="B62" s="117" t="s">
        <v>681</v>
      </c>
      <c r="C62" s="117" t="s">
        <v>681</v>
      </c>
      <c r="D62" s="117"/>
    </row>
    <row r="63">
      <c r="A63" s="117" t="s">
        <v>160</v>
      </c>
      <c r="B63" s="117" t="s">
        <v>362</v>
      </c>
      <c r="C63" s="117" t="s">
        <v>362</v>
      </c>
    </row>
    <row r="64">
      <c r="A64" s="117" t="s">
        <v>5753</v>
      </c>
      <c r="B64" s="117" t="s">
        <v>5754</v>
      </c>
      <c r="C64" s="117" t="s">
        <v>5754</v>
      </c>
    </row>
    <row r="65">
      <c r="A65" s="117" t="s">
        <v>5755</v>
      </c>
      <c r="B65" s="117" t="s">
        <v>5756</v>
      </c>
      <c r="C65" s="117" t="s">
        <v>5757</v>
      </c>
      <c r="D65" s="117"/>
    </row>
    <row r="66">
      <c r="A66" s="117"/>
      <c r="B66" s="117"/>
      <c r="C66" s="117"/>
      <c r="D66" s="117"/>
    </row>
    <row r="67">
      <c r="A67" s="117"/>
      <c r="B67" s="117"/>
      <c r="C67" s="117"/>
      <c r="D67" s="117"/>
    </row>
    <row r="68">
      <c r="A68" s="117" t="s">
        <v>691</v>
      </c>
      <c r="B68" s="117" t="s">
        <v>691</v>
      </c>
      <c r="C68" s="117" t="s">
        <v>691</v>
      </c>
      <c r="D68" s="117"/>
    </row>
    <row r="69">
      <c r="A69" s="117" t="s">
        <v>356</v>
      </c>
      <c r="B69" s="117" t="s">
        <v>38</v>
      </c>
      <c r="C69" s="117" t="s">
        <v>38</v>
      </c>
    </row>
    <row r="70">
      <c r="A70" s="117" t="s">
        <v>5758</v>
      </c>
      <c r="B70" s="117" t="s">
        <v>5759</v>
      </c>
      <c r="C70" s="117" t="s">
        <v>5760</v>
      </c>
    </row>
    <row r="71">
      <c r="A71" s="117" t="s">
        <v>5761</v>
      </c>
      <c r="B71" s="117" t="s">
        <v>5762</v>
      </c>
      <c r="C71" s="117" t="s">
        <v>5763</v>
      </c>
      <c r="D71" s="117"/>
    </row>
    <row r="72">
      <c r="A72" s="117"/>
      <c r="B72" s="117"/>
      <c r="C72" s="117"/>
      <c r="D72" s="117"/>
    </row>
    <row r="73">
      <c r="A73" s="117"/>
      <c r="B73" s="117"/>
      <c r="C73" s="117"/>
      <c r="D73" s="117"/>
    </row>
    <row r="74">
      <c r="A74" s="117" t="s">
        <v>698</v>
      </c>
      <c r="B74" s="117" t="s">
        <v>698</v>
      </c>
      <c r="C74" s="117" t="s">
        <v>698</v>
      </c>
    </row>
    <row r="75">
      <c r="A75" s="117" t="s">
        <v>358</v>
      </c>
      <c r="B75" s="117" t="s">
        <v>42</v>
      </c>
      <c r="C75" s="117" t="s">
        <v>42</v>
      </c>
    </row>
    <row r="76">
      <c r="A76" s="117" t="s">
        <v>5215</v>
      </c>
      <c r="B76" s="117" t="s">
        <v>5764</v>
      </c>
      <c r="C76" s="117" t="s">
        <v>5765</v>
      </c>
      <c r="D76" s="117"/>
    </row>
    <row r="77">
      <c r="A77" s="117"/>
      <c r="B77" s="117"/>
      <c r="C77" s="117"/>
      <c r="D77" s="117"/>
    </row>
    <row r="78">
      <c r="A78" s="117"/>
      <c r="B78" s="117"/>
      <c r="C78" s="117"/>
      <c r="D78" s="117"/>
    </row>
    <row r="79">
      <c r="A79" s="117" t="s">
        <v>707</v>
      </c>
      <c r="B79" s="117" t="s">
        <v>707</v>
      </c>
      <c r="C79" s="117" t="s">
        <v>707</v>
      </c>
      <c r="D79" s="117"/>
    </row>
    <row r="80">
      <c r="A80" s="117" t="s">
        <v>353</v>
      </c>
      <c r="B80" s="117" t="s">
        <v>5766</v>
      </c>
      <c r="C80" s="117" t="s">
        <v>5766</v>
      </c>
    </row>
    <row r="81">
      <c r="A81" s="117" t="s">
        <v>5767</v>
      </c>
      <c r="B81" s="117" t="s">
        <v>5768</v>
      </c>
      <c r="C81" s="117" t="s">
        <v>5769</v>
      </c>
    </row>
    <row r="82">
      <c r="A82" s="117" t="s">
        <v>5770</v>
      </c>
      <c r="B82" s="117" t="s">
        <v>5771</v>
      </c>
      <c r="C82" s="117" t="s">
        <v>5772</v>
      </c>
      <c r="D82" s="117"/>
    </row>
    <row r="83">
      <c r="A83" s="117"/>
      <c r="B83" s="117"/>
      <c r="C83" s="117"/>
      <c r="D83" s="117"/>
    </row>
    <row r="84">
      <c r="A84" s="117"/>
      <c r="B84" s="117"/>
      <c r="C84" s="117"/>
      <c r="D84" s="117"/>
    </row>
    <row r="85">
      <c r="A85" s="117" t="s">
        <v>716</v>
      </c>
      <c r="B85" s="117" t="s">
        <v>716</v>
      </c>
      <c r="C85" s="117" t="s">
        <v>716</v>
      </c>
    </row>
    <row r="86">
      <c r="A86" s="117" t="s">
        <v>356</v>
      </c>
      <c r="B86" s="117" t="s">
        <v>38</v>
      </c>
      <c r="C86" s="117" t="s">
        <v>38</v>
      </c>
    </row>
    <row r="87">
      <c r="A87" s="117" t="s">
        <v>5773</v>
      </c>
      <c r="B87" s="117" t="s">
        <v>5774</v>
      </c>
      <c r="C87" s="117" t="s">
        <v>5775</v>
      </c>
      <c r="D87" s="117"/>
    </row>
    <row r="88">
      <c r="A88" s="117" t="s">
        <v>5776</v>
      </c>
      <c r="B88" s="117" t="s">
        <v>5777</v>
      </c>
      <c r="C88" s="117" t="s">
        <v>5778</v>
      </c>
      <c r="D88" s="117"/>
    </row>
    <row r="89">
      <c r="A89" s="117"/>
      <c r="B89" s="117"/>
      <c r="C89" s="117"/>
      <c r="D89" s="117"/>
    </row>
    <row r="90">
      <c r="A90" s="117"/>
      <c r="B90" s="117"/>
      <c r="C90" s="117"/>
      <c r="D90" s="117"/>
    </row>
    <row r="91">
      <c r="A91" s="117" t="s">
        <v>724</v>
      </c>
      <c r="B91" s="117" t="s">
        <v>724</v>
      </c>
      <c r="C91" s="117" t="s">
        <v>724</v>
      </c>
    </row>
    <row r="92">
      <c r="A92" s="117" t="s">
        <v>358</v>
      </c>
      <c r="B92" s="117" t="s">
        <v>42</v>
      </c>
      <c r="C92" s="117" t="s">
        <v>42</v>
      </c>
    </row>
    <row r="93">
      <c r="A93" s="117" t="s">
        <v>5779</v>
      </c>
      <c r="B93" s="117" t="s">
        <v>5780</v>
      </c>
      <c r="C93" s="117" t="s">
        <v>5781</v>
      </c>
      <c r="D93" s="117"/>
    </row>
    <row r="94">
      <c r="A94" s="117" t="s">
        <v>5782</v>
      </c>
      <c r="B94" s="117" t="s">
        <v>5783</v>
      </c>
      <c r="C94" s="117" t="s">
        <v>5784</v>
      </c>
      <c r="D94" s="117"/>
    </row>
    <row r="95">
      <c r="A95" s="117"/>
      <c r="B95" s="117"/>
      <c r="C95" s="117"/>
      <c r="D95" s="117"/>
    </row>
    <row r="96">
      <c r="A96" s="117"/>
    </row>
    <row r="97">
      <c r="A97" s="117" t="s">
        <v>733</v>
      </c>
      <c r="B97" s="117" t="s">
        <v>733</v>
      </c>
      <c r="C97" s="117" t="s">
        <v>733</v>
      </c>
    </row>
    <row r="98">
      <c r="A98" s="117" t="s">
        <v>353</v>
      </c>
      <c r="B98" s="117" t="s">
        <v>5766</v>
      </c>
      <c r="C98" s="117" t="s">
        <v>5766</v>
      </c>
      <c r="D98" s="117"/>
    </row>
    <row r="99">
      <c r="A99" s="117" t="s">
        <v>5785</v>
      </c>
      <c r="B99" s="117" t="s">
        <v>5786</v>
      </c>
      <c r="C99" s="117" t="s">
        <v>5787</v>
      </c>
      <c r="D99" s="117"/>
    </row>
    <row r="100">
      <c r="A100" s="117" t="s">
        <v>5788</v>
      </c>
      <c r="B100" s="117" t="s">
        <v>5789</v>
      </c>
      <c r="C100" s="117" t="s">
        <v>5790</v>
      </c>
      <c r="D100" s="117"/>
    </row>
    <row r="101">
      <c r="A101" s="117" t="s">
        <v>5791</v>
      </c>
      <c r="B101" s="117" t="s">
        <v>5792</v>
      </c>
      <c r="C101" s="117" t="s">
        <v>5793</v>
      </c>
      <c r="D101" s="117"/>
    </row>
    <row r="102">
      <c r="A102" s="117"/>
      <c r="B102" s="117"/>
      <c r="C102" s="117"/>
      <c r="D102" s="117"/>
    </row>
    <row r="103">
      <c r="A103" s="117"/>
    </row>
    <row r="104">
      <c r="A104" s="117" t="s">
        <v>746</v>
      </c>
      <c r="B104" s="117" t="s">
        <v>746</v>
      </c>
      <c r="C104" s="117" t="s">
        <v>746</v>
      </c>
    </row>
    <row r="105">
      <c r="A105" s="117" t="s">
        <v>356</v>
      </c>
      <c r="B105" s="117" t="s">
        <v>38</v>
      </c>
      <c r="C105" s="117" t="s">
        <v>38</v>
      </c>
      <c r="D105" s="117"/>
    </row>
    <row r="106">
      <c r="A106" s="117" t="s">
        <v>5794</v>
      </c>
      <c r="B106" s="117" t="s">
        <v>5795</v>
      </c>
      <c r="C106" s="117" t="s">
        <v>5796</v>
      </c>
      <c r="D106" s="117"/>
    </row>
    <row r="107">
      <c r="A107" s="117" t="s">
        <v>5797</v>
      </c>
      <c r="B107" s="117" t="s">
        <v>5798</v>
      </c>
      <c r="C107" s="117" t="s">
        <v>5799</v>
      </c>
      <c r="D107" s="117"/>
    </row>
    <row r="108">
      <c r="A108" s="117"/>
    </row>
    <row r="109">
      <c r="A109" s="117"/>
    </row>
    <row r="110">
      <c r="A110" s="117" t="s">
        <v>752</v>
      </c>
      <c r="B110" s="117" t="s">
        <v>752</v>
      </c>
      <c r="C110" s="117" t="s">
        <v>752</v>
      </c>
      <c r="D110" s="117"/>
    </row>
    <row r="111">
      <c r="A111" s="117" t="s">
        <v>358</v>
      </c>
      <c r="B111" s="117" t="s">
        <v>42</v>
      </c>
      <c r="C111" s="117" t="s">
        <v>42</v>
      </c>
      <c r="D111" s="117"/>
    </row>
    <row r="112">
      <c r="A112" s="117" t="s">
        <v>5800</v>
      </c>
      <c r="B112" s="117" t="s">
        <v>5801</v>
      </c>
      <c r="C112" s="117" t="s">
        <v>5802</v>
      </c>
      <c r="D112" s="117"/>
    </row>
    <row r="113">
      <c r="A113" s="117"/>
      <c r="B113" s="117"/>
      <c r="C113" s="117"/>
      <c r="D113" s="117"/>
    </row>
    <row r="114">
      <c r="A114" s="117"/>
      <c r="B114" s="117"/>
      <c r="C114" s="117"/>
      <c r="D114" s="117"/>
    </row>
    <row r="115">
      <c r="A115" s="117" t="s">
        <v>763</v>
      </c>
      <c r="B115" s="117" t="s">
        <v>763</v>
      </c>
      <c r="C115" s="117" t="s">
        <v>763</v>
      </c>
    </row>
    <row r="116">
      <c r="A116" s="117" t="s">
        <v>356</v>
      </c>
      <c r="B116" s="117" t="s">
        <v>38</v>
      </c>
      <c r="C116" s="117" t="s">
        <v>38</v>
      </c>
    </row>
    <row r="117">
      <c r="A117" s="117" t="s">
        <v>5803</v>
      </c>
      <c r="B117" s="117" t="s">
        <v>5804</v>
      </c>
      <c r="C117" s="117" t="s">
        <v>5805</v>
      </c>
      <c r="D117" s="117"/>
    </row>
    <row r="118">
      <c r="A118" s="117" t="s">
        <v>5806</v>
      </c>
      <c r="B118" s="117" t="s">
        <v>5807</v>
      </c>
      <c r="C118" s="117" t="s">
        <v>5808</v>
      </c>
      <c r="D118" s="117"/>
    </row>
    <row r="119">
      <c r="A119" s="117" t="s">
        <v>5809</v>
      </c>
      <c r="B119" s="117" t="s">
        <v>5810</v>
      </c>
      <c r="C119" s="117" t="s">
        <v>5811</v>
      </c>
      <c r="D119" s="117"/>
    </row>
    <row r="120">
      <c r="A120" s="117"/>
      <c r="B120" s="117"/>
      <c r="C120" s="117"/>
      <c r="D120" s="117"/>
    </row>
    <row r="121">
      <c r="A121" s="117"/>
    </row>
    <row r="122">
      <c r="A122" s="117" t="s">
        <v>767</v>
      </c>
      <c r="B122" s="117" t="s">
        <v>767</v>
      </c>
      <c r="C122" s="117" t="s">
        <v>767</v>
      </c>
    </row>
    <row r="123">
      <c r="A123" s="117" t="s">
        <v>1029</v>
      </c>
      <c r="B123" s="117" t="s">
        <v>1030</v>
      </c>
      <c r="C123" s="117" t="s">
        <v>1030</v>
      </c>
      <c r="D123" s="117"/>
    </row>
    <row r="124">
      <c r="A124" s="117" t="s">
        <v>1073</v>
      </c>
      <c r="B124" s="117" t="s">
        <v>5812</v>
      </c>
      <c r="C124" s="117" t="s">
        <v>5813</v>
      </c>
      <c r="D124" s="117"/>
    </row>
    <row r="125">
      <c r="A125" s="117"/>
      <c r="B125" s="117"/>
      <c r="C125" s="117"/>
      <c r="D125" s="117"/>
    </row>
    <row r="126">
      <c r="A126" s="117"/>
      <c r="B126" s="117"/>
      <c r="C126" s="117"/>
      <c r="D126" s="117"/>
    </row>
    <row r="127">
      <c r="A127" s="117" t="s">
        <v>776</v>
      </c>
      <c r="B127" s="117" t="s">
        <v>776</v>
      </c>
      <c r="C127" s="117" t="s">
        <v>776</v>
      </c>
      <c r="D127" s="117"/>
    </row>
    <row r="128">
      <c r="A128" s="117" t="s">
        <v>356</v>
      </c>
      <c r="B128" s="117" t="s">
        <v>38</v>
      </c>
      <c r="C128" s="117" t="s">
        <v>38</v>
      </c>
    </row>
    <row r="129">
      <c r="A129" s="117" t="s">
        <v>5814</v>
      </c>
      <c r="B129" s="117" t="s">
        <v>5815</v>
      </c>
      <c r="C129" s="117" t="s">
        <v>5816</v>
      </c>
    </row>
    <row r="130">
      <c r="A130" s="117" t="s">
        <v>5817</v>
      </c>
      <c r="B130" s="117" t="s">
        <v>5818</v>
      </c>
      <c r="C130" s="117" t="s">
        <v>5819</v>
      </c>
      <c r="D130" s="117"/>
    </row>
    <row r="131">
      <c r="A131" s="117"/>
      <c r="B131" s="117"/>
      <c r="C131" s="117"/>
      <c r="D131" s="117"/>
    </row>
    <row r="132">
      <c r="A132" s="117"/>
      <c r="B132" s="117"/>
      <c r="C132" s="117"/>
      <c r="D132" s="117"/>
    </row>
    <row r="133">
      <c r="A133" s="117" t="s">
        <v>787</v>
      </c>
      <c r="B133" s="117" t="s">
        <v>787</v>
      </c>
      <c r="C133" s="117" t="s">
        <v>787</v>
      </c>
    </row>
    <row r="134">
      <c r="A134" s="117" t="s">
        <v>353</v>
      </c>
      <c r="B134" s="117" t="s">
        <v>31</v>
      </c>
      <c r="C134" s="117" t="s">
        <v>31</v>
      </c>
    </row>
    <row r="135">
      <c r="A135" s="117" t="s">
        <v>5820</v>
      </c>
      <c r="B135" s="117" t="s">
        <v>5821</v>
      </c>
      <c r="C135" s="117" t="s">
        <v>5822</v>
      </c>
      <c r="D135" s="117"/>
    </row>
    <row r="136">
      <c r="A136" s="117" t="s">
        <v>5823</v>
      </c>
      <c r="B136" s="117" t="s">
        <v>5824</v>
      </c>
      <c r="C136" s="117" t="s">
        <v>5825</v>
      </c>
      <c r="D136" s="117"/>
    </row>
    <row r="137">
      <c r="A137" s="117"/>
      <c r="B137" s="117"/>
      <c r="C137" s="117"/>
      <c r="D137" s="117"/>
    </row>
    <row r="138">
      <c r="A138" s="117"/>
      <c r="B138" s="117"/>
      <c r="C138" s="117"/>
      <c r="D138" s="117"/>
    </row>
    <row r="139">
      <c r="A139" s="117" t="s">
        <v>799</v>
      </c>
      <c r="B139" s="117" t="s">
        <v>799</v>
      </c>
      <c r="C139" s="117" t="s">
        <v>799</v>
      </c>
      <c r="D139" s="117"/>
    </row>
    <row r="140">
      <c r="A140" s="117" t="s">
        <v>358</v>
      </c>
      <c r="B140" s="117" t="s">
        <v>42</v>
      </c>
      <c r="C140" s="117" t="s">
        <v>42</v>
      </c>
    </row>
    <row r="141">
      <c r="A141" s="117" t="s">
        <v>5826</v>
      </c>
      <c r="B141" s="117" t="s">
        <v>5827</v>
      </c>
      <c r="C141" s="117" t="s">
        <v>5828</v>
      </c>
    </row>
    <row r="142">
      <c r="A142" s="117"/>
      <c r="B142" s="117"/>
      <c r="C142" s="117"/>
      <c r="D142" s="117"/>
    </row>
    <row r="143">
      <c r="A143" s="117"/>
      <c r="B143" s="117"/>
      <c r="C143" s="117"/>
      <c r="D143" s="117"/>
    </row>
    <row r="144">
      <c r="A144" s="117" t="s">
        <v>809</v>
      </c>
      <c r="B144" s="117" t="s">
        <v>809</v>
      </c>
      <c r="C144" s="117" t="s">
        <v>809</v>
      </c>
      <c r="D144" s="117"/>
    </row>
    <row r="145">
      <c r="A145" s="117" t="s">
        <v>356</v>
      </c>
      <c r="B145" s="117" t="s">
        <v>38</v>
      </c>
      <c r="C145" s="117" t="s">
        <v>38</v>
      </c>
    </row>
    <row r="146">
      <c r="A146" s="117" t="s">
        <v>5829</v>
      </c>
      <c r="B146" s="117" t="s">
        <v>5830</v>
      </c>
      <c r="C146" s="117" t="s">
        <v>5831</v>
      </c>
    </row>
    <row r="147">
      <c r="A147" s="117"/>
      <c r="B147" s="117"/>
      <c r="C147" s="117"/>
      <c r="D147" s="117"/>
    </row>
    <row r="148">
      <c r="A148" s="117"/>
      <c r="B148" s="117"/>
      <c r="C148" s="117"/>
      <c r="D148" s="117"/>
    </row>
    <row r="149">
      <c r="A149" s="117" t="s">
        <v>816</v>
      </c>
      <c r="B149" s="117" t="s">
        <v>816</v>
      </c>
      <c r="C149" s="117" t="s">
        <v>816</v>
      </c>
      <c r="D149" s="117"/>
    </row>
    <row r="150">
      <c r="A150" s="117" t="s">
        <v>359</v>
      </c>
      <c r="B150" s="117" t="s">
        <v>44</v>
      </c>
      <c r="C150" s="117" t="s">
        <v>44</v>
      </c>
      <c r="D150" s="117"/>
    </row>
    <row r="151">
      <c r="A151" s="117" t="s">
        <v>5832</v>
      </c>
      <c r="B151" s="117" t="s">
        <v>5833</v>
      </c>
      <c r="C151" s="117" t="s">
        <v>5834</v>
      </c>
    </row>
    <row r="152">
      <c r="A152" s="117" t="s">
        <v>5835</v>
      </c>
      <c r="B152" s="117" t="s">
        <v>5836</v>
      </c>
      <c r="C152" s="117" t="s">
        <v>5837</v>
      </c>
    </row>
    <row r="153">
      <c r="A153" s="117"/>
      <c r="B153" s="117"/>
      <c r="C153" s="117"/>
      <c r="D153" s="117"/>
    </row>
    <row r="154">
      <c r="A154" s="117"/>
      <c r="B154" s="117"/>
      <c r="C154" s="117"/>
      <c r="D154" s="117"/>
    </row>
    <row r="155">
      <c r="A155" s="117" t="s">
        <v>822</v>
      </c>
      <c r="B155" s="117" t="s">
        <v>822</v>
      </c>
      <c r="C155" s="117" t="s">
        <v>822</v>
      </c>
      <c r="D155" s="117"/>
    </row>
    <row r="156">
      <c r="A156" s="117" t="s">
        <v>356</v>
      </c>
      <c r="B156" s="117" t="s">
        <v>38</v>
      </c>
      <c r="C156" s="117" t="s">
        <v>38</v>
      </c>
      <c r="D156" s="117"/>
    </row>
    <row r="157">
      <c r="A157" s="117" t="s">
        <v>5838</v>
      </c>
      <c r="B157" s="117" t="s">
        <v>5839</v>
      </c>
      <c r="C157" s="117" t="s">
        <v>5840</v>
      </c>
    </row>
    <row r="158">
      <c r="A158" s="117" t="s">
        <v>5841</v>
      </c>
      <c r="B158" s="117" t="s">
        <v>5842</v>
      </c>
      <c r="C158" s="117" t="s">
        <v>5842</v>
      </c>
    </row>
    <row r="159">
      <c r="A159" s="117"/>
      <c r="B159" s="117"/>
      <c r="C159" s="117"/>
      <c r="D159" s="117"/>
    </row>
    <row r="160">
      <c r="A160" s="117"/>
      <c r="B160" s="117"/>
      <c r="C160" s="117"/>
      <c r="D160" s="117"/>
    </row>
    <row r="161">
      <c r="A161" s="117" t="s">
        <v>828</v>
      </c>
      <c r="B161" s="117" t="s">
        <v>828</v>
      </c>
      <c r="C161" s="117" t="s">
        <v>828</v>
      </c>
      <c r="D161" s="117"/>
    </row>
    <row r="162">
      <c r="A162" s="117" t="s">
        <v>359</v>
      </c>
      <c r="B162" s="117" t="s">
        <v>44</v>
      </c>
      <c r="C162" s="117" t="s">
        <v>44</v>
      </c>
      <c r="D162" s="117"/>
    </row>
    <row r="163">
      <c r="A163" s="117" t="s">
        <v>5843</v>
      </c>
      <c r="B163" s="117" t="s">
        <v>5844</v>
      </c>
      <c r="C163" s="117" t="s">
        <v>5845</v>
      </c>
    </row>
    <row r="165">
      <c r="A165" s="117"/>
      <c r="B165" s="117"/>
      <c r="C165" s="117"/>
      <c r="D165" s="117"/>
    </row>
    <row r="166">
      <c r="A166" s="117" t="s">
        <v>841</v>
      </c>
      <c r="B166" s="117" t="s">
        <v>841</v>
      </c>
      <c r="C166" s="117" t="s">
        <v>841</v>
      </c>
      <c r="D166" s="117"/>
    </row>
    <row r="167">
      <c r="A167" s="117" t="s">
        <v>356</v>
      </c>
      <c r="B167" s="117" t="s">
        <v>38</v>
      </c>
      <c r="C167" s="117" t="s">
        <v>38</v>
      </c>
      <c r="D167" s="117"/>
    </row>
    <row r="168">
      <c r="A168" s="117" t="s">
        <v>5846</v>
      </c>
      <c r="B168" s="117" t="s">
        <v>5847</v>
      </c>
      <c r="C168" s="117" t="s">
        <v>5848</v>
      </c>
    </row>
    <row r="170">
      <c r="A170" s="117"/>
      <c r="B170" s="117"/>
      <c r="C170" s="117"/>
      <c r="D170" s="117"/>
    </row>
    <row r="171">
      <c r="A171" s="117" t="s">
        <v>847</v>
      </c>
      <c r="B171" s="117" t="s">
        <v>847</v>
      </c>
      <c r="C171" s="117" t="s">
        <v>847</v>
      </c>
      <c r="D171" s="117"/>
    </row>
    <row r="172">
      <c r="A172" s="117" t="s">
        <v>359</v>
      </c>
      <c r="B172" s="117" t="s">
        <v>44</v>
      </c>
      <c r="C172" s="117" t="s">
        <v>44</v>
      </c>
      <c r="D172" s="117"/>
    </row>
    <row r="173">
      <c r="A173" s="117" t="s">
        <v>5849</v>
      </c>
      <c r="B173" s="117" t="s">
        <v>5850</v>
      </c>
      <c r="C173" s="117" t="s">
        <v>5851</v>
      </c>
    </row>
    <row r="174">
      <c r="A174" s="117" t="s">
        <v>5852</v>
      </c>
      <c r="B174" s="117" t="s">
        <v>5853</v>
      </c>
      <c r="C174" s="117" t="s">
        <v>5854</v>
      </c>
    </row>
    <row r="175">
      <c r="A175" s="117"/>
      <c r="B175" s="117"/>
      <c r="C175" s="117"/>
      <c r="D175" s="117"/>
    </row>
    <row r="176">
      <c r="A176" s="117"/>
      <c r="B176" s="117"/>
      <c r="C176" s="117"/>
      <c r="D176" s="117"/>
    </row>
    <row r="177">
      <c r="A177" s="117" t="s">
        <v>851</v>
      </c>
      <c r="B177" s="117" t="s">
        <v>851</v>
      </c>
      <c r="C177" s="117" t="s">
        <v>851</v>
      </c>
      <c r="D177" s="117"/>
    </row>
    <row r="178">
      <c r="A178" s="117" t="s">
        <v>356</v>
      </c>
      <c r="B178" s="117" t="s">
        <v>38</v>
      </c>
      <c r="C178" s="117" t="s">
        <v>38</v>
      </c>
    </row>
    <row r="179">
      <c r="A179" s="117" t="s">
        <v>5855</v>
      </c>
      <c r="B179" s="117" t="s">
        <v>5856</v>
      </c>
      <c r="C179" s="117" t="s">
        <v>5857</v>
      </c>
    </row>
    <row r="180">
      <c r="A180" s="117"/>
      <c r="B180" s="117"/>
      <c r="C180" s="117"/>
      <c r="D180" s="117"/>
    </row>
    <row r="181">
      <c r="A181" s="117"/>
      <c r="B181" s="117"/>
      <c r="C181" s="117"/>
      <c r="D181" s="117"/>
    </row>
    <row r="182">
      <c r="A182" s="117" t="s">
        <v>855</v>
      </c>
      <c r="B182" s="117" t="s">
        <v>855</v>
      </c>
      <c r="C182" s="117" t="s">
        <v>855</v>
      </c>
      <c r="D182" s="117"/>
    </row>
    <row r="183">
      <c r="A183" s="117" t="s">
        <v>359</v>
      </c>
      <c r="B183" s="117" t="s">
        <v>44</v>
      </c>
      <c r="C183" s="117" t="s">
        <v>44</v>
      </c>
    </row>
    <row r="184">
      <c r="A184" s="117" t="s">
        <v>5858</v>
      </c>
      <c r="B184" s="117" t="s">
        <v>5859</v>
      </c>
      <c r="C184" s="117" t="s">
        <v>5860</v>
      </c>
    </row>
    <row r="185">
      <c r="A185" s="117" t="s">
        <v>5861</v>
      </c>
      <c r="B185" s="117" t="s">
        <v>5862</v>
      </c>
      <c r="C185" s="117" t="s">
        <v>5863</v>
      </c>
      <c r="D185" s="117"/>
    </row>
    <row r="186">
      <c r="A186" s="117"/>
      <c r="B186" s="117"/>
      <c r="C186" s="117"/>
      <c r="D186" s="117"/>
    </row>
    <row r="187">
      <c r="A187" s="117"/>
      <c r="B187" s="117"/>
      <c r="C187" s="117"/>
      <c r="D187" s="117"/>
    </row>
    <row r="188">
      <c r="A188" s="117" t="s">
        <v>863</v>
      </c>
      <c r="B188" s="117" t="s">
        <v>863</v>
      </c>
      <c r="C188" s="117" t="s">
        <v>863</v>
      </c>
      <c r="D188" s="117"/>
    </row>
    <row r="189">
      <c r="A189" s="117" t="s">
        <v>356</v>
      </c>
      <c r="B189" s="117" t="s">
        <v>38</v>
      </c>
      <c r="C189" s="117" t="s">
        <v>38</v>
      </c>
      <c r="D189" s="117"/>
    </row>
    <row r="190">
      <c r="A190" s="117" t="s">
        <v>5864</v>
      </c>
      <c r="B190" s="117" t="s">
        <v>5865</v>
      </c>
      <c r="C190" s="117" t="s">
        <v>5865</v>
      </c>
    </row>
    <row r="191">
      <c r="A191" s="117" t="s">
        <v>5866</v>
      </c>
      <c r="B191" s="117" t="s">
        <v>5867</v>
      </c>
      <c r="C191" s="117" t="s">
        <v>5868</v>
      </c>
    </row>
    <row r="192">
      <c r="A192" s="117" t="s">
        <v>5869</v>
      </c>
      <c r="B192" s="117" t="s">
        <v>5870</v>
      </c>
      <c r="C192" s="117" t="s">
        <v>5871</v>
      </c>
      <c r="D192" s="117"/>
    </row>
    <row r="193">
      <c r="A193" s="117"/>
      <c r="B193" s="117"/>
      <c r="C193" s="117"/>
      <c r="D193" s="117"/>
    </row>
    <row r="194">
      <c r="A194" s="117"/>
      <c r="B194" s="117"/>
      <c r="C194" s="117"/>
      <c r="D194" s="117"/>
    </row>
    <row r="195">
      <c r="A195" s="117" t="s">
        <v>872</v>
      </c>
      <c r="B195" s="117" t="s">
        <v>872</v>
      </c>
      <c r="C195" s="117" t="s">
        <v>872</v>
      </c>
      <c r="D195" s="117"/>
    </row>
    <row r="196">
      <c r="A196" s="117" t="s">
        <v>353</v>
      </c>
      <c r="B196" s="117" t="s">
        <v>31</v>
      </c>
      <c r="C196" s="117" t="s">
        <v>31</v>
      </c>
    </row>
    <row r="197">
      <c r="A197" s="117" t="s">
        <v>5872</v>
      </c>
      <c r="B197" s="117" t="s">
        <v>5873</v>
      </c>
      <c r="C197" s="117" t="s">
        <v>5874</v>
      </c>
    </row>
    <row r="198">
      <c r="A198" s="117" t="s">
        <v>5875</v>
      </c>
      <c r="B198" s="117" t="s">
        <v>5876</v>
      </c>
      <c r="C198" s="117" t="s">
        <v>5877</v>
      </c>
      <c r="D198" s="117"/>
    </row>
    <row r="199">
      <c r="A199" s="117"/>
      <c r="B199" s="117"/>
      <c r="C199" s="117"/>
      <c r="D199" s="117"/>
    </row>
    <row r="200">
      <c r="A200" s="117"/>
      <c r="B200" s="117"/>
      <c r="C200" s="117"/>
      <c r="D200" s="117"/>
    </row>
    <row r="201">
      <c r="A201" s="117" t="s">
        <v>876</v>
      </c>
      <c r="B201" s="117" t="s">
        <v>876</v>
      </c>
      <c r="C201" s="117" t="s">
        <v>876</v>
      </c>
      <c r="D201" s="117"/>
    </row>
    <row r="202">
      <c r="A202" s="117" t="s">
        <v>356</v>
      </c>
      <c r="B202" s="117" t="s">
        <v>38</v>
      </c>
      <c r="C202" s="117" t="s">
        <v>38</v>
      </c>
      <c r="D202" s="117"/>
    </row>
    <row r="203">
      <c r="A203" s="117" t="s">
        <v>5878</v>
      </c>
      <c r="B203" s="117" t="s">
        <v>5879</v>
      </c>
      <c r="C203" s="117" t="s">
        <v>5880</v>
      </c>
    </row>
    <row r="204">
      <c r="A204" s="117" t="s">
        <v>5881</v>
      </c>
      <c r="B204" s="117" t="s">
        <v>5882</v>
      </c>
      <c r="C204" s="117" t="s">
        <v>5883</v>
      </c>
    </row>
    <row r="205">
      <c r="A205" s="117" t="s">
        <v>5884</v>
      </c>
      <c r="B205" s="117" t="s">
        <v>5885</v>
      </c>
      <c r="C205" s="117" t="s">
        <v>5886</v>
      </c>
      <c r="D205" s="117"/>
    </row>
    <row r="206">
      <c r="A206" s="117"/>
      <c r="B206" s="117"/>
      <c r="C206" s="117"/>
      <c r="D206" s="117"/>
    </row>
    <row r="207">
      <c r="A207" s="117"/>
      <c r="B207" s="117"/>
      <c r="C207" s="117"/>
      <c r="D207" s="117"/>
    </row>
    <row r="208">
      <c r="A208" s="117" t="s">
        <v>884</v>
      </c>
      <c r="B208" s="117" t="s">
        <v>884</v>
      </c>
      <c r="C208" s="117" t="s">
        <v>884</v>
      </c>
      <c r="D208" s="117"/>
    </row>
    <row r="209">
      <c r="A209" s="117" t="s">
        <v>359</v>
      </c>
      <c r="B209" s="117" t="s">
        <v>44</v>
      </c>
      <c r="C209" s="117" t="s">
        <v>44</v>
      </c>
      <c r="D209" s="117"/>
    </row>
    <row r="210">
      <c r="A210" s="117" t="s">
        <v>5887</v>
      </c>
      <c r="B210" s="117" t="s">
        <v>5425</v>
      </c>
      <c r="C210" s="117" t="s">
        <v>5888</v>
      </c>
    </row>
    <row r="211">
      <c r="A211" s="117"/>
    </row>
    <row r="212">
      <c r="A212" s="117"/>
      <c r="B212" s="117"/>
      <c r="C212" s="117"/>
      <c r="D212" s="117"/>
    </row>
    <row r="213">
      <c r="A213" s="117" t="s">
        <v>896</v>
      </c>
      <c r="B213" s="117" t="s">
        <v>896</v>
      </c>
      <c r="C213" s="117" t="s">
        <v>896</v>
      </c>
      <c r="D213" s="117"/>
    </row>
    <row r="214">
      <c r="A214" s="117" t="s">
        <v>356</v>
      </c>
      <c r="B214" s="117" t="s">
        <v>38</v>
      </c>
      <c r="C214" s="117" t="s">
        <v>38</v>
      </c>
      <c r="D214" s="117"/>
    </row>
    <row r="215">
      <c r="A215" s="117" t="s">
        <v>5889</v>
      </c>
      <c r="B215" s="117" t="s">
        <v>5890</v>
      </c>
      <c r="C215" s="117" t="s">
        <v>5891</v>
      </c>
      <c r="D215" s="117"/>
    </row>
    <row r="217">
      <c r="A217" s="117"/>
    </row>
    <row r="218">
      <c r="A218" s="117" t="s">
        <v>901</v>
      </c>
      <c r="B218" s="117" t="s">
        <v>901</v>
      </c>
      <c r="C218" s="117" t="s">
        <v>901</v>
      </c>
      <c r="D218" s="117"/>
    </row>
    <row r="219">
      <c r="A219" s="117" t="s">
        <v>359</v>
      </c>
      <c r="B219" s="117" t="s">
        <v>44</v>
      </c>
      <c r="C219" s="117" t="s">
        <v>44</v>
      </c>
      <c r="D219" s="117"/>
    </row>
    <row r="220">
      <c r="A220" s="117" t="s">
        <v>5892</v>
      </c>
      <c r="B220" s="117" t="s">
        <v>5893</v>
      </c>
      <c r="C220" s="117" t="s">
        <v>5894</v>
      </c>
      <c r="D220" s="117"/>
    </row>
    <row r="221">
      <c r="A221" s="117" t="s">
        <v>5895</v>
      </c>
      <c r="B221" s="117" t="s">
        <v>5896</v>
      </c>
      <c r="C221" s="117" t="s">
        <v>5897</v>
      </c>
      <c r="D221" s="117"/>
    </row>
    <row r="223">
      <c r="A223" s="117"/>
    </row>
    <row r="224">
      <c r="A224" s="117" t="s">
        <v>906</v>
      </c>
      <c r="B224" s="117" t="s">
        <v>906</v>
      </c>
      <c r="C224" s="117" t="s">
        <v>906</v>
      </c>
      <c r="D224" s="117"/>
    </row>
    <row r="225">
      <c r="A225" s="117" t="s">
        <v>356</v>
      </c>
      <c r="B225" s="117" t="s">
        <v>38</v>
      </c>
      <c r="C225" s="117" t="s">
        <v>38</v>
      </c>
      <c r="D225" s="117"/>
    </row>
    <row r="226">
      <c r="A226" s="117" t="s">
        <v>5898</v>
      </c>
      <c r="B226" s="117" t="s">
        <v>5899</v>
      </c>
      <c r="C226" s="117" t="s">
        <v>5900</v>
      </c>
      <c r="D226" s="117"/>
    </row>
    <row r="227">
      <c r="A227" s="117"/>
      <c r="B227" s="117"/>
      <c r="C227" s="117"/>
      <c r="D227" s="117"/>
    </row>
    <row r="228">
      <c r="A228" s="117"/>
      <c r="B228" s="117"/>
      <c r="C228" s="117"/>
      <c r="D228" s="117"/>
    </row>
    <row r="229">
      <c r="A229" s="117" t="s">
        <v>909</v>
      </c>
      <c r="B229" s="117" t="s">
        <v>909</v>
      </c>
      <c r="C229" s="117" t="s">
        <v>909</v>
      </c>
    </row>
    <row r="230">
      <c r="A230" s="117" t="s">
        <v>359</v>
      </c>
      <c r="B230" s="117" t="s">
        <v>44</v>
      </c>
      <c r="C230" s="117" t="s">
        <v>44</v>
      </c>
    </row>
    <row r="231">
      <c r="A231" s="117" t="s">
        <v>5901</v>
      </c>
      <c r="B231" s="117" t="s">
        <v>5902</v>
      </c>
      <c r="C231" s="117" t="s">
        <v>5903</v>
      </c>
      <c r="D231" s="117"/>
    </row>
    <row r="232">
      <c r="A232" s="117" t="s">
        <v>5904</v>
      </c>
      <c r="B232" s="117" t="s">
        <v>5905</v>
      </c>
      <c r="C232" s="117" t="s">
        <v>5906</v>
      </c>
      <c r="D232" s="117"/>
    </row>
    <row r="233">
      <c r="A233" s="117" t="s">
        <v>5907</v>
      </c>
      <c r="B233" s="117" t="s">
        <v>1075</v>
      </c>
      <c r="C233" s="117" t="s">
        <v>5908</v>
      </c>
      <c r="D233" s="117"/>
    </row>
    <row r="234">
      <c r="A234" s="117"/>
    </row>
    <row r="235">
      <c r="A235" s="117"/>
    </row>
    <row r="236">
      <c r="A236" s="117" t="s">
        <v>915</v>
      </c>
      <c r="B236" s="117" t="s">
        <v>915</v>
      </c>
      <c r="C236" s="117" t="s">
        <v>915</v>
      </c>
      <c r="D236" s="117"/>
    </row>
    <row r="237">
      <c r="A237" s="117" t="s">
        <v>356</v>
      </c>
      <c r="B237" s="117" t="s">
        <v>38</v>
      </c>
      <c r="C237" s="117" t="s">
        <v>38</v>
      </c>
      <c r="D237" s="117"/>
    </row>
    <row r="238">
      <c r="A238" s="117" t="s">
        <v>5909</v>
      </c>
      <c r="B238" s="117" t="s">
        <v>5910</v>
      </c>
      <c r="C238" s="117" t="s">
        <v>5911</v>
      </c>
      <c r="D238" s="117"/>
    </row>
    <row r="239">
      <c r="A239" s="117" t="s">
        <v>5912</v>
      </c>
      <c r="B239" s="117" t="s">
        <v>5913</v>
      </c>
      <c r="C239" s="117" t="s">
        <v>5913</v>
      </c>
    </row>
    <row r="240">
      <c r="A240" s="117" t="s">
        <v>5914</v>
      </c>
      <c r="B240" s="117" t="s">
        <v>5915</v>
      </c>
      <c r="C240" s="117" t="s">
        <v>5916</v>
      </c>
    </row>
    <row r="241">
      <c r="A241" s="117"/>
      <c r="B241" s="117"/>
      <c r="C241" s="117"/>
      <c r="D241" s="117"/>
    </row>
    <row r="242">
      <c r="A242" s="117"/>
      <c r="B242" s="117"/>
      <c r="C242" s="117"/>
      <c r="D242" s="117"/>
    </row>
    <row r="243">
      <c r="A243" s="117" t="s">
        <v>921</v>
      </c>
      <c r="B243" s="117" t="s">
        <v>921</v>
      </c>
      <c r="C243" s="117" t="s">
        <v>921</v>
      </c>
      <c r="D243" s="117"/>
    </row>
    <row r="244">
      <c r="A244" s="117" t="s">
        <v>353</v>
      </c>
      <c r="B244" s="117" t="s">
        <v>31</v>
      </c>
      <c r="C244" s="117" t="s">
        <v>31</v>
      </c>
      <c r="D244" s="117"/>
    </row>
    <row r="245">
      <c r="A245" s="117" t="s">
        <v>5917</v>
      </c>
      <c r="B245" s="117" t="s">
        <v>5918</v>
      </c>
      <c r="C245" s="117" t="s">
        <v>5918</v>
      </c>
    </row>
    <row r="246">
      <c r="A246" s="117" t="s">
        <v>5919</v>
      </c>
      <c r="B246" s="117" t="s">
        <v>5920</v>
      </c>
      <c r="C246" s="117" t="s">
        <v>5921</v>
      </c>
    </row>
    <row r="247">
      <c r="A247" s="117" t="s">
        <v>5922</v>
      </c>
      <c r="B247" s="117" t="s">
        <v>5923</v>
      </c>
      <c r="C247" s="117" t="s">
        <v>5924</v>
      </c>
      <c r="D247" s="117"/>
    </row>
    <row r="248">
      <c r="A248" s="117"/>
      <c r="B248" s="117"/>
      <c r="C248" s="117"/>
      <c r="D248" s="117"/>
    </row>
    <row r="249">
      <c r="A249" s="117"/>
      <c r="B249" s="117"/>
      <c r="C249" s="117"/>
      <c r="D249" s="117"/>
    </row>
    <row r="250">
      <c r="A250" s="117" t="s">
        <v>927</v>
      </c>
      <c r="B250" s="117" t="s">
        <v>927</v>
      </c>
      <c r="C250" s="117" t="s">
        <v>927</v>
      </c>
    </row>
    <row r="251">
      <c r="A251" s="117" t="s">
        <v>356</v>
      </c>
      <c r="B251" s="117" t="s">
        <v>38</v>
      </c>
      <c r="C251" s="117" t="s">
        <v>38</v>
      </c>
    </row>
    <row r="252">
      <c r="A252" s="117" t="s">
        <v>5925</v>
      </c>
      <c r="B252" s="117" t="s">
        <v>5926</v>
      </c>
      <c r="C252" s="117" t="s">
        <v>5927</v>
      </c>
      <c r="D252" s="117"/>
    </row>
    <row r="253">
      <c r="A253" s="117" t="s">
        <v>5928</v>
      </c>
      <c r="B253" s="117" t="s">
        <v>5929</v>
      </c>
      <c r="C253" s="117" t="s">
        <v>5930</v>
      </c>
      <c r="D253" s="117"/>
    </row>
    <row r="254">
      <c r="A254" s="117" t="s">
        <v>5931</v>
      </c>
      <c r="B254" s="117" t="s">
        <v>5932</v>
      </c>
      <c r="C254" s="117" t="s">
        <v>5933</v>
      </c>
      <c r="D254" s="117"/>
    </row>
    <row r="255">
      <c r="A255" s="117"/>
      <c r="B255" s="117"/>
      <c r="C255" s="117"/>
      <c r="D255" s="117"/>
    </row>
    <row r="257">
      <c r="A257" s="117" t="s">
        <v>930</v>
      </c>
      <c r="B257" s="117" t="s">
        <v>930</v>
      </c>
      <c r="C257" s="117" t="s">
        <v>930</v>
      </c>
    </row>
    <row r="258">
      <c r="A258" s="117" t="s">
        <v>353</v>
      </c>
      <c r="B258" s="117" t="s">
        <v>31</v>
      </c>
      <c r="C258" s="117" t="s">
        <v>31</v>
      </c>
      <c r="D258" s="117"/>
    </row>
    <row r="259">
      <c r="A259" s="117" t="s">
        <v>5934</v>
      </c>
      <c r="B259" s="117" t="s">
        <v>5935</v>
      </c>
      <c r="C259" s="117" t="s">
        <v>5936</v>
      </c>
      <c r="D259" s="117"/>
    </row>
    <row r="260">
      <c r="A260" s="117"/>
      <c r="B260" s="117"/>
      <c r="C260" s="117"/>
      <c r="D260" s="117"/>
    </row>
    <row r="262">
      <c r="A262" s="117" t="s">
        <v>934</v>
      </c>
      <c r="B262" s="117" t="s">
        <v>934</v>
      </c>
      <c r="C262" s="117" t="s">
        <v>934</v>
      </c>
    </row>
    <row r="263">
      <c r="A263" s="117" t="s">
        <v>358</v>
      </c>
      <c r="B263" s="117" t="s">
        <v>42</v>
      </c>
      <c r="C263" s="117" t="s">
        <v>42</v>
      </c>
      <c r="D263" s="117"/>
    </row>
    <row r="264">
      <c r="A264" s="117" t="s">
        <v>5937</v>
      </c>
      <c r="B264" s="117" t="s">
        <v>5938</v>
      </c>
      <c r="C264" s="117" t="s">
        <v>5939</v>
      </c>
      <c r="D264" s="117"/>
    </row>
    <row r="265">
      <c r="A265" s="117" t="s">
        <v>5940</v>
      </c>
      <c r="B265" s="117" t="s">
        <v>5941</v>
      </c>
      <c r="C265" s="117" t="s">
        <v>5942</v>
      </c>
      <c r="D265" s="117"/>
    </row>
    <row r="266">
      <c r="A266" s="117"/>
      <c r="B266" s="117"/>
      <c r="C266" s="117"/>
      <c r="D266" s="117"/>
    </row>
    <row r="267">
      <c r="A267" s="117"/>
      <c r="B267" s="117"/>
      <c r="C267" s="117"/>
      <c r="D267" s="117"/>
    </row>
    <row r="268">
      <c r="A268" s="117" t="s">
        <v>938</v>
      </c>
      <c r="B268" s="117" t="s">
        <v>938</v>
      </c>
      <c r="C268" s="117" t="s">
        <v>938</v>
      </c>
    </row>
    <row r="269">
      <c r="A269" s="117" t="s">
        <v>353</v>
      </c>
      <c r="B269" s="117" t="s">
        <v>31</v>
      </c>
      <c r="C269" s="117" t="s">
        <v>31</v>
      </c>
    </row>
    <row r="270">
      <c r="A270" s="117" t="s">
        <v>5943</v>
      </c>
      <c r="B270" s="117" t="s">
        <v>5944</v>
      </c>
      <c r="C270" s="117" t="s">
        <v>5945</v>
      </c>
      <c r="D270" s="117"/>
    </row>
    <row r="271">
      <c r="A271" s="117" t="s">
        <v>5946</v>
      </c>
      <c r="B271" s="117" t="s">
        <v>5947</v>
      </c>
      <c r="C271" s="117" t="s">
        <v>5948</v>
      </c>
      <c r="D271" s="117"/>
    </row>
    <row r="272">
      <c r="A272" s="117"/>
      <c r="B272" s="117"/>
      <c r="C272" s="117"/>
      <c r="D272" s="117"/>
    </row>
    <row r="274">
      <c r="A274" s="117" t="s">
        <v>945</v>
      </c>
      <c r="B274" s="117" t="s">
        <v>945</v>
      </c>
      <c r="C274" s="117" t="s">
        <v>945</v>
      </c>
    </row>
    <row r="275">
      <c r="A275" s="117" t="s">
        <v>358</v>
      </c>
      <c r="B275" s="117" t="s">
        <v>42</v>
      </c>
      <c r="C275" s="117" t="s">
        <v>42</v>
      </c>
      <c r="D275" s="117"/>
    </row>
    <row r="276">
      <c r="A276" s="117" t="s">
        <v>5949</v>
      </c>
      <c r="B276" s="117" t="s">
        <v>5950</v>
      </c>
      <c r="C276" s="117" t="s">
        <v>5951</v>
      </c>
      <c r="D276" s="117"/>
    </row>
    <row r="277">
      <c r="A277" s="117"/>
      <c r="B277" s="117"/>
      <c r="C277" s="117"/>
      <c r="D277" s="117"/>
    </row>
    <row r="279">
      <c r="A279" s="117" t="s">
        <v>956</v>
      </c>
      <c r="B279" s="117" t="s">
        <v>956</v>
      </c>
      <c r="C279" s="117" t="s">
        <v>956</v>
      </c>
    </row>
    <row r="280">
      <c r="A280" s="117" t="s">
        <v>356</v>
      </c>
      <c r="B280" s="117" t="s">
        <v>38</v>
      </c>
      <c r="C280" s="117" t="s">
        <v>38</v>
      </c>
      <c r="D280" s="117"/>
    </row>
    <row r="281">
      <c r="A281" s="117" t="s">
        <v>5952</v>
      </c>
      <c r="B281" s="117" t="s">
        <v>5953</v>
      </c>
      <c r="C281" s="117" t="s">
        <v>5954</v>
      </c>
      <c r="D281" s="117"/>
    </row>
    <row r="282">
      <c r="A282" s="117" t="s">
        <v>5955</v>
      </c>
      <c r="B282" s="117" t="s">
        <v>5956</v>
      </c>
      <c r="C282" s="117" t="s">
        <v>5957</v>
      </c>
      <c r="D282" s="117"/>
    </row>
    <row r="285">
      <c r="A285" s="117" t="s">
        <v>964</v>
      </c>
      <c r="B285" s="117" t="s">
        <v>964</v>
      </c>
      <c r="C285" s="117" t="s">
        <v>964</v>
      </c>
      <c r="D285" s="117"/>
    </row>
    <row r="286">
      <c r="A286" s="117" t="s">
        <v>359</v>
      </c>
      <c r="B286" s="117" t="s">
        <v>44</v>
      </c>
      <c r="C286" s="117" t="s">
        <v>44</v>
      </c>
      <c r="D286" s="117"/>
    </row>
    <row r="287">
      <c r="A287" s="117" t="s">
        <v>5958</v>
      </c>
      <c r="B287" s="117" t="s">
        <v>5959</v>
      </c>
      <c r="C287" s="117" t="s">
        <v>5960</v>
      </c>
      <c r="D287" s="117"/>
    </row>
    <row r="288">
      <c r="A288" s="117"/>
      <c r="B288" s="117"/>
      <c r="C288" s="117"/>
      <c r="D288" s="117"/>
    </row>
    <row r="290">
      <c r="A290" s="117" t="s">
        <v>974</v>
      </c>
      <c r="B290" s="117" t="s">
        <v>974</v>
      </c>
      <c r="C290" s="117" t="s">
        <v>974</v>
      </c>
    </row>
    <row r="291">
      <c r="A291" s="117" t="s">
        <v>356</v>
      </c>
      <c r="B291" s="117" t="s">
        <v>38</v>
      </c>
      <c r="C291" s="117" t="s">
        <v>38</v>
      </c>
      <c r="D291" s="117"/>
    </row>
    <row r="292">
      <c r="A292" s="117" t="s">
        <v>5961</v>
      </c>
      <c r="B292" s="117" t="s">
        <v>5962</v>
      </c>
      <c r="C292" s="117" t="s">
        <v>5963</v>
      </c>
      <c r="D292" s="117"/>
    </row>
    <row r="293">
      <c r="A293" s="117"/>
      <c r="B293" s="117"/>
      <c r="C293" s="117"/>
      <c r="D293" s="117"/>
    </row>
    <row r="295">
      <c r="A295" s="117" t="s">
        <v>985</v>
      </c>
      <c r="B295" s="117" t="s">
        <v>985</v>
      </c>
      <c r="C295" s="117" t="s">
        <v>985</v>
      </c>
    </row>
    <row r="296">
      <c r="A296" s="117" t="s">
        <v>356</v>
      </c>
      <c r="B296" s="117" t="s">
        <v>38</v>
      </c>
      <c r="C296" s="117" t="s">
        <v>38</v>
      </c>
      <c r="D296" s="117"/>
    </row>
    <row r="297">
      <c r="A297" s="117" t="s">
        <v>5964</v>
      </c>
      <c r="B297" s="117" t="s">
        <v>5965</v>
      </c>
      <c r="C297" s="117" t="s">
        <v>5966</v>
      </c>
      <c r="D297" s="117"/>
    </row>
    <row r="298">
      <c r="A298" s="117"/>
      <c r="B298" s="117"/>
      <c r="C298" s="117"/>
      <c r="D298" s="117"/>
    </row>
    <row r="300">
      <c r="A300" s="117" t="s">
        <v>989</v>
      </c>
      <c r="B300" s="117" t="s">
        <v>989</v>
      </c>
      <c r="C300" s="117" t="s">
        <v>989</v>
      </c>
    </row>
    <row r="301">
      <c r="A301" s="117" t="s">
        <v>356</v>
      </c>
      <c r="B301" s="117" t="s">
        <v>38</v>
      </c>
      <c r="C301" s="117" t="s">
        <v>38</v>
      </c>
      <c r="D301" s="117"/>
    </row>
    <row r="302">
      <c r="A302" s="117" t="s">
        <v>5967</v>
      </c>
      <c r="B302" s="117" t="s">
        <v>5968</v>
      </c>
      <c r="C302" s="117" t="s">
        <v>5969</v>
      </c>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11">
      <c r="A311" s="117"/>
      <c r="B311" s="117"/>
      <c r="C311" s="117"/>
      <c r="D311" s="117"/>
    </row>
    <row r="312">
      <c r="A312" s="117"/>
      <c r="B312" s="117"/>
      <c r="C312" s="117"/>
      <c r="D312" s="117"/>
    </row>
    <row r="313">
      <c r="A313" s="117"/>
      <c r="B313" s="117"/>
      <c r="C313" s="117"/>
      <c r="D313" s="117"/>
    </row>
    <row r="316">
      <c r="A316" s="117"/>
      <c r="B316" s="117"/>
      <c r="C316" s="117"/>
      <c r="D316" s="117"/>
    </row>
    <row r="317">
      <c r="A317" s="117"/>
      <c r="B317" s="117"/>
      <c r="C317" s="117"/>
      <c r="D317" s="117"/>
    </row>
    <row r="318">
      <c r="A318" s="117"/>
      <c r="B318" s="117"/>
      <c r="C318" s="117"/>
      <c r="D318" s="117"/>
    </row>
    <row r="321">
      <c r="A321" s="117"/>
      <c r="B321" s="117"/>
      <c r="C321" s="117"/>
      <c r="D321" s="117"/>
    </row>
    <row r="322">
      <c r="A322" s="117"/>
      <c r="B322" s="117"/>
      <c r="C322" s="117"/>
      <c r="D322" s="117"/>
    </row>
    <row r="323">
      <c r="A323" s="117"/>
      <c r="B323" s="117"/>
      <c r="C323" s="117"/>
      <c r="D323" s="117"/>
    </row>
    <row r="326">
      <c r="A326" s="117"/>
      <c r="B326" s="117"/>
      <c r="C326" s="117"/>
      <c r="D326" s="117"/>
    </row>
    <row r="327">
      <c r="A327" s="117"/>
      <c r="B327" s="117"/>
      <c r="C327" s="117"/>
      <c r="D327" s="117"/>
    </row>
    <row r="328">
      <c r="A328" s="117"/>
      <c r="B328" s="117"/>
      <c r="C328" s="117"/>
      <c r="D328" s="117"/>
    </row>
    <row r="331">
      <c r="A331" s="117"/>
      <c r="B331" s="117"/>
      <c r="C331" s="117"/>
      <c r="D331" s="117"/>
    </row>
    <row r="332">
      <c r="A332" s="117"/>
      <c r="B332" s="117"/>
      <c r="C332" s="117"/>
      <c r="D332" s="117"/>
    </row>
    <row r="333">
      <c r="A333" s="117"/>
      <c r="B333" s="117"/>
      <c r="C333" s="117"/>
      <c r="D333" s="117"/>
    </row>
    <row r="336">
      <c r="A336" s="117"/>
      <c r="B336" s="117"/>
      <c r="C336" s="117"/>
      <c r="D336" s="117"/>
    </row>
    <row r="337">
      <c r="A337" s="117"/>
      <c r="B337" s="117"/>
      <c r="C337" s="117"/>
      <c r="D337" s="117"/>
    </row>
    <row r="338">
      <c r="A338" s="117"/>
      <c r="B338" s="117"/>
      <c r="C338" s="117"/>
      <c r="D338" s="117"/>
    </row>
    <row r="339">
      <c r="A339" s="117"/>
      <c r="B339" s="117"/>
      <c r="C339" s="117"/>
      <c r="D339"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5">
      <c r="A355" s="117"/>
      <c r="B355" s="117"/>
      <c r="C355" s="117"/>
      <c r="D355" s="117"/>
    </row>
    <row r="356">
      <c r="A356" s="117"/>
      <c r="B356" s="117"/>
      <c r="C356" s="117"/>
      <c r="D356" s="117"/>
    </row>
    <row r="357">
      <c r="A357" s="117"/>
      <c r="B357" s="117"/>
      <c r="C357" s="117"/>
      <c r="D357" s="117"/>
    </row>
    <row r="358">
      <c r="A358" s="117"/>
      <c r="B358" s="117"/>
      <c r="C358" s="117"/>
      <c r="D358" s="117"/>
    </row>
    <row r="361">
      <c r="A361" s="117"/>
      <c r="B361" s="117"/>
      <c r="C361" s="117"/>
      <c r="D361" s="117"/>
    </row>
    <row r="362">
      <c r="A362" s="117"/>
      <c r="B362" s="117"/>
      <c r="C362" s="117"/>
      <c r="D362" s="117"/>
    </row>
    <row r="363">
      <c r="A363" s="117"/>
      <c r="B363" s="117"/>
      <c r="C363" s="117"/>
      <c r="D363" s="117"/>
    </row>
    <row r="364">
      <c r="A364" s="117"/>
      <c r="B364" s="117"/>
      <c r="C364" s="117"/>
      <c r="D364" s="117"/>
    </row>
    <row r="367">
      <c r="A367" s="117"/>
      <c r="B367" s="117"/>
      <c r="C367" s="117"/>
      <c r="D367" s="117"/>
    </row>
    <row r="368">
      <c r="A368" s="117"/>
      <c r="B368" s="117"/>
      <c r="C368" s="117"/>
      <c r="D368" s="117"/>
    </row>
    <row r="369">
      <c r="A369" s="117"/>
      <c r="B369" s="117"/>
      <c r="C369" s="117"/>
      <c r="D369" s="117"/>
    </row>
    <row r="372">
      <c r="A372" s="117"/>
      <c r="B372" s="117"/>
      <c r="C372" s="117"/>
      <c r="D372" s="117"/>
    </row>
    <row r="373">
      <c r="A373" s="117"/>
      <c r="B373" s="117"/>
      <c r="C373" s="117"/>
      <c r="D373" s="117"/>
    </row>
    <row r="374">
      <c r="A374" s="117"/>
      <c r="B374" s="117"/>
      <c r="C374" s="117"/>
      <c r="D374" s="117"/>
    </row>
    <row r="375">
      <c r="A375" s="117"/>
      <c r="D375" s="117"/>
    </row>
    <row r="376">
      <c r="A376" s="117"/>
      <c r="B376" s="117"/>
      <c r="C376" s="117"/>
      <c r="D376" s="117"/>
    </row>
    <row r="379">
      <c r="A379" s="117"/>
      <c r="B379" s="117"/>
      <c r="C379" s="117"/>
      <c r="D379" s="117"/>
    </row>
    <row r="380">
      <c r="A380" s="117"/>
      <c r="B380" s="117"/>
      <c r="C380" s="117"/>
      <c r="D380" s="117"/>
    </row>
    <row r="381">
      <c r="A381" s="117"/>
      <c r="B381" s="117"/>
      <c r="C381" s="117"/>
      <c r="D381" s="117"/>
    </row>
    <row r="382">
      <c r="A382" s="117"/>
      <c r="B382" s="117"/>
      <c r="C382" s="117"/>
      <c r="D382"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8.13"/>
    <col customWidth="1" min="3" max="5" width="52.75"/>
  </cols>
  <sheetData>
    <row r="1">
      <c r="A1" s="117" t="s">
        <v>608</v>
      </c>
      <c r="B1" s="117" t="s">
        <v>608</v>
      </c>
      <c r="C1" s="117" t="s">
        <v>608</v>
      </c>
      <c r="D1" s="117"/>
      <c r="E1" s="117"/>
    </row>
    <row r="2">
      <c r="A2" s="117" t="s">
        <v>357</v>
      </c>
      <c r="B2" s="117" t="s">
        <v>40</v>
      </c>
      <c r="C2" s="117" t="s">
        <v>40</v>
      </c>
      <c r="D2" s="117"/>
      <c r="E2" s="117"/>
    </row>
    <row r="3">
      <c r="A3" s="117" t="s">
        <v>5970</v>
      </c>
      <c r="B3" s="117" t="s">
        <v>5971</v>
      </c>
      <c r="C3" s="117" t="s">
        <v>5972</v>
      </c>
      <c r="D3" s="117"/>
      <c r="E3" s="117"/>
    </row>
    <row r="4">
      <c r="A4" s="117"/>
      <c r="B4" s="117"/>
    </row>
    <row r="6">
      <c r="A6" s="117" t="s">
        <v>616</v>
      </c>
      <c r="B6" s="117" t="s">
        <v>616</v>
      </c>
      <c r="C6" s="117" t="s">
        <v>616</v>
      </c>
      <c r="D6" s="117"/>
      <c r="E6" s="117"/>
    </row>
    <row r="7">
      <c r="A7" s="117" t="s">
        <v>160</v>
      </c>
      <c r="B7" s="117" t="s">
        <v>362</v>
      </c>
      <c r="C7" s="117" t="s">
        <v>362</v>
      </c>
      <c r="D7" s="117"/>
      <c r="E7" s="117"/>
    </row>
    <row r="8">
      <c r="A8" s="117" t="s">
        <v>5973</v>
      </c>
      <c r="B8" s="117" t="s">
        <v>5974</v>
      </c>
      <c r="C8" s="117" t="s">
        <v>5975</v>
      </c>
      <c r="D8" s="117"/>
      <c r="E8" s="117"/>
    </row>
    <row r="9">
      <c r="A9" s="117"/>
      <c r="B9" s="117"/>
      <c r="C9" s="117"/>
      <c r="D9" s="117"/>
      <c r="E9" s="117"/>
    </row>
    <row r="10">
      <c r="A10" s="117"/>
      <c r="B10" s="117"/>
    </row>
    <row r="11">
      <c r="A11" s="117" t="s">
        <v>621</v>
      </c>
      <c r="B11" s="117" t="s">
        <v>621</v>
      </c>
      <c r="C11" s="117" t="s">
        <v>621</v>
      </c>
      <c r="D11" s="117"/>
    </row>
    <row r="12">
      <c r="A12" s="117" t="s">
        <v>357</v>
      </c>
      <c r="B12" s="117" t="s">
        <v>40</v>
      </c>
      <c r="C12" s="117" t="s">
        <v>40</v>
      </c>
      <c r="D12" s="117"/>
      <c r="E12" s="117"/>
    </row>
    <row r="13">
      <c r="A13" s="117" t="s">
        <v>5976</v>
      </c>
      <c r="B13" s="117" t="s">
        <v>5977</v>
      </c>
      <c r="C13" s="117" t="s">
        <v>5978</v>
      </c>
      <c r="D13" s="117"/>
      <c r="E13" s="117"/>
    </row>
    <row r="14">
      <c r="A14" s="117" t="s">
        <v>5979</v>
      </c>
      <c r="B14" s="117" t="s">
        <v>5980</v>
      </c>
      <c r="C14" s="117" t="s">
        <v>5981</v>
      </c>
      <c r="D14" s="117"/>
      <c r="E14" s="117"/>
    </row>
    <row r="15">
      <c r="A15" s="117" t="s">
        <v>5982</v>
      </c>
      <c r="B15" s="117" t="s">
        <v>5983</v>
      </c>
      <c r="C15" s="117" t="s">
        <v>5984</v>
      </c>
      <c r="D15" s="117"/>
      <c r="E15" s="117"/>
    </row>
    <row r="16">
      <c r="A16" s="117"/>
      <c r="B16" s="117"/>
    </row>
    <row r="17">
      <c r="A17" s="117"/>
      <c r="B17" s="117"/>
    </row>
    <row r="18">
      <c r="A18" s="117" t="s">
        <v>627</v>
      </c>
      <c r="B18" s="117" t="s">
        <v>627</v>
      </c>
      <c r="C18" s="117" t="s">
        <v>627</v>
      </c>
      <c r="D18" s="117"/>
      <c r="E18" s="117"/>
    </row>
    <row r="19">
      <c r="A19" s="117" t="s">
        <v>160</v>
      </c>
      <c r="B19" s="117" t="s">
        <v>362</v>
      </c>
      <c r="C19" s="117" t="s">
        <v>362</v>
      </c>
      <c r="D19" s="117"/>
      <c r="E19" s="117"/>
    </row>
    <row r="20">
      <c r="A20" s="117" t="s">
        <v>5985</v>
      </c>
      <c r="B20" s="117" t="s">
        <v>5986</v>
      </c>
      <c r="C20" s="117" t="s">
        <v>5987</v>
      </c>
      <c r="D20" s="117"/>
      <c r="E20" s="117"/>
    </row>
    <row r="21">
      <c r="A21" s="117" t="s">
        <v>5988</v>
      </c>
      <c r="B21" s="117" t="s">
        <v>5989</v>
      </c>
      <c r="C21" s="117" t="s">
        <v>5990</v>
      </c>
      <c r="D21" s="117"/>
      <c r="E21" s="117"/>
    </row>
    <row r="22">
      <c r="A22" s="117" t="s">
        <v>5991</v>
      </c>
      <c r="B22" s="117" t="s">
        <v>5992</v>
      </c>
      <c r="C22" s="117" t="s">
        <v>5993</v>
      </c>
      <c r="D22" s="117"/>
    </row>
    <row r="23">
      <c r="A23" s="117"/>
      <c r="B23" s="117"/>
    </row>
    <row r="24">
      <c r="A24" s="117"/>
      <c r="B24" s="117"/>
      <c r="C24" s="117"/>
      <c r="D24" s="117"/>
      <c r="E24" s="117"/>
    </row>
    <row r="25">
      <c r="A25" s="117" t="s">
        <v>634</v>
      </c>
      <c r="B25" s="117" t="s">
        <v>634</v>
      </c>
      <c r="C25" s="117" t="s">
        <v>634</v>
      </c>
      <c r="D25" s="117"/>
      <c r="E25" s="117"/>
    </row>
    <row r="26">
      <c r="A26" s="117" t="s">
        <v>357</v>
      </c>
      <c r="B26" s="117" t="s">
        <v>40</v>
      </c>
      <c r="C26" s="117" t="s">
        <v>40</v>
      </c>
      <c r="D26" s="117"/>
      <c r="E26" s="117"/>
    </row>
    <row r="27">
      <c r="A27" s="117" t="s">
        <v>5994</v>
      </c>
      <c r="B27" s="117" t="s">
        <v>5995</v>
      </c>
      <c r="C27" s="117" t="s">
        <v>5996</v>
      </c>
      <c r="D27" s="117"/>
      <c r="E27" s="117"/>
    </row>
    <row r="28">
      <c r="A28" s="117" t="s">
        <v>5997</v>
      </c>
      <c r="B28" s="117" t="s">
        <v>5998</v>
      </c>
      <c r="C28" s="117" t="s">
        <v>5999</v>
      </c>
      <c r="D28" s="117"/>
    </row>
    <row r="29">
      <c r="A29" s="117"/>
      <c r="B29" s="117"/>
    </row>
    <row r="30">
      <c r="A30" s="117"/>
      <c r="B30" s="117"/>
      <c r="C30" s="117"/>
      <c r="D30" s="117"/>
      <c r="E30" s="117"/>
    </row>
    <row r="31">
      <c r="A31" s="117" t="s">
        <v>640</v>
      </c>
      <c r="B31" s="117" t="s">
        <v>640</v>
      </c>
      <c r="C31" s="117" t="s">
        <v>640</v>
      </c>
      <c r="D31" s="117"/>
      <c r="E31" s="117"/>
    </row>
    <row r="32">
      <c r="A32" s="117" t="s">
        <v>160</v>
      </c>
      <c r="B32" s="117" t="s">
        <v>362</v>
      </c>
      <c r="C32" s="117" t="s">
        <v>362</v>
      </c>
      <c r="D32" s="117"/>
      <c r="E32" s="117"/>
    </row>
    <row r="33">
      <c r="A33" s="117" t="s">
        <v>6000</v>
      </c>
      <c r="B33" s="117" t="s">
        <v>6001</v>
      </c>
      <c r="C33" s="117" t="s">
        <v>6002</v>
      </c>
      <c r="D33" s="117"/>
      <c r="E33" s="117"/>
    </row>
    <row r="34">
      <c r="A34" s="117" t="s">
        <v>6003</v>
      </c>
      <c r="B34" s="117" t="s">
        <v>6004</v>
      </c>
      <c r="C34" s="117" t="s">
        <v>6005</v>
      </c>
      <c r="D34" s="117"/>
    </row>
    <row r="35">
      <c r="A35" s="117"/>
      <c r="B35" s="117"/>
    </row>
    <row r="36">
      <c r="A36" s="117"/>
      <c r="B36" s="117"/>
      <c r="C36" s="117"/>
      <c r="D36" s="117"/>
      <c r="E36" s="117"/>
    </row>
    <row r="37">
      <c r="A37" s="117" t="s">
        <v>647</v>
      </c>
      <c r="B37" s="117" t="s">
        <v>647</v>
      </c>
      <c r="C37" s="117" t="s">
        <v>647</v>
      </c>
      <c r="D37" s="117"/>
      <c r="E37" s="117"/>
    </row>
    <row r="38">
      <c r="A38" s="117" t="s">
        <v>357</v>
      </c>
      <c r="B38" s="117" t="s">
        <v>40</v>
      </c>
      <c r="C38" s="117" t="s">
        <v>40</v>
      </c>
      <c r="D38" s="117"/>
      <c r="E38" s="117"/>
    </row>
    <row r="39">
      <c r="A39" s="117" t="s">
        <v>6006</v>
      </c>
      <c r="B39" s="117" t="s">
        <v>6007</v>
      </c>
      <c r="C39" s="117" t="s">
        <v>6008</v>
      </c>
      <c r="D39" s="117"/>
    </row>
    <row r="40">
      <c r="A40" s="117" t="s">
        <v>6009</v>
      </c>
      <c r="B40" s="117" t="s">
        <v>6010</v>
      </c>
      <c r="C40" s="117" t="s">
        <v>6011</v>
      </c>
      <c r="D40" s="117"/>
    </row>
    <row r="41">
      <c r="A41" s="117" t="s">
        <v>6012</v>
      </c>
      <c r="B41" s="117" t="s">
        <v>6013</v>
      </c>
      <c r="C41" s="117" t="s">
        <v>6014</v>
      </c>
      <c r="D41" s="117"/>
      <c r="E41" s="117"/>
    </row>
    <row r="42">
      <c r="A42" s="117"/>
      <c r="B42" s="117"/>
      <c r="C42" s="117"/>
      <c r="D42" s="117"/>
      <c r="E42" s="117"/>
    </row>
    <row r="43">
      <c r="A43" s="117"/>
      <c r="B43" s="117"/>
      <c r="C43" s="117"/>
      <c r="D43" s="117"/>
      <c r="E43" s="117"/>
    </row>
    <row r="44">
      <c r="A44" s="117" t="s">
        <v>657</v>
      </c>
      <c r="B44" s="117" t="s">
        <v>657</v>
      </c>
      <c r="C44" s="117" t="s">
        <v>657</v>
      </c>
      <c r="D44" s="117"/>
      <c r="E44" s="117"/>
    </row>
    <row r="45">
      <c r="A45" s="117" t="s">
        <v>160</v>
      </c>
      <c r="B45" s="117" t="s">
        <v>362</v>
      </c>
      <c r="C45" s="117" t="s">
        <v>362</v>
      </c>
      <c r="D45" s="117"/>
      <c r="E45" s="117"/>
    </row>
    <row r="46">
      <c r="A46" s="117" t="s">
        <v>6015</v>
      </c>
      <c r="B46" s="117" t="s">
        <v>6016</v>
      </c>
      <c r="C46" s="117" t="s">
        <v>6017</v>
      </c>
      <c r="D46" s="117"/>
    </row>
    <row r="47">
      <c r="A47" s="117" t="s">
        <v>6018</v>
      </c>
      <c r="B47" s="117" t="s">
        <v>6019</v>
      </c>
      <c r="C47" s="117" t="s">
        <v>6020</v>
      </c>
      <c r="D47" s="117"/>
    </row>
    <row r="48">
      <c r="A48" s="117"/>
      <c r="B48" s="117"/>
      <c r="C48" s="117"/>
      <c r="D48" s="117"/>
      <c r="E48" s="117"/>
    </row>
    <row r="49">
      <c r="A49" s="117"/>
      <c r="B49" s="117"/>
      <c r="C49" s="117"/>
      <c r="D49" s="117"/>
      <c r="E49" s="117"/>
    </row>
    <row r="50">
      <c r="A50" s="117" t="s">
        <v>663</v>
      </c>
      <c r="B50" s="117" t="s">
        <v>663</v>
      </c>
      <c r="C50" s="117" t="s">
        <v>663</v>
      </c>
      <c r="D50" s="117"/>
      <c r="E50" s="117"/>
    </row>
    <row r="51">
      <c r="A51" s="117" t="s">
        <v>160</v>
      </c>
      <c r="B51" s="117" t="s">
        <v>362</v>
      </c>
      <c r="C51" s="117" t="s">
        <v>362</v>
      </c>
      <c r="D51" s="117"/>
    </row>
    <row r="52">
      <c r="A52" s="117" t="s">
        <v>6021</v>
      </c>
      <c r="B52" s="117" t="s">
        <v>5425</v>
      </c>
      <c r="C52" s="117" t="s">
        <v>6022</v>
      </c>
      <c r="D52" s="117"/>
    </row>
    <row r="53">
      <c r="A53" s="117" t="s">
        <v>6023</v>
      </c>
      <c r="B53" s="117" t="s">
        <v>6024</v>
      </c>
      <c r="C53" s="117" t="s">
        <v>6025</v>
      </c>
      <c r="D53" s="117"/>
      <c r="E53" s="117"/>
    </row>
    <row r="54">
      <c r="A54" s="117" t="s">
        <v>6026</v>
      </c>
      <c r="B54" s="117" t="s">
        <v>6027</v>
      </c>
      <c r="C54" s="117" t="s">
        <v>6028</v>
      </c>
      <c r="D54" s="117"/>
      <c r="E54" s="117"/>
    </row>
    <row r="55">
      <c r="A55" s="117"/>
      <c r="B55" s="117"/>
      <c r="C55" s="117"/>
      <c r="D55" s="117"/>
      <c r="E55" s="117"/>
    </row>
    <row r="56">
      <c r="A56" s="117"/>
      <c r="B56" s="117"/>
      <c r="C56" s="117"/>
      <c r="D56" s="117"/>
      <c r="E56" s="117"/>
    </row>
    <row r="57">
      <c r="A57" s="117" t="s">
        <v>674</v>
      </c>
      <c r="B57" s="117" t="s">
        <v>674</v>
      </c>
      <c r="C57" s="117" t="s">
        <v>674</v>
      </c>
      <c r="D57" s="117"/>
      <c r="E57" s="117"/>
    </row>
    <row r="58">
      <c r="A58" s="117" t="s">
        <v>357</v>
      </c>
      <c r="B58" s="117" t="s">
        <v>40</v>
      </c>
      <c r="C58" s="117" t="s">
        <v>40</v>
      </c>
      <c r="D58" s="117"/>
    </row>
    <row r="59">
      <c r="A59" s="117" t="s">
        <v>6029</v>
      </c>
      <c r="B59" s="117" t="s">
        <v>6030</v>
      </c>
      <c r="C59" s="117" t="s">
        <v>6031</v>
      </c>
      <c r="D59" s="117"/>
    </row>
    <row r="60">
      <c r="A60" s="117"/>
      <c r="B60" s="117"/>
      <c r="C60" s="117"/>
      <c r="D60" s="117"/>
      <c r="E60" s="117"/>
    </row>
    <row r="61">
      <c r="A61" s="117"/>
      <c r="B61" s="117"/>
      <c r="C61" s="117"/>
      <c r="D61" s="117"/>
      <c r="E61" s="117"/>
    </row>
    <row r="62">
      <c r="A62" s="117" t="s">
        <v>681</v>
      </c>
      <c r="B62" s="117" t="s">
        <v>681</v>
      </c>
      <c r="C62" s="117" t="s">
        <v>681</v>
      </c>
      <c r="D62" s="117"/>
      <c r="E62" s="117"/>
    </row>
    <row r="63">
      <c r="A63" s="117" t="s">
        <v>160</v>
      </c>
      <c r="B63" s="117" t="s">
        <v>362</v>
      </c>
      <c r="C63" s="117" t="s">
        <v>362</v>
      </c>
      <c r="D63" s="117"/>
    </row>
    <row r="64">
      <c r="A64" s="117" t="s">
        <v>6032</v>
      </c>
      <c r="B64" s="117" t="s">
        <v>6033</v>
      </c>
      <c r="C64" s="117" t="s">
        <v>6034</v>
      </c>
      <c r="D64" s="117"/>
    </row>
    <row r="65">
      <c r="A65" s="117"/>
      <c r="B65" s="117"/>
      <c r="C65" s="117"/>
      <c r="D65" s="117"/>
      <c r="E65" s="117"/>
    </row>
    <row r="66">
      <c r="A66" s="117"/>
      <c r="B66" s="117"/>
      <c r="C66" s="117"/>
      <c r="D66" s="117"/>
      <c r="E66" s="117"/>
    </row>
    <row r="67">
      <c r="A67" s="117" t="s">
        <v>691</v>
      </c>
      <c r="B67" s="117" t="s">
        <v>691</v>
      </c>
      <c r="C67" s="117" t="s">
        <v>691</v>
      </c>
      <c r="D67" s="117"/>
      <c r="E67" s="117"/>
    </row>
    <row r="68">
      <c r="A68" s="117" t="s">
        <v>360</v>
      </c>
      <c r="B68" s="117" t="s">
        <v>46</v>
      </c>
      <c r="C68" s="117" t="s">
        <v>46</v>
      </c>
      <c r="D68" s="117"/>
      <c r="E68" s="117"/>
    </row>
    <row r="69">
      <c r="A69" s="117" t="s">
        <v>6035</v>
      </c>
      <c r="B69" s="117" t="s">
        <v>6036</v>
      </c>
      <c r="C69" s="117" t="s">
        <v>6037</v>
      </c>
      <c r="D69" s="117"/>
    </row>
    <row r="70">
      <c r="A70" s="117" t="s">
        <v>6038</v>
      </c>
      <c r="B70" s="117" t="s">
        <v>6039</v>
      </c>
      <c r="C70" s="117" t="s">
        <v>6039</v>
      </c>
      <c r="D70" s="117"/>
    </row>
    <row r="71">
      <c r="A71" s="117"/>
      <c r="B71" s="117"/>
      <c r="C71" s="117"/>
      <c r="D71" s="117"/>
      <c r="E71" s="117"/>
    </row>
    <row r="72">
      <c r="A72" s="117"/>
      <c r="B72" s="117"/>
      <c r="C72" s="117"/>
      <c r="D72" s="117"/>
      <c r="E72" s="117"/>
    </row>
    <row r="73">
      <c r="A73" s="117" t="s">
        <v>698</v>
      </c>
      <c r="B73" s="117" t="s">
        <v>698</v>
      </c>
      <c r="C73" s="117" t="s">
        <v>698</v>
      </c>
      <c r="D73" s="117"/>
      <c r="E73" s="117"/>
    </row>
    <row r="74">
      <c r="A74" s="117" t="s">
        <v>357</v>
      </c>
      <c r="B74" s="117" t="s">
        <v>40</v>
      </c>
      <c r="C74" s="117" t="s">
        <v>40</v>
      </c>
      <c r="D74" s="117"/>
    </row>
    <row r="75">
      <c r="A75" s="117" t="s">
        <v>6040</v>
      </c>
      <c r="B75" s="117" t="s">
        <v>6041</v>
      </c>
      <c r="C75" s="117" t="s">
        <v>6042</v>
      </c>
      <c r="D75" s="117"/>
    </row>
    <row r="76">
      <c r="A76" s="117" t="s">
        <v>6043</v>
      </c>
      <c r="B76" s="117" t="s">
        <v>6044</v>
      </c>
      <c r="C76" s="117" t="s">
        <v>6045</v>
      </c>
      <c r="D76" s="117"/>
      <c r="E76" s="117"/>
    </row>
    <row r="77">
      <c r="A77" s="117" t="s">
        <v>6046</v>
      </c>
      <c r="B77" s="117" t="s">
        <v>6047</v>
      </c>
      <c r="C77" s="117" t="s">
        <v>6048</v>
      </c>
      <c r="D77" s="117"/>
      <c r="E77" s="117"/>
    </row>
    <row r="78">
      <c r="A78" s="117"/>
      <c r="B78" s="117"/>
      <c r="C78" s="117"/>
      <c r="D78" s="117"/>
      <c r="E78" s="117"/>
    </row>
    <row r="79">
      <c r="A79" s="117"/>
      <c r="B79" s="117"/>
      <c r="C79" s="117"/>
      <c r="D79" s="117"/>
      <c r="E79" s="117"/>
    </row>
    <row r="80">
      <c r="A80" s="117" t="s">
        <v>707</v>
      </c>
      <c r="B80" s="117" t="s">
        <v>707</v>
      </c>
      <c r="C80" s="117" t="s">
        <v>707</v>
      </c>
      <c r="D80" s="117"/>
    </row>
    <row r="81">
      <c r="A81" s="117" t="s">
        <v>360</v>
      </c>
      <c r="B81" s="117" t="s">
        <v>46</v>
      </c>
      <c r="C81" s="117" t="s">
        <v>46</v>
      </c>
      <c r="D81" s="117"/>
    </row>
    <row r="82">
      <c r="A82" s="117" t="s">
        <v>6049</v>
      </c>
      <c r="B82" s="117" t="s">
        <v>6050</v>
      </c>
      <c r="C82" s="117" t="s">
        <v>6051</v>
      </c>
      <c r="D82" s="117"/>
      <c r="E82" s="117"/>
    </row>
    <row r="83">
      <c r="A83" s="117"/>
      <c r="B83" s="117"/>
      <c r="C83" s="117"/>
      <c r="D83" s="117"/>
      <c r="E83" s="117"/>
    </row>
    <row r="84">
      <c r="A84" s="117"/>
      <c r="B84" s="117"/>
      <c r="C84" s="117"/>
      <c r="D84" s="117"/>
      <c r="E84" s="117"/>
    </row>
    <row r="85">
      <c r="A85" s="117" t="s">
        <v>716</v>
      </c>
      <c r="B85" s="117" t="s">
        <v>716</v>
      </c>
      <c r="C85" s="117" t="s">
        <v>716</v>
      </c>
      <c r="D85" s="117"/>
    </row>
    <row r="86">
      <c r="A86" s="117" t="s">
        <v>357</v>
      </c>
      <c r="B86" s="117" t="s">
        <v>40</v>
      </c>
      <c r="C86" s="117" t="s">
        <v>40</v>
      </c>
      <c r="D86" s="117"/>
    </row>
    <row r="87">
      <c r="A87" s="117" t="s">
        <v>6052</v>
      </c>
      <c r="B87" s="117" t="s">
        <v>6053</v>
      </c>
      <c r="C87" s="117" t="s">
        <v>6054</v>
      </c>
      <c r="D87" s="117"/>
      <c r="E87" s="117"/>
    </row>
    <row r="88">
      <c r="A88" s="117"/>
      <c r="B88" s="117"/>
      <c r="C88" s="117"/>
      <c r="D88" s="117"/>
      <c r="E88" s="117"/>
    </row>
    <row r="89">
      <c r="A89" s="117"/>
      <c r="B89" s="117"/>
      <c r="C89" s="117"/>
      <c r="D89" s="117"/>
      <c r="E89" s="117"/>
    </row>
    <row r="90">
      <c r="A90" s="117" t="s">
        <v>724</v>
      </c>
      <c r="B90" s="117" t="s">
        <v>724</v>
      </c>
      <c r="C90" s="117" t="s">
        <v>724</v>
      </c>
      <c r="D90" s="117"/>
      <c r="E90" s="117"/>
    </row>
    <row r="91">
      <c r="A91" s="117" t="s">
        <v>360</v>
      </c>
      <c r="B91" s="117" t="s">
        <v>46</v>
      </c>
      <c r="C91" s="117" t="s">
        <v>46</v>
      </c>
      <c r="D91" s="117"/>
    </row>
    <row r="92">
      <c r="A92" s="117" t="s">
        <v>6055</v>
      </c>
      <c r="B92" s="117" t="s">
        <v>6056</v>
      </c>
      <c r="C92" s="117" t="s">
        <v>6057</v>
      </c>
      <c r="D92" s="117"/>
    </row>
    <row r="93">
      <c r="A93" s="117" t="s">
        <v>6058</v>
      </c>
      <c r="B93" s="117" t="s">
        <v>6059</v>
      </c>
      <c r="C93" s="117" t="s">
        <v>6060</v>
      </c>
      <c r="D93" s="117"/>
      <c r="E93" s="117"/>
    </row>
    <row r="94">
      <c r="A94" s="117"/>
      <c r="B94" s="117"/>
      <c r="C94" s="117"/>
      <c r="D94" s="117"/>
      <c r="E94" s="117"/>
    </row>
    <row r="95">
      <c r="A95" s="117"/>
      <c r="B95" s="117"/>
      <c r="C95" s="117"/>
      <c r="D95" s="117"/>
      <c r="E95" s="117"/>
    </row>
    <row r="96">
      <c r="A96" s="117" t="s">
        <v>733</v>
      </c>
      <c r="B96" s="117" t="s">
        <v>733</v>
      </c>
      <c r="C96" s="117" t="s">
        <v>733</v>
      </c>
      <c r="D96" s="117"/>
    </row>
    <row r="97">
      <c r="A97" s="117" t="s">
        <v>357</v>
      </c>
      <c r="B97" s="117" t="s">
        <v>40</v>
      </c>
      <c r="C97" s="117" t="s">
        <v>40</v>
      </c>
      <c r="D97" s="117"/>
    </row>
    <row r="98">
      <c r="A98" s="117" t="s">
        <v>6061</v>
      </c>
      <c r="B98" s="117" t="s">
        <v>6062</v>
      </c>
      <c r="C98" s="117" t="s">
        <v>6063</v>
      </c>
      <c r="D98" s="117"/>
      <c r="E98" s="117"/>
    </row>
    <row r="99">
      <c r="A99" s="117"/>
      <c r="B99" s="117"/>
      <c r="C99" s="117"/>
      <c r="D99" s="117"/>
      <c r="E99" s="117"/>
    </row>
    <row r="100">
      <c r="A100" s="117"/>
      <c r="B100" s="117"/>
      <c r="C100" s="117"/>
      <c r="D100" s="117"/>
      <c r="E100" s="117"/>
    </row>
    <row r="101">
      <c r="A101" s="117" t="s">
        <v>746</v>
      </c>
      <c r="B101" s="117" t="s">
        <v>746</v>
      </c>
      <c r="C101" s="117" t="s">
        <v>746</v>
      </c>
      <c r="D101" s="117"/>
      <c r="E101" s="117"/>
    </row>
    <row r="102">
      <c r="A102" s="117" t="s">
        <v>357</v>
      </c>
      <c r="B102" s="117" t="s">
        <v>40</v>
      </c>
      <c r="C102" s="117" t="s">
        <v>40</v>
      </c>
      <c r="D102" s="117"/>
      <c r="E102" s="117"/>
    </row>
    <row r="103">
      <c r="A103" s="117" t="s">
        <v>6064</v>
      </c>
      <c r="B103" s="117" t="s">
        <v>6065</v>
      </c>
      <c r="C103" s="117" t="s">
        <v>6066</v>
      </c>
      <c r="D103" s="117"/>
    </row>
    <row r="104">
      <c r="A104" s="117" t="s">
        <v>6067</v>
      </c>
      <c r="B104" s="117" t="s">
        <v>6068</v>
      </c>
      <c r="C104" s="117" t="s">
        <v>6069</v>
      </c>
      <c r="D104" s="117"/>
    </row>
    <row r="105">
      <c r="A105" s="117" t="s">
        <v>6070</v>
      </c>
      <c r="B105" s="117" t="s">
        <v>6071</v>
      </c>
      <c r="C105" s="117"/>
      <c r="D105" s="117"/>
      <c r="E105" s="117"/>
    </row>
    <row r="106">
      <c r="A106" s="117"/>
      <c r="B106" s="117"/>
      <c r="C106" s="117"/>
      <c r="D106" s="117"/>
      <c r="E106" s="117"/>
    </row>
    <row r="107">
      <c r="A107" s="117"/>
      <c r="B107" s="117"/>
      <c r="C107" s="117"/>
      <c r="D107" s="117"/>
      <c r="E107" s="117"/>
    </row>
    <row r="108">
      <c r="A108" s="117" t="s">
        <v>752</v>
      </c>
      <c r="B108" s="117" t="s">
        <v>752</v>
      </c>
      <c r="C108" s="117" t="s">
        <v>752</v>
      </c>
      <c r="D108" s="117"/>
    </row>
    <row r="109">
      <c r="A109" s="117" t="s">
        <v>360</v>
      </c>
      <c r="B109" s="117" t="s">
        <v>46</v>
      </c>
      <c r="C109" s="117" t="s">
        <v>46</v>
      </c>
      <c r="D109" s="117"/>
    </row>
    <row r="110">
      <c r="A110" s="117" t="s">
        <v>6072</v>
      </c>
      <c r="B110" s="117" t="s">
        <v>6073</v>
      </c>
      <c r="C110" s="117" t="s">
        <v>6074</v>
      </c>
      <c r="D110" s="117"/>
      <c r="E110" s="117"/>
    </row>
    <row r="111">
      <c r="A111" s="117"/>
      <c r="B111" s="117"/>
      <c r="C111" s="117"/>
      <c r="D111" s="117"/>
      <c r="E111" s="117"/>
    </row>
    <row r="112">
      <c r="A112" s="117"/>
      <c r="B112" s="117"/>
      <c r="C112" s="117"/>
      <c r="D112" s="117"/>
      <c r="E112" s="117"/>
    </row>
    <row r="113">
      <c r="A113" s="117" t="s">
        <v>763</v>
      </c>
      <c r="B113" s="117" t="s">
        <v>763</v>
      </c>
      <c r="C113" s="117" t="s">
        <v>763</v>
      </c>
      <c r="D113" s="117"/>
      <c r="E113" s="117"/>
    </row>
    <row r="114">
      <c r="A114" s="117" t="s">
        <v>357</v>
      </c>
      <c r="B114" s="117" t="s">
        <v>40</v>
      </c>
      <c r="C114" s="117" t="s">
        <v>40</v>
      </c>
      <c r="D114" s="117"/>
      <c r="E114" s="117"/>
    </row>
    <row r="115">
      <c r="A115" s="117" t="s">
        <v>6075</v>
      </c>
      <c r="B115" s="117" t="s">
        <v>6076</v>
      </c>
      <c r="C115" s="117" t="s">
        <v>6077</v>
      </c>
      <c r="D115" s="117"/>
    </row>
    <row r="116">
      <c r="A116" s="117" t="s">
        <v>6078</v>
      </c>
      <c r="B116" s="117" t="s">
        <v>6079</v>
      </c>
      <c r="C116" s="117" t="s">
        <v>6080</v>
      </c>
      <c r="D116" s="117"/>
    </row>
    <row r="117">
      <c r="A117" s="117"/>
      <c r="B117" s="117"/>
      <c r="C117" s="117"/>
      <c r="D117" s="117"/>
      <c r="E117" s="117"/>
    </row>
    <row r="118">
      <c r="A118" s="117"/>
      <c r="B118" s="117"/>
      <c r="C118" s="117"/>
      <c r="D118" s="117"/>
      <c r="E118" s="117"/>
    </row>
    <row r="119">
      <c r="A119" s="117" t="s">
        <v>767</v>
      </c>
      <c r="B119" s="117" t="s">
        <v>767</v>
      </c>
      <c r="C119" s="117" t="s">
        <v>767</v>
      </c>
      <c r="D119" s="117"/>
      <c r="E119" s="117"/>
    </row>
    <row r="120">
      <c r="A120" s="117" t="s">
        <v>360</v>
      </c>
      <c r="B120" s="117" t="s">
        <v>46</v>
      </c>
      <c r="C120" s="117" t="s">
        <v>46</v>
      </c>
      <c r="D120" s="117"/>
      <c r="E120" s="117"/>
    </row>
    <row r="121">
      <c r="A121" s="117" t="s">
        <v>6081</v>
      </c>
      <c r="B121" s="117" t="s">
        <v>6082</v>
      </c>
      <c r="C121" s="117" t="s">
        <v>6083</v>
      </c>
      <c r="D121" s="117"/>
    </row>
    <row r="122">
      <c r="A122" s="117"/>
      <c r="B122" s="117"/>
    </row>
    <row r="123">
      <c r="A123" s="117"/>
      <c r="B123" s="117"/>
      <c r="C123" s="117"/>
      <c r="D123" s="117"/>
      <c r="E123" s="117"/>
    </row>
    <row r="124">
      <c r="A124" s="117" t="s">
        <v>776</v>
      </c>
      <c r="B124" s="117" t="s">
        <v>776</v>
      </c>
      <c r="C124" s="117" t="s">
        <v>776</v>
      </c>
      <c r="D124" s="117"/>
      <c r="E124" s="117"/>
    </row>
    <row r="125">
      <c r="A125" s="117" t="s">
        <v>360</v>
      </c>
      <c r="B125" s="117" t="s">
        <v>46</v>
      </c>
      <c r="C125" s="117" t="s">
        <v>46</v>
      </c>
      <c r="D125" s="117"/>
      <c r="E125" s="117"/>
    </row>
    <row r="126">
      <c r="A126" s="117" t="s">
        <v>6084</v>
      </c>
      <c r="B126" s="117" t="s">
        <v>6085</v>
      </c>
      <c r="C126" s="117" t="s">
        <v>6086</v>
      </c>
      <c r="D126" s="117"/>
      <c r="E126" s="117"/>
    </row>
    <row r="127">
      <c r="A127" s="117"/>
      <c r="B127" s="117"/>
      <c r="C127" s="117" t="s">
        <v>6087</v>
      </c>
      <c r="D127" s="117"/>
      <c r="E127" s="117"/>
    </row>
    <row r="128">
      <c r="A128" s="117"/>
      <c r="B128" s="117"/>
    </row>
    <row r="129">
      <c r="A129" s="117" t="s">
        <v>787</v>
      </c>
      <c r="B129" s="117" t="s">
        <v>787</v>
      </c>
      <c r="C129" s="117" t="s">
        <v>787</v>
      </c>
      <c r="D129" s="117"/>
    </row>
    <row r="130">
      <c r="A130" s="117" t="s">
        <v>360</v>
      </c>
      <c r="B130" s="117" t="s">
        <v>46</v>
      </c>
      <c r="C130" s="117" t="s">
        <v>46</v>
      </c>
      <c r="D130" s="117"/>
      <c r="E130" s="117"/>
    </row>
    <row r="131">
      <c r="A131" s="117" t="s">
        <v>6088</v>
      </c>
      <c r="B131" s="117" t="s">
        <v>6089</v>
      </c>
      <c r="C131" s="117" t="s">
        <v>6090</v>
      </c>
      <c r="D131" s="117"/>
      <c r="E131" s="117"/>
    </row>
    <row r="132">
      <c r="A132" s="117" t="s">
        <v>6091</v>
      </c>
      <c r="B132" s="117" t="s">
        <v>6092</v>
      </c>
      <c r="C132" s="117" t="s">
        <v>6093</v>
      </c>
      <c r="D132" s="117"/>
      <c r="E132" s="117"/>
    </row>
    <row r="133">
      <c r="A133" s="117" t="s">
        <v>6094</v>
      </c>
      <c r="B133" s="117" t="s">
        <v>6095</v>
      </c>
      <c r="C133" s="117" t="s">
        <v>6096</v>
      </c>
      <c r="D133" s="117"/>
    </row>
    <row r="134">
      <c r="A134" s="117"/>
      <c r="B134" s="117"/>
      <c r="C134" s="117"/>
      <c r="D134" s="117"/>
    </row>
    <row r="135">
      <c r="A135" s="117"/>
      <c r="B135" s="117"/>
      <c r="C135" s="117"/>
      <c r="D135" s="117"/>
      <c r="E135" s="117"/>
    </row>
    <row r="136">
      <c r="A136" s="117" t="s">
        <v>799</v>
      </c>
      <c r="B136" s="117" t="s">
        <v>799</v>
      </c>
      <c r="C136" s="117" t="s">
        <v>799</v>
      </c>
      <c r="D136" s="117"/>
      <c r="E136" s="117"/>
    </row>
    <row r="137">
      <c r="A137" s="117" t="s">
        <v>360</v>
      </c>
      <c r="B137" s="117" t="s">
        <v>46</v>
      </c>
      <c r="C137" s="117" t="s">
        <v>46</v>
      </c>
      <c r="D137" s="117"/>
      <c r="E137" s="117"/>
    </row>
    <row r="138">
      <c r="A138" s="117" t="s">
        <v>6097</v>
      </c>
      <c r="B138" s="117" t="s">
        <v>6098</v>
      </c>
      <c r="C138" s="117" t="s">
        <v>6099</v>
      </c>
      <c r="D138" s="117"/>
      <c r="E138" s="117"/>
    </row>
    <row r="139">
      <c r="A139" s="117" t="s">
        <v>6100</v>
      </c>
      <c r="B139" s="117" t="s">
        <v>6101</v>
      </c>
      <c r="C139" s="117" t="s">
        <v>6102</v>
      </c>
      <c r="D139" s="117"/>
      <c r="E139" s="117"/>
    </row>
    <row r="140">
      <c r="A140" s="117"/>
      <c r="B140" s="117"/>
      <c r="C140" s="117"/>
      <c r="D140" s="117"/>
    </row>
    <row r="141">
      <c r="A141" s="117"/>
      <c r="B141" s="117"/>
    </row>
    <row r="142">
      <c r="A142" s="117" t="s">
        <v>809</v>
      </c>
      <c r="B142" s="117" t="s">
        <v>809</v>
      </c>
      <c r="C142" s="117" t="s">
        <v>809</v>
      </c>
      <c r="D142" s="117"/>
      <c r="E142" s="117"/>
    </row>
    <row r="143">
      <c r="A143" s="117" t="s">
        <v>357</v>
      </c>
      <c r="B143" s="117" t="s">
        <v>40</v>
      </c>
      <c r="C143" s="117" t="s">
        <v>40</v>
      </c>
      <c r="D143" s="117"/>
      <c r="E143" s="117"/>
    </row>
    <row r="144">
      <c r="A144" s="117" t="s">
        <v>6103</v>
      </c>
      <c r="B144" s="117" t="s">
        <v>6104</v>
      </c>
      <c r="C144" s="117" t="s">
        <v>6105</v>
      </c>
      <c r="D144" s="117"/>
      <c r="E144" s="117"/>
    </row>
    <row r="145">
      <c r="A145" s="117" t="s">
        <v>6106</v>
      </c>
      <c r="B145" s="117" t="s">
        <v>6107</v>
      </c>
      <c r="C145" s="117" t="s">
        <v>6108</v>
      </c>
      <c r="D145" s="117"/>
    </row>
    <row r="146">
      <c r="A146" s="117"/>
      <c r="B146" s="117"/>
      <c r="C146" s="117"/>
      <c r="D146" s="117"/>
    </row>
    <row r="147">
      <c r="A147" s="117"/>
      <c r="B147" s="117"/>
      <c r="C147" s="117"/>
      <c r="D147" s="117"/>
      <c r="E147" s="117"/>
    </row>
    <row r="148">
      <c r="A148" s="117" t="s">
        <v>816</v>
      </c>
      <c r="B148" s="117" t="s">
        <v>816</v>
      </c>
      <c r="C148" s="117" t="s">
        <v>816</v>
      </c>
      <c r="D148" s="117"/>
      <c r="E148" s="117"/>
    </row>
    <row r="149">
      <c r="A149" s="117" t="s">
        <v>360</v>
      </c>
      <c r="B149" s="117" t="s">
        <v>46</v>
      </c>
      <c r="C149" s="117" t="s">
        <v>46</v>
      </c>
      <c r="D149" s="117"/>
      <c r="E149" s="117"/>
    </row>
    <row r="150">
      <c r="A150" s="117" t="s">
        <v>6109</v>
      </c>
      <c r="B150" s="117" t="s">
        <v>6110</v>
      </c>
      <c r="C150" s="117" t="s">
        <v>6111</v>
      </c>
      <c r="D150" s="117"/>
      <c r="E150" s="117"/>
    </row>
    <row r="151">
      <c r="A151" s="117" t="s">
        <v>6112</v>
      </c>
      <c r="B151" s="117" t="s">
        <v>6113</v>
      </c>
      <c r="C151" s="117" t="s">
        <v>6114</v>
      </c>
      <c r="D151" s="117"/>
    </row>
    <row r="152">
      <c r="A152" s="117"/>
      <c r="B152" s="117"/>
      <c r="C152" s="117"/>
      <c r="D152" s="117"/>
    </row>
    <row r="153">
      <c r="A153" s="117"/>
      <c r="B153" s="117"/>
      <c r="C153" s="117"/>
      <c r="D153" s="117"/>
      <c r="E153" s="117"/>
    </row>
    <row r="154">
      <c r="A154" s="117" t="s">
        <v>822</v>
      </c>
      <c r="B154" s="117" t="s">
        <v>822</v>
      </c>
      <c r="C154" s="117" t="s">
        <v>822</v>
      </c>
      <c r="D154" s="117"/>
      <c r="E154" s="117"/>
    </row>
    <row r="155">
      <c r="A155" s="117" t="s">
        <v>357</v>
      </c>
      <c r="B155" s="117" t="s">
        <v>40</v>
      </c>
      <c r="C155" s="117" t="s">
        <v>40</v>
      </c>
      <c r="D155" s="117"/>
      <c r="E155" s="117"/>
    </row>
    <row r="156">
      <c r="A156" s="117" t="s">
        <v>6115</v>
      </c>
      <c r="B156" s="117" t="s">
        <v>6116</v>
      </c>
      <c r="C156" s="117" t="s">
        <v>6117</v>
      </c>
      <c r="D156" s="117"/>
      <c r="E156" s="117"/>
    </row>
    <row r="157">
      <c r="A157" s="117"/>
      <c r="B157" s="117"/>
      <c r="C157" s="117"/>
      <c r="D157" s="117"/>
    </row>
    <row r="158">
      <c r="A158" s="117"/>
      <c r="B158" s="117"/>
    </row>
    <row r="159">
      <c r="A159" s="117" t="s">
        <v>828</v>
      </c>
      <c r="B159" s="117" t="s">
        <v>828</v>
      </c>
      <c r="C159" s="117" t="s">
        <v>828</v>
      </c>
      <c r="D159" s="117"/>
      <c r="E159" s="117"/>
    </row>
    <row r="160">
      <c r="A160" s="117" t="s">
        <v>360</v>
      </c>
      <c r="B160" s="117" t="s">
        <v>46</v>
      </c>
      <c r="C160" s="117" t="s">
        <v>46</v>
      </c>
      <c r="D160" s="117"/>
      <c r="E160" s="117"/>
    </row>
    <row r="161">
      <c r="A161" s="117" t="s">
        <v>6118</v>
      </c>
      <c r="B161" s="117" t="s">
        <v>6119</v>
      </c>
      <c r="C161" s="117" t="s">
        <v>6120</v>
      </c>
      <c r="D161" s="117"/>
      <c r="E161" s="117"/>
    </row>
    <row r="162">
      <c r="A162" s="117"/>
      <c r="B162" s="117"/>
      <c r="C162" s="117"/>
      <c r="D162" s="117"/>
      <c r="E162" s="117"/>
    </row>
    <row r="163">
      <c r="A163" s="117"/>
      <c r="B163" s="117"/>
    </row>
    <row r="164">
      <c r="A164" s="117" t="s">
        <v>841</v>
      </c>
      <c r="B164" s="117" t="s">
        <v>841</v>
      </c>
      <c r="C164" s="117" t="s">
        <v>841</v>
      </c>
      <c r="D164" s="117"/>
    </row>
    <row r="165">
      <c r="A165" s="117" t="s">
        <v>357</v>
      </c>
      <c r="B165" s="117" t="s">
        <v>40</v>
      </c>
      <c r="C165" s="117" t="s">
        <v>40</v>
      </c>
      <c r="D165" s="117"/>
      <c r="E165" s="117"/>
    </row>
    <row r="166">
      <c r="A166" s="117" t="s">
        <v>6121</v>
      </c>
      <c r="B166" s="117" t="s">
        <v>6122</v>
      </c>
      <c r="C166" s="117" t="s">
        <v>6123</v>
      </c>
      <c r="D166" s="117"/>
      <c r="E166" s="117"/>
    </row>
    <row r="167">
      <c r="A167" s="117" t="s">
        <v>6124</v>
      </c>
      <c r="B167" s="117" t="s">
        <v>6125</v>
      </c>
      <c r="C167" s="117" t="s">
        <v>6126</v>
      </c>
      <c r="D167" s="117"/>
      <c r="E167" s="117"/>
    </row>
    <row r="168">
      <c r="A168" s="117"/>
      <c r="B168" s="117"/>
      <c r="C168" s="117"/>
      <c r="D168" s="117"/>
    </row>
    <row r="170">
      <c r="A170" s="117" t="s">
        <v>847</v>
      </c>
      <c r="B170" s="117" t="s">
        <v>847</v>
      </c>
      <c r="C170" s="117" t="s">
        <v>847</v>
      </c>
      <c r="D170" s="117"/>
      <c r="E170" s="117"/>
    </row>
    <row r="171">
      <c r="A171" s="117" t="s">
        <v>360</v>
      </c>
      <c r="B171" s="117" t="s">
        <v>46</v>
      </c>
      <c r="C171" s="117" t="s">
        <v>46</v>
      </c>
      <c r="D171" s="117"/>
      <c r="E171" s="117"/>
    </row>
    <row r="172">
      <c r="A172" s="117" t="s">
        <v>6127</v>
      </c>
      <c r="B172" s="117" t="s">
        <v>6128</v>
      </c>
      <c r="C172" s="117" t="s">
        <v>6129</v>
      </c>
      <c r="D172" s="117"/>
      <c r="E172" s="117"/>
    </row>
    <row r="173">
      <c r="A173" s="117" t="s">
        <v>6130</v>
      </c>
      <c r="B173" s="117" t="s">
        <v>6131</v>
      </c>
      <c r="C173" s="117" t="s">
        <v>6132</v>
      </c>
      <c r="D173" s="117"/>
    </row>
    <row r="174">
      <c r="A174" s="117" t="s">
        <v>6133</v>
      </c>
      <c r="B174" s="117" t="s">
        <v>6134</v>
      </c>
      <c r="C174" s="117" t="s">
        <v>6135</v>
      </c>
      <c r="D174" s="117"/>
    </row>
    <row r="175">
      <c r="A175" s="117"/>
      <c r="B175" s="117"/>
      <c r="C175" s="117"/>
      <c r="D175" s="117"/>
      <c r="E175" s="117"/>
    </row>
    <row r="176">
      <c r="A176" s="117"/>
      <c r="B176" s="117"/>
      <c r="C176" s="117"/>
      <c r="D176" s="117"/>
      <c r="E176" s="117"/>
    </row>
    <row r="177">
      <c r="A177" s="117" t="s">
        <v>851</v>
      </c>
      <c r="B177" s="117" t="s">
        <v>851</v>
      </c>
      <c r="C177" s="117" t="s">
        <v>851</v>
      </c>
      <c r="D177" s="117"/>
      <c r="E177" s="117"/>
    </row>
    <row r="178">
      <c r="A178" s="117" t="s">
        <v>357</v>
      </c>
      <c r="B178" s="117" t="s">
        <v>40</v>
      </c>
      <c r="C178" s="117" t="s">
        <v>40</v>
      </c>
      <c r="D178" s="117"/>
    </row>
    <row r="179">
      <c r="A179" s="117" t="s">
        <v>6136</v>
      </c>
      <c r="B179" s="117" t="s">
        <v>6137</v>
      </c>
      <c r="C179" s="117" t="s">
        <v>6138</v>
      </c>
      <c r="D179" s="117"/>
    </row>
    <row r="180">
      <c r="A180" s="117" t="s">
        <v>6139</v>
      </c>
      <c r="B180" s="117" t="s">
        <v>6140</v>
      </c>
      <c r="C180" s="117" t="s">
        <v>6141</v>
      </c>
      <c r="D180" s="117"/>
      <c r="E180" s="117"/>
    </row>
    <row r="181">
      <c r="A181" s="117" t="s">
        <v>6142</v>
      </c>
      <c r="B181" s="117" t="s">
        <v>6143</v>
      </c>
      <c r="C181" s="117" t="s">
        <v>6144</v>
      </c>
      <c r="D181" s="117"/>
      <c r="E181" s="117"/>
    </row>
    <row r="182">
      <c r="A182" s="117"/>
      <c r="B182" s="117"/>
      <c r="C182" s="117"/>
      <c r="D182" s="117"/>
      <c r="E182" s="117"/>
    </row>
    <row r="183">
      <c r="A183" s="117"/>
      <c r="B183" s="117"/>
    </row>
    <row r="184">
      <c r="A184" s="117" t="s">
        <v>855</v>
      </c>
      <c r="B184" s="117" t="s">
        <v>855</v>
      </c>
      <c r="C184" s="117" t="s">
        <v>855</v>
      </c>
      <c r="D184" s="117"/>
    </row>
    <row r="185">
      <c r="A185" s="117" t="s">
        <v>360</v>
      </c>
      <c r="B185" s="117" t="s">
        <v>46</v>
      </c>
      <c r="C185" s="117" t="s">
        <v>46</v>
      </c>
      <c r="D185" s="117"/>
      <c r="E185" s="117"/>
    </row>
    <row r="186">
      <c r="A186" s="117" t="s">
        <v>6145</v>
      </c>
      <c r="B186" s="117" t="s">
        <v>6146</v>
      </c>
      <c r="C186" s="117" t="s">
        <v>6147</v>
      </c>
      <c r="D186" s="117"/>
      <c r="E186" s="117"/>
    </row>
    <row r="187">
      <c r="A187" s="117" t="s">
        <v>6148</v>
      </c>
      <c r="B187" s="117" t="s">
        <v>6149</v>
      </c>
      <c r="C187" s="117" t="s">
        <v>6150</v>
      </c>
      <c r="D187" s="117"/>
      <c r="E187" s="117"/>
    </row>
    <row r="188">
      <c r="A188" s="117"/>
      <c r="B188" s="117"/>
      <c r="C188" s="117"/>
      <c r="D188" s="117"/>
      <c r="E188" s="117"/>
    </row>
    <row r="189">
      <c r="A189" s="117"/>
      <c r="B189" s="117"/>
      <c r="C189" s="117"/>
      <c r="D189" s="117"/>
      <c r="E189" s="117"/>
    </row>
    <row r="190">
      <c r="A190" s="117" t="s">
        <v>863</v>
      </c>
      <c r="B190" s="117" t="s">
        <v>863</v>
      </c>
      <c r="C190" s="117" t="s">
        <v>863</v>
      </c>
      <c r="D190" s="117"/>
    </row>
    <row r="191">
      <c r="A191" s="117" t="s">
        <v>360</v>
      </c>
      <c r="B191" s="117" t="s">
        <v>46</v>
      </c>
      <c r="C191" s="117" t="s">
        <v>46</v>
      </c>
      <c r="D191" s="117"/>
    </row>
    <row r="192">
      <c r="A192" s="117" t="s">
        <v>6151</v>
      </c>
      <c r="B192" s="117" t="s">
        <v>6152</v>
      </c>
      <c r="C192" s="117" t="s">
        <v>6153</v>
      </c>
      <c r="D192" s="117"/>
      <c r="E192" s="117"/>
    </row>
    <row r="193">
      <c r="A193" s="117" t="s">
        <v>6154</v>
      </c>
      <c r="B193" s="117" t="s">
        <v>6155</v>
      </c>
      <c r="C193" s="117" t="s">
        <v>6156</v>
      </c>
      <c r="D193" s="117"/>
      <c r="E193" s="117"/>
    </row>
    <row r="194">
      <c r="A194" s="117"/>
      <c r="B194" s="117"/>
      <c r="C194" s="117"/>
      <c r="D194" s="117"/>
      <c r="E194" s="117"/>
    </row>
    <row r="195">
      <c r="A195" s="117"/>
      <c r="B195" s="117"/>
      <c r="C195" s="117"/>
      <c r="D195" s="117"/>
      <c r="E195" s="117"/>
    </row>
    <row r="196">
      <c r="A196" s="117" t="s">
        <v>872</v>
      </c>
      <c r="B196" s="117" t="s">
        <v>872</v>
      </c>
      <c r="C196" s="117" t="s">
        <v>872</v>
      </c>
      <c r="D196" s="117"/>
    </row>
    <row r="197">
      <c r="A197" s="117" t="s">
        <v>360</v>
      </c>
      <c r="B197" s="117" t="s">
        <v>46</v>
      </c>
      <c r="C197" s="117" t="s">
        <v>46</v>
      </c>
      <c r="D197" s="117"/>
    </row>
    <row r="198">
      <c r="A198" s="117" t="s">
        <v>6157</v>
      </c>
      <c r="B198" s="117" t="s">
        <v>6158</v>
      </c>
      <c r="C198" s="117" t="s">
        <v>6159</v>
      </c>
      <c r="D198" s="117"/>
      <c r="E198" s="117"/>
    </row>
    <row r="199">
      <c r="A199" s="117" t="s">
        <v>6160</v>
      </c>
      <c r="B199" s="117" t="s">
        <v>6161</v>
      </c>
      <c r="C199" s="117" t="s">
        <v>6162</v>
      </c>
      <c r="D199" s="117"/>
      <c r="E199" s="117"/>
    </row>
    <row r="200">
      <c r="A200" s="117"/>
      <c r="B200" s="117"/>
      <c r="C200" s="117"/>
      <c r="D200" s="117"/>
      <c r="E200" s="117"/>
    </row>
    <row r="201">
      <c r="A201" s="117"/>
      <c r="B201" s="117"/>
      <c r="C201" s="117"/>
      <c r="D201" s="117"/>
      <c r="E201" s="117"/>
    </row>
    <row r="202">
      <c r="A202" s="117" t="s">
        <v>876</v>
      </c>
      <c r="B202" s="117" t="s">
        <v>876</v>
      </c>
      <c r="C202" s="117" t="s">
        <v>876</v>
      </c>
      <c r="D202" s="117"/>
      <c r="E202" s="117"/>
    </row>
    <row r="203">
      <c r="A203" s="117" t="s">
        <v>358</v>
      </c>
      <c r="B203" s="117" t="s">
        <v>42</v>
      </c>
      <c r="C203" s="117" t="s">
        <v>42</v>
      </c>
      <c r="D203" s="117"/>
    </row>
    <row r="204">
      <c r="A204" s="117" t="s">
        <v>6163</v>
      </c>
      <c r="B204" s="117" t="s">
        <v>6164</v>
      </c>
      <c r="C204" s="117" t="s">
        <v>6165</v>
      </c>
      <c r="D204" s="117"/>
    </row>
    <row r="205">
      <c r="A205" s="117"/>
      <c r="B205" s="117"/>
      <c r="C205" s="117"/>
      <c r="D205" s="117"/>
      <c r="E205" s="117"/>
    </row>
    <row r="206">
      <c r="A206" s="117"/>
      <c r="B206" s="117"/>
      <c r="C206" s="117"/>
      <c r="D206" s="117"/>
      <c r="E206" s="117"/>
    </row>
    <row r="207">
      <c r="A207" s="117" t="s">
        <v>884</v>
      </c>
      <c r="B207" s="117" t="s">
        <v>884</v>
      </c>
      <c r="C207" s="117" t="s">
        <v>884</v>
      </c>
      <c r="D207" s="117"/>
      <c r="E207" s="117"/>
    </row>
    <row r="208">
      <c r="A208" s="117" t="s">
        <v>353</v>
      </c>
      <c r="B208" s="117" t="s">
        <v>31</v>
      </c>
      <c r="C208" s="117" t="s">
        <v>31</v>
      </c>
      <c r="D208" s="117"/>
      <c r="E208" s="117"/>
    </row>
    <row r="209">
      <c r="A209" s="117" t="s">
        <v>6166</v>
      </c>
      <c r="B209" s="117" t="s">
        <v>6167</v>
      </c>
      <c r="C209" s="117" t="s">
        <v>6168</v>
      </c>
      <c r="D209" s="117"/>
      <c r="E209" s="117"/>
    </row>
    <row r="210">
      <c r="A210" s="117" t="s">
        <v>6169</v>
      </c>
      <c r="B210" s="117" t="s">
        <v>6170</v>
      </c>
      <c r="C210" s="117" t="s">
        <v>6171</v>
      </c>
      <c r="D210" s="117"/>
    </row>
    <row r="211">
      <c r="A211" s="117" t="s">
        <v>6172</v>
      </c>
      <c r="B211" s="117" t="s">
        <v>6173</v>
      </c>
      <c r="C211" s="117"/>
      <c r="D211" s="117"/>
    </row>
    <row r="212">
      <c r="A212" s="117"/>
      <c r="B212" s="117"/>
      <c r="C212" s="117"/>
      <c r="D212" s="117"/>
      <c r="E212" s="117"/>
    </row>
    <row r="213">
      <c r="A213" s="117"/>
      <c r="B213" s="117"/>
      <c r="C213" s="117"/>
      <c r="D213" s="117"/>
      <c r="E213" s="117"/>
    </row>
    <row r="214">
      <c r="A214" s="117" t="s">
        <v>896</v>
      </c>
      <c r="B214" s="117" t="s">
        <v>896</v>
      </c>
      <c r="C214" s="117" t="s">
        <v>896</v>
      </c>
      <c r="D214" s="117"/>
      <c r="E214" s="117"/>
    </row>
    <row r="215">
      <c r="A215" s="117" t="s">
        <v>360</v>
      </c>
      <c r="B215" s="117" t="s">
        <v>46</v>
      </c>
      <c r="C215" s="117" t="s">
        <v>46</v>
      </c>
      <c r="D215" s="117"/>
      <c r="E215" s="117"/>
    </row>
    <row r="216">
      <c r="A216" s="117" t="s">
        <v>6174</v>
      </c>
      <c r="B216" s="117" t="s">
        <v>6175</v>
      </c>
      <c r="C216" s="117" t="s">
        <v>6176</v>
      </c>
      <c r="D216" s="117"/>
    </row>
    <row r="217">
      <c r="A217" s="117"/>
      <c r="B217" s="117"/>
    </row>
    <row r="218">
      <c r="A218" s="117"/>
      <c r="B218" s="117"/>
      <c r="C218" s="117"/>
      <c r="D218" s="117"/>
      <c r="E218" s="117"/>
    </row>
    <row r="219">
      <c r="A219" s="117" t="s">
        <v>901</v>
      </c>
      <c r="B219" s="117" t="s">
        <v>901</v>
      </c>
      <c r="C219" s="117" t="s">
        <v>901</v>
      </c>
      <c r="D219" s="117"/>
      <c r="E219" s="117"/>
    </row>
    <row r="220">
      <c r="A220" s="117" t="s">
        <v>358</v>
      </c>
      <c r="B220" s="117" t="s">
        <v>42</v>
      </c>
      <c r="C220" s="117" t="s">
        <v>42</v>
      </c>
      <c r="D220" s="117"/>
      <c r="E220" s="117"/>
    </row>
    <row r="221">
      <c r="A221" s="117" t="s">
        <v>6177</v>
      </c>
      <c r="B221" s="117" t="s">
        <v>6178</v>
      </c>
      <c r="C221" s="117" t="s">
        <v>6179</v>
      </c>
      <c r="D221" s="117"/>
      <c r="E221" s="117"/>
    </row>
    <row r="223">
      <c r="A223" s="117"/>
      <c r="B223" s="117"/>
      <c r="C223" s="117"/>
      <c r="D223" s="117"/>
    </row>
    <row r="224">
      <c r="A224" s="117" t="s">
        <v>906</v>
      </c>
      <c r="B224" s="117" t="s">
        <v>906</v>
      </c>
      <c r="C224" s="117" t="s">
        <v>906</v>
      </c>
      <c r="D224" s="117"/>
      <c r="E224" s="117"/>
    </row>
    <row r="225">
      <c r="A225" s="117" t="s">
        <v>360</v>
      </c>
      <c r="B225" s="117" t="s">
        <v>46</v>
      </c>
      <c r="C225" s="117" t="s">
        <v>46</v>
      </c>
      <c r="D225" s="117"/>
      <c r="E225" s="117"/>
    </row>
    <row r="226">
      <c r="A226" s="117" t="s">
        <v>6180</v>
      </c>
      <c r="B226" s="117" t="s">
        <v>6181</v>
      </c>
      <c r="C226" s="117" t="s">
        <v>6182</v>
      </c>
      <c r="D226" s="117"/>
      <c r="E226" s="117"/>
    </row>
    <row r="227">
      <c r="A227" s="117"/>
      <c r="B227" s="117"/>
      <c r="C227" s="117"/>
      <c r="D227" s="117"/>
      <c r="E227" s="117"/>
    </row>
    <row r="228">
      <c r="A228" s="117"/>
      <c r="B228" s="117"/>
      <c r="C228" s="117"/>
      <c r="D228" s="117"/>
      <c r="E228" s="117"/>
    </row>
    <row r="229">
      <c r="A229" s="117" t="s">
        <v>909</v>
      </c>
      <c r="B229" s="117" t="s">
        <v>909</v>
      </c>
      <c r="C229" s="117" t="s">
        <v>909</v>
      </c>
      <c r="D229" s="117"/>
    </row>
    <row r="230">
      <c r="A230" s="117" t="s">
        <v>358</v>
      </c>
      <c r="B230" s="117" t="s">
        <v>42</v>
      </c>
      <c r="C230" s="117" t="s">
        <v>42</v>
      </c>
      <c r="D230" s="117"/>
    </row>
    <row r="231">
      <c r="A231" s="117" t="s">
        <v>6183</v>
      </c>
      <c r="B231" s="117" t="s">
        <v>6184</v>
      </c>
      <c r="C231" s="117" t="s">
        <v>6185</v>
      </c>
      <c r="D231" s="117"/>
      <c r="E231" s="117"/>
    </row>
    <row r="232">
      <c r="A232" s="117"/>
      <c r="B232" s="117"/>
      <c r="C232" s="117"/>
      <c r="D232" s="117"/>
      <c r="E232" s="117"/>
    </row>
    <row r="233">
      <c r="A233" s="117"/>
      <c r="B233" s="117"/>
      <c r="C233" s="117"/>
      <c r="D233" s="117"/>
      <c r="E233" s="117"/>
    </row>
    <row r="234">
      <c r="A234" s="117" t="s">
        <v>915</v>
      </c>
      <c r="B234" s="117" t="s">
        <v>915</v>
      </c>
      <c r="C234" s="117" t="s">
        <v>915</v>
      </c>
      <c r="D234" s="117"/>
    </row>
    <row r="235">
      <c r="A235" s="117" t="s">
        <v>360</v>
      </c>
      <c r="B235" s="117" t="s">
        <v>46</v>
      </c>
      <c r="C235" s="117" t="s">
        <v>46</v>
      </c>
      <c r="D235" s="117"/>
    </row>
    <row r="236">
      <c r="A236" s="117" t="s">
        <v>6186</v>
      </c>
      <c r="B236" s="117" t="s">
        <v>6187</v>
      </c>
      <c r="C236" s="117" t="s">
        <v>6188</v>
      </c>
      <c r="D236" s="117"/>
      <c r="E236" s="117"/>
    </row>
    <row r="237">
      <c r="A237" s="117" t="s">
        <v>6189</v>
      </c>
      <c r="B237" s="117" t="s">
        <v>6190</v>
      </c>
      <c r="C237" s="117" t="s">
        <v>6191</v>
      </c>
      <c r="D237" s="117"/>
      <c r="E237" s="117"/>
    </row>
    <row r="238">
      <c r="A238" s="117" t="s">
        <v>6192</v>
      </c>
      <c r="B238" s="117" t="s">
        <v>6193</v>
      </c>
      <c r="C238" s="117" t="s">
        <v>6194</v>
      </c>
      <c r="D238" s="117"/>
      <c r="E238" s="117"/>
    </row>
    <row r="239">
      <c r="A239" s="117"/>
      <c r="B239" s="117"/>
    </row>
    <row r="240">
      <c r="A240" s="117"/>
      <c r="B240" s="117"/>
      <c r="C240" s="117"/>
      <c r="D240" s="117"/>
    </row>
    <row r="241">
      <c r="A241" s="117" t="s">
        <v>921</v>
      </c>
      <c r="B241" s="117" t="s">
        <v>921</v>
      </c>
      <c r="C241" s="117" t="s">
        <v>921</v>
      </c>
      <c r="D241" s="117"/>
      <c r="E241" s="117"/>
    </row>
    <row r="242">
      <c r="A242" s="117" t="s">
        <v>353</v>
      </c>
      <c r="B242" s="117" t="s">
        <v>31</v>
      </c>
      <c r="C242" s="117" t="s">
        <v>31</v>
      </c>
      <c r="D242" s="117"/>
      <c r="E242" s="117"/>
    </row>
    <row r="243">
      <c r="A243" s="117" t="s">
        <v>6195</v>
      </c>
      <c r="B243" s="117" t="s">
        <v>6196</v>
      </c>
      <c r="C243" s="117" t="s">
        <v>6197</v>
      </c>
      <c r="D243" s="117"/>
      <c r="E243" s="117"/>
    </row>
    <row r="244">
      <c r="A244" s="117"/>
      <c r="B244" s="117"/>
      <c r="C244" s="117"/>
      <c r="D244" s="117"/>
      <c r="E244" s="117"/>
    </row>
    <row r="245">
      <c r="A245" s="117"/>
      <c r="B245" s="117"/>
      <c r="C245" s="117"/>
      <c r="D245" s="117"/>
    </row>
    <row r="246">
      <c r="A246" s="117" t="s">
        <v>927</v>
      </c>
      <c r="B246" s="117" t="s">
        <v>927</v>
      </c>
      <c r="C246" s="117" t="s">
        <v>927</v>
      </c>
      <c r="D246" s="117"/>
    </row>
    <row r="247">
      <c r="A247" s="117" t="s">
        <v>358</v>
      </c>
      <c r="B247" s="117" t="s">
        <v>42</v>
      </c>
      <c r="C247" s="117" t="s">
        <v>42</v>
      </c>
      <c r="D247" s="117"/>
      <c r="E247" s="117"/>
    </row>
    <row r="248">
      <c r="A248" s="117" t="s">
        <v>6198</v>
      </c>
      <c r="B248" s="117" t="s">
        <v>6199</v>
      </c>
      <c r="C248" s="117" t="s">
        <v>6200</v>
      </c>
      <c r="D248" s="117"/>
      <c r="E248" s="117"/>
    </row>
    <row r="249">
      <c r="A249" s="117" t="s">
        <v>6201</v>
      </c>
      <c r="B249" s="117" t="s">
        <v>6202</v>
      </c>
      <c r="C249" s="117" t="s">
        <v>6203</v>
      </c>
      <c r="D249" s="117"/>
      <c r="E249" s="117"/>
    </row>
    <row r="250">
      <c r="A250" s="117" t="s">
        <v>6204</v>
      </c>
      <c r="B250" s="117" t="s">
        <v>6205</v>
      </c>
      <c r="C250" s="117" t="s">
        <v>6206</v>
      </c>
      <c r="D250" s="117"/>
    </row>
    <row r="251">
      <c r="A251" s="117"/>
      <c r="B251" s="117"/>
      <c r="C251" s="117"/>
      <c r="D251" s="117"/>
    </row>
    <row r="252">
      <c r="A252" s="117"/>
      <c r="B252" s="117"/>
      <c r="C252" s="117"/>
      <c r="D252" s="117"/>
      <c r="E252" s="117"/>
    </row>
    <row r="253">
      <c r="A253" s="117" t="s">
        <v>930</v>
      </c>
      <c r="B253" s="117" t="s">
        <v>930</v>
      </c>
      <c r="C253" s="117" t="s">
        <v>930</v>
      </c>
      <c r="D253" s="117"/>
      <c r="E253" s="117"/>
    </row>
    <row r="254">
      <c r="A254" s="117" t="s">
        <v>360</v>
      </c>
      <c r="B254" s="117" t="s">
        <v>46</v>
      </c>
      <c r="C254" s="117" t="s">
        <v>46</v>
      </c>
      <c r="D254" s="117"/>
      <c r="E254" s="117"/>
    </row>
    <row r="255">
      <c r="A255" s="117" t="s">
        <v>6207</v>
      </c>
      <c r="B255" s="117" t="s">
        <v>6208</v>
      </c>
      <c r="C255" s="117" t="s">
        <v>6209</v>
      </c>
      <c r="D255" s="117"/>
      <c r="E255" s="117"/>
    </row>
    <row r="256">
      <c r="A256" s="117" t="s">
        <v>6210</v>
      </c>
      <c r="B256" s="117" t="s">
        <v>6211</v>
      </c>
      <c r="C256" s="117" t="s">
        <v>6212</v>
      </c>
      <c r="D256" s="117"/>
    </row>
    <row r="257">
      <c r="A257" s="117" t="s">
        <v>6213</v>
      </c>
      <c r="B257" s="117" t="s">
        <v>6214</v>
      </c>
      <c r="C257" s="117"/>
      <c r="D257" s="117"/>
    </row>
    <row r="258">
      <c r="A258" s="117"/>
      <c r="B258" s="117"/>
      <c r="C258" s="117"/>
      <c r="D258" s="117"/>
      <c r="E258" s="117"/>
    </row>
    <row r="259">
      <c r="A259" s="117"/>
      <c r="B259" s="117"/>
      <c r="C259" s="117"/>
      <c r="D259" s="117"/>
      <c r="E259" s="117"/>
    </row>
    <row r="260">
      <c r="A260" s="117" t="s">
        <v>934</v>
      </c>
      <c r="B260" s="117" t="s">
        <v>934</v>
      </c>
      <c r="C260" s="117" t="s">
        <v>934</v>
      </c>
      <c r="D260" s="117"/>
      <c r="E260" s="117"/>
    </row>
    <row r="261">
      <c r="A261" s="117" t="s">
        <v>360</v>
      </c>
      <c r="B261" s="117" t="s">
        <v>46</v>
      </c>
      <c r="C261" s="117" t="s">
        <v>46</v>
      </c>
      <c r="D261" s="117"/>
    </row>
    <row r="262">
      <c r="A262" s="117" t="s">
        <v>6215</v>
      </c>
      <c r="B262" s="117" t="s">
        <v>6216</v>
      </c>
      <c r="C262" s="117" t="s">
        <v>6217</v>
      </c>
      <c r="D262" s="117"/>
    </row>
    <row r="263">
      <c r="A263" s="117" t="s">
        <v>6218</v>
      </c>
      <c r="B263" s="117" t="s">
        <v>6219</v>
      </c>
      <c r="C263" s="117" t="s">
        <v>6220</v>
      </c>
      <c r="D263" s="117"/>
      <c r="E263" s="117"/>
    </row>
    <row r="264">
      <c r="A264" s="117"/>
      <c r="B264" s="117"/>
      <c r="C264" s="117"/>
      <c r="D264" s="117"/>
      <c r="E264" s="117"/>
    </row>
    <row r="265">
      <c r="A265" s="117"/>
      <c r="B265" s="117"/>
      <c r="C265" s="117"/>
      <c r="D265" s="117"/>
      <c r="E265" s="117"/>
    </row>
    <row r="266">
      <c r="A266" s="117" t="s">
        <v>938</v>
      </c>
      <c r="B266" s="117" t="s">
        <v>938</v>
      </c>
      <c r="C266" s="117" t="s">
        <v>938</v>
      </c>
      <c r="D266" s="117"/>
      <c r="E266" s="117"/>
    </row>
    <row r="267">
      <c r="A267" s="117" t="s">
        <v>353</v>
      </c>
      <c r="B267" s="117" t="s">
        <v>31</v>
      </c>
      <c r="C267" s="117" t="s">
        <v>31</v>
      </c>
      <c r="D267" s="117"/>
      <c r="E267" s="117"/>
    </row>
    <row r="268">
      <c r="A268" s="117" t="s">
        <v>6221</v>
      </c>
      <c r="B268" s="117" t="s">
        <v>6222</v>
      </c>
      <c r="C268" s="117" t="s">
        <v>6223</v>
      </c>
      <c r="D268" s="117"/>
    </row>
    <row r="269">
      <c r="A269" s="117" t="s">
        <v>6224</v>
      </c>
      <c r="B269" s="117" t="s">
        <v>6225</v>
      </c>
      <c r="C269" s="117" t="s">
        <v>6226</v>
      </c>
      <c r="D269" s="117"/>
    </row>
    <row r="270">
      <c r="A270" s="117"/>
      <c r="B270" s="117"/>
      <c r="C270" s="117"/>
      <c r="D270" s="117"/>
      <c r="E270" s="117"/>
    </row>
    <row r="271">
      <c r="A271" s="117"/>
      <c r="B271" s="117"/>
      <c r="C271" s="117"/>
      <c r="D271" s="117"/>
      <c r="E271" s="117"/>
    </row>
    <row r="272">
      <c r="A272" s="117" t="s">
        <v>945</v>
      </c>
      <c r="B272" s="117" t="s">
        <v>945</v>
      </c>
      <c r="C272" s="117" t="s">
        <v>945</v>
      </c>
      <c r="D272" s="117"/>
      <c r="E272" s="117"/>
    </row>
    <row r="273">
      <c r="A273" s="117" t="s">
        <v>358</v>
      </c>
      <c r="B273" s="117" t="s">
        <v>42</v>
      </c>
      <c r="C273" s="117" t="s">
        <v>42</v>
      </c>
      <c r="D273" s="117"/>
    </row>
    <row r="274">
      <c r="A274" s="117" t="s">
        <v>6227</v>
      </c>
      <c r="B274" s="117" t="s">
        <v>6228</v>
      </c>
      <c r="C274" s="117" t="s">
        <v>6229</v>
      </c>
      <c r="D274" s="117"/>
    </row>
    <row r="275">
      <c r="A275" s="117"/>
      <c r="B275" s="117"/>
      <c r="C275" s="117"/>
      <c r="D275" s="117"/>
      <c r="E275" s="117"/>
    </row>
    <row r="276">
      <c r="A276" s="117"/>
      <c r="B276" s="117"/>
      <c r="C276" s="117"/>
      <c r="D276" s="117"/>
      <c r="E276" s="117"/>
    </row>
    <row r="277">
      <c r="A277" s="117"/>
      <c r="B277" s="117"/>
      <c r="C277" s="117"/>
      <c r="D277" s="117"/>
      <c r="E277" s="117"/>
    </row>
    <row r="279">
      <c r="A279" s="117"/>
      <c r="B279" s="117"/>
    </row>
    <row r="280">
      <c r="A280" s="117"/>
      <c r="B280" s="117"/>
      <c r="C280" s="117"/>
      <c r="D280" s="117"/>
      <c r="E280" s="117"/>
    </row>
    <row r="281">
      <c r="A281" s="117"/>
      <c r="B281" s="117"/>
      <c r="C281" s="117"/>
      <c r="D281" s="117"/>
      <c r="E281" s="117"/>
    </row>
    <row r="282">
      <c r="A282" s="117"/>
      <c r="B282" s="117"/>
      <c r="C282" s="117"/>
      <c r="D282" s="117"/>
      <c r="E282" s="117"/>
    </row>
    <row r="285">
      <c r="A285" s="117"/>
      <c r="B285" s="117"/>
      <c r="C285" s="117"/>
      <c r="D285" s="117"/>
      <c r="E285" s="117"/>
    </row>
    <row r="286">
      <c r="A286" s="117"/>
      <c r="B286" s="117"/>
      <c r="C286" s="117"/>
      <c r="D286" s="117"/>
      <c r="E286" s="117"/>
    </row>
    <row r="287">
      <c r="A287" s="117"/>
      <c r="B287" s="117"/>
      <c r="C287" s="117"/>
      <c r="D287" s="117"/>
      <c r="E287" s="117"/>
    </row>
    <row r="288">
      <c r="A288" s="117"/>
      <c r="B288" s="117"/>
      <c r="C288" s="117"/>
      <c r="D288" s="117"/>
      <c r="E288" s="117"/>
    </row>
    <row r="290">
      <c r="A290" s="117"/>
      <c r="B290" s="117"/>
    </row>
    <row r="291">
      <c r="A291" s="117"/>
      <c r="B291" s="117"/>
      <c r="C291" s="117"/>
      <c r="D291" s="117"/>
      <c r="E291" s="117"/>
    </row>
    <row r="292">
      <c r="A292" s="117"/>
      <c r="B292" s="117"/>
      <c r="C292" s="117"/>
      <c r="D292" s="117"/>
      <c r="E292" s="117"/>
    </row>
    <row r="293">
      <c r="A293" s="117"/>
      <c r="B293" s="117"/>
      <c r="C293" s="117"/>
      <c r="D293" s="117"/>
      <c r="E293" s="117"/>
    </row>
    <row r="295">
      <c r="A295" s="117"/>
      <c r="B295" s="117"/>
    </row>
    <row r="296">
      <c r="A296" s="117"/>
      <c r="B296" s="117"/>
      <c r="C296" s="117"/>
      <c r="D296" s="117"/>
      <c r="E296" s="117"/>
    </row>
    <row r="297">
      <c r="A297" s="117"/>
      <c r="B297" s="117"/>
      <c r="C297" s="117"/>
      <c r="D297" s="117"/>
      <c r="E297" s="117"/>
    </row>
    <row r="298">
      <c r="A298" s="117"/>
      <c r="B298" s="117"/>
      <c r="C298" s="117"/>
      <c r="D298" s="117"/>
      <c r="E298" s="117"/>
    </row>
    <row r="300">
      <c r="A300" s="117"/>
      <c r="B300" s="117"/>
    </row>
    <row r="301">
      <c r="A301" s="117"/>
      <c r="B301" s="117"/>
      <c r="C301" s="117"/>
      <c r="D301" s="117"/>
      <c r="E301" s="117"/>
    </row>
    <row r="302">
      <c r="A302" s="117"/>
      <c r="B302" s="117"/>
      <c r="C302" s="117"/>
      <c r="D302" s="117"/>
      <c r="E302" s="117"/>
    </row>
    <row r="303">
      <c r="A303" s="117"/>
      <c r="B303" s="117"/>
      <c r="C303" s="117"/>
      <c r="D303" s="117"/>
      <c r="E303" s="117"/>
    </row>
    <row r="306">
      <c r="A306" s="117"/>
      <c r="B306" s="117"/>
      <c r="C306" s="117"/>
      <c r="D306" s="117"/>
      <c r="E306" s="117"/>
    </row>
    <row r="307">
      <c r="A307" s="117"/>
      <c r="B307" s="117"/>
      <c r="C307" s="117"/>
      <c r="D307" s="117"/>
      <c r="E307" s="117"/>
    </row>
    <row r="308">
      <c r="A308" s="117"/>
      <c r="B308" s="117"/>
      <c r="C308" s="117"/>
      <c r="D308" s="117"/>
      <c r="E308" s="117"/>
    </row>
    <row r="311">
      <c r="A311" s="117"/>
      <c r="B311" s="117"/>
      <c r="C311" s="117"/>
      <c r="D311" s="117"/>
      <c r="E311" s="117"/>
    </row>
    <row r="312">
      <c r="A312" s="117"/>
      <c r="B312" s="117"/>
      <c r="C312" s="117"/>
      <c r="D312" s="117"/>
      <c r="E312" s="117"/>
    </row>
    <row r="313">
      <c r="A313" s="117"/>
      <c r="B313" s="117"/>
      <c r="C313" s="117"/>
      <c r="D313" s="117"/>
      <c r="E313" s="117"/>
    </row>
    <row r="316">
      <c r="A316" s="117"/>
      <c r="B316" s="117"/>
      <c r="C316" s="117"/>
      <c r="D316" s="117"/>
      <c r="E316" s="117"/>
    </row>
    <row r="317">
      <c r="A317" s="117"/>
      <c r="B317" s="117"/>
      <c r="C317" s="117"/>
      <c r="D317" s="117"/>
      <c r="E317" s="117"/>
    </row>
    <row r="318">
      <c r="A318" s="117"/>
      <c r="B318" s="117"/>
      <c r="C318" s="117"/>
      <c r="D318" s="117"/>
      <c r="E318" s="117"/>
    </row>
    <row r="321">
      <c r="A321" s="117"/>
      <c r="B321" s="117"/>
      <c r="C321" s="117"/>
      <c r="D321" s="117"/>
      <c r="E321" s="117"/>
    </row>
    <row r="322">
      <c r="A322" s="117"/>
      <c r="B322" s="117"/>
      <c r="C322" s="117"/>
      <c r="D322" s="117"/>
      <c r="E322" s="117"/>
    </row>
    <row r="323">
      <c r="A323" s="117"/>
      <c r="B323" s="117"/>
      <c r="C323" s="117"/>
      <c r="D323" s="117"/>
      <c r="E323" s="117"/>
    </row>
    <row r="326">
      <c r="A326" s="117"/>
      <c r="B326" s="117"/>
      <c r="C326" s="117"/>
      <c r="D326" s="117"/>
      <c r="E326" s="117"/>
    </row>
    <row r="327">
      <c r="A327" s="117"/>
      <c r="B327" s="117"/>
      <c r="C327" s="117"/>
      <c r="D327" s="117"/>
      <c r="E327" s="117"/>
    </row>
    <row r="328">
      <c r="A328" s="117"/>
      <c r="B328" s="117"/>
      <c r="C328" s="117"/>
      <c r="D328" s="117"/>
      <c r="E328" s="117"/>
    </row>
    <row r="331">
      <c r="A331" s="117"/>
      <c r="B331" s="117"/>
      <c r="C331" s="117"/>
      <c r="D331" s="117"/>
      <c r="E331" s="117"/>
    </row>
    <row r="332">
      <c r="A332" s="117"/>
      <c r="B332" s="117"/>
      <c r="C332" s="117"/>
      <c r="D332" s="117"/>
      <c r="E332" s="117"/>
    </row>
    <row r="333">
      <c r="A333" s="117"/>
      <c r="B333" s="117"/>
      <c r="C333" s="117"/>
      <c r="D333" s="117"/>
      <c r="E333" s="117"/>
    </row>
    <row r="336">
      <c r="A336" s="117"/>
      <c r="B336" s="117"/>
      <c r="C336" s="117"/>
      <c r="D336" s="117"/>
      <c r="E336" s="117"/>
    </row>
    <row r="337">
      <c r="A337" s="117"/>
      <c r="B337" s="117"/>
      <c r="C337" s="117"/>
      <c r="D337" s="117"/>
      <c r="E337" s="117"/>
    </row>
    <row r="338">
      <c r="A338" s="117"/>
      <c r="B338" s="117"/>
      <c r="C338" s="117"/>
      <c r="D338" s="117"/>
      <c r="E338" s="117"/>
    </row>
    <row r="339">
      <c r="A339" s="117"/>
      <c r="B339" s="117"/>
      <c r="C339" s="117"/>
      <c r="D339" s="117"/>
      <c r="E339" s="117"/>
    </row>
    <row r="342">
      <c r="A342" s="117"/>
      <c r="B342" s="117"/>
      <c r="C342" s="117"/>
      <c r="D342" s="117"/>
      <c r="E342" s="117"/>
    </row>
    <row r="343">
      <c r="A343" s="117"/>
      <c r="B343" s="117"/>
      <c r="C343" s="117"/>
      <c r="D343" s="117"/>
      <c r="E343" s="117"/>
    </row>
    <row r="344">
      <c r="A344" s="117"/>
      <c r="B344" s="117"/>
      <c r="C344" s="117"/>
      <c r="D344" s="117"/>
      <c r="E344" s="117"/>
    </row>
    <row r="345">
      <c r="A345" s="117"/>
      <c r="B345" s="117"/>
      <c r="C345" s="117"/>
      <c r="D345" s="117"/>
      <c r="E345" s="117"/>
    </row>
    <row r="346">
      <c r="A346" s="117"/>
      <c r="B346" s="117"/>
      <c r="C346" s="117"/>
      <c r="D346" s="117"/>
      <c r="E346" s="117"/>
    </row>
    <row r="349">
      <c r="A349" s="117"/>
      <c r="B349" s="117"/>
      <c r="C349" s="117"/>
      <c r="D349" s="117"/>
      <c r="E349" s="117"/>
    </row>
    <row r="350">
      <c r="A350" s="117"/>
      <c r="B350" s="117"/>
      <c r="C350" s="117"/>
      <c r="D350" s="117"/>
      <c r="E350" s="117"/>
    </row>
    <row r="351">
      <c r="A351" s="117"/>
      <c r="B351" s="117"/>
      <c r="C351" s="117"/>
      <c r="D351" s="117"/>
      <c r="E351" s="117"/>
    </row>
    <row r="352">
      <c r="A352" s="117"/>
      <c r="B352" s="117"/>
      <c r="C352" s="117"/>
      <c r="D352" s="117"/>
      <c r="E352" s="117"/>
    </row>
    <row r="355">
      <c r="A355" s="117"/>
      <c r="B355" s="117"/>
      <c r="C355" s="117"/>
      <c r="D355" s="117"/>
      <c r="E355" s="117"/>
    </row>
    <row r="356">
      <c r="A356" s="117"/>
      <c r="B356" s="117"/>
      <c r="C356" s="117"/>
      <c r="D356" s="117"/>
      <c r="E356" s="117"/>
    </row>
    <row r="357">
      <c r="A357" s="117"/>
      <c r="B357" s="117"/>
      <c r="C357" s="117"/>
      <c r="D357" s="117"/>
      <c r="E357" s="117"/>
    </row>
    <row r="358">
      <c r="A358" s="117"/>
      <c r="B358" s="117"/>
      <c r="C358" s="117"/>
      <c r="D358" s="117"/>
      <c r="E358" s="117"/>
    </row>
    <row r="361">
      <c r="A361" s="117"/>
      <c r="B361" s="117"/>
      <c r="C361" s="117"/>
      <c r="D361" s="117"/>
      <c r="E361" s="117"/>
    </row>
    <row r="362">
      <c r="A362" s="117"/>
      <c r="B362" s="117"/>
      <c r="C362" s="117"/>
      <c r="D362" s="117"/>
      <c r="E362" s="117"/>
    </row>
    <row r="363">
      <c r="A363" s="117"/>
      <c r="B363" s="117"/>
      <c r="C363" s="117"/>
      <c r="D363" s="117"/>
      <c r="E363" s="117"/>
    </row>
    <row r="364">
      <c r="A364" s="117"/>
      <c r="B364" s="117"/>
      <c r="C364" s="117"/>
      <c r="D364" s="117"/>
      <c r="E364" s="117"/>
    </row>
    <row r="367">
      <c r="A367" s="117"/>
      <c r="B367" s="117"/>
      <c r="C367" s="117"/>
      <c r="D367" s="117"/>
      <c r="E367" s="117"/>
    </row>
    <row r="368">
      <c r="A368" s="117"/>
      <c r="B368" s="117"/>
      <c r="C368" s="117"/>
      <c r="D368" s="117"/>
      <c r="E368" s="117"/>
    </row>
    <row r="369">
      <c r="A369" s="117"/>
      <c r="B369" s="117"/>
      <c r="C369" s="117"/>
      <c r="D369" s="117"/>
      <c r="E369" s="117"/>
    </row>
    <row r="372">
      <c r="A372" s="117"/>
      <c r="B372" s="117"/>
      <c r="C372" s="117"/>
      <c r="D372" s="117"/>
      <c r="E372" s="117"/>
    </row>
    <row r="373">
      <c r="A373" s="117"/>
      <c r="B373" s="117"/>
      <c r="C373" s="117"/>
      <c r="D373" s="117"/>
      <c r="E373" s="117"/>
    </row>
    <row r="374">
      <c r="A374" s="117"/>
      <c r="B374" s="117"/>
      <c r="C374" s="117"/>
      <c r="D374" s="117"/>
      <c r="E374" s="117"/>
    </row>
    <row r="375">
      <c r="A375" s="117"/>
      <c r="B375" s="117"/>
      <c r="C375" s="117"/>
      <c r="D375" s="117"/>
      <c r="E375" s="117"/>
    </row>
    <row r="376">
      <c r="A376" s="117"/>
      <c r="B376" s="117"/>
      <c r="C376" s="117"/>
      <c r="D376" s="117"/>
      <c r="E376" s="117"/>
    </row>
    <row r="379">
      <c r="A379" s="117"/>
      <c r="B379" s="117"/>
      <c r="C379" s="117"/>
      <c r="D379" s="117"/>
      <c r="E379" s="117"/>
    </row>
    <row r="380">
      <c r="A380" s="117"/>
      <c r="B380" s="117"/>
      <c r="C380" s="117"/>
      <c r="D380" s="117"/>
      <c r="E380" s="117"/>
    </row>
    <row r="381">
      <c r="A381" s="117"/>
      <c r="B381" s="117"/>
      <c r="C381" s="117"/>
      <c r="D381" s="117"/>
      <c r="E381" s="117"/>
    </row>
    <row r="382">
      <c r="A382" s="117"/>
      <c r="B382" s="117"/>
      <c r="C382" s="117"/>
      <c r="D382" s="117"/>
      <c r="E382" s="117"/>
    </row>
    <row r="385">
      <c r="A385" s="117"/>
      <c r="B385" s="117"/>
      <c r="C385" s="117"/>
      <c r="D385" s="117"/>
      <c r="E385" s="117"/>
    </row>
    <row r="386">
      <c r="A386" s="117"/>
      <c r="B386" s="117"/>
      <c r="C386" s="117"/>
      <c r="D386" s="117"/>
      <c r="E386" s="117"/>
    </row>
    <row r="387">
      <c r="A387" s="117"/>
      <c r="B387" s="117"/>
      <c r="C387" s="117"/>
      <c r="D387" s="117"/>
      <c r="E387" s="117"/>
    </row>
    <row r="388">
      <c r="A388" s="117"/>
      <c r="B388" s="117"/>
      <c r="C388" s="117"/>
      <c r="D388" s="117"/>
      <c r="E388" s="117"/>
    </row>
    <row r="389">
      <c r="A389" s="117"/>
      <c r="B389" s="117"/>
      <c r="C389" s="117"/>
      <c r="D389" s="117"/>
      <c r="E389" s="117"/>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46.75"/>
    <col customWidth="1" min="4" max="4" width="46.63"/>
    <col customWidth="1" min="5" max="5" width="56.5"/>
  </cols>
  <sheetData>
    <row r="1">
      <c r="A1" s="117" t="s">
        <v>608</v>
      </c>
      <c r="B1" s="117" t="s">
        <v>608</v>
      </c>
      <c r="C1" s="117" t="s">
        <v>608</v>
      </c>
      <c r="D1" s="117"/>
      <c r="E1" s="117"/>
    </row>
    <row r="2">
      <c r="A2" s="117" t="s">
        <v>357</v>
      </c>
      <c r="B2" s="117" t="s">
        <v>40</v>
      </c>
      <c r="C2" s="117" t="s">
        <v>40</v>
      </c>
      <c r="D2" s="117"/>
      <c r="E2" s="117"/>
    </row>
    <row r="3">
      <c r="A3" s="117" t="s">
        <v>6230</v>
      </c>
      <c r="B3" s="117" t="s">
        <v>6231</v>
      </c>
      <c r="C3" s="117" t="s">
        <v>6232</v>
      </c>
      <c r="D3" s="117"/>
      <c r="E3" s="117"/>
    </row>
    <row r="4">
      <c r="A4" s="117" t="s">
        <v>6233</v>
      </c>
      <c r="B4" s="117" t="s">
        <v>6234</v>
      </c>
      <c r="C4" s="117" t="s">
        <v>6235</v>
      </c>
      <c r="D4" s="117"/>
    </row>
    <row r="6">
      <c r="A6" s="117"/>
      <c r="B6" s="117"/>
      <c r="C6" s="117"/>
      <c r="D6" s="117"/>
      <c r="E6" s="117"/>
    </row>
    <row r="7">
      <c r="A7" s="117" t="s">
        <v>616</v>
      </c>
      <c r="B7" s="117" t="s">
        <v>616</v>
      </c>
      <c r="C7" s="117" t="s">
        <v>616</v>
      </c>
      <c r="D7" s="117"/>
      <c r="E7" s="117"/>
    </row>
    <row r="8">
      <c r="A8" s="117" t="s">
        <v>360</v>
      </c>
      <c r="B8" s="117" t="s">
        <v>46</v>
      </c>
      <c r="C8" s="117" t="s">
        <v>46</v>
      </c>
      <c r="D8" s="117"/>
      <c r="E8" s="117"/>
    </row>
    <row r="9">
      <c r="A9" s="117" t="s">
        <v>6236</v>
      </c>
      <c r="B9" s="117" t="s">
        <v>6237</v>
      </c>
      <c r="C9" s="117" t="s">
        <v>6238</v>
      </c>
      <c r="D9" s="117"/>
      <c r="E9" s="117"/>
    </row>
    <row r="10">
      <c r="A10" s="117" t="s">
        <v>6239</v>
      </c>
      <c r="B10" s="117" t="s">
        <v>6240</v>
      </c>
      <c r="C10" s="117" t="s">
        <v>6241</v>
      </c>
      <c r="D10" s="117"/>
    </row>
    <row r="11">
      <c r="A11" s="117"/>
      <c r="B11" s="183"/>
      <c r="C11" s="183"/>
      <c r="D11" s="183"/>
    </row>
    <row r="12">
      <c r="A12" s="117"/>
      <c r="B12" s="117"/>
      <c r="C12" s="117"/>
      <c r="D12" s="117"/>
      <c r="E12" s="117"/>
    </row>
    <row r="13">
      <c r="A13" s="117" t="s">
        <v>621</v>
      </c>
      <c r="B13" s="117" t="s">
        <v>621</v>
      </c>
      <c r="C13" s="117" t="s">
        <v>621</v>
      </c>
      <c r="D13" s="117"/>
      <c r="E13" s="117"/>
    </row>
    <row r="14">
      <c r="A14" s="117" t="s">
        <v>354</v>
      </c>
      <c r="B14" s="117" t="s">
        <v>34</v>
      </c>
      <c r="C14" s="117" t="s">
        <v>34</v>
      </c>
      <c r="D14" s="117"/>
      <c r="E14" s="117"/>
    </row>
    <row r="15">
      <c r="A15" s="117" t="s">
        <v>6242</v>
      </c>
      <c r="B15" s="117" t="s">
        <v>6243</v>
      </c>
      <c r="C15" s="117" t="s">
        <v>6244</v>
      </c>
      <c r="D15" s="117"/>
      <c r="E15" s="117"/>
    </row>
    <row r="16">
      <c r="A16" s="117"/>
      <c r="B16" s="117"/>
      <c r="C16" s="117"/>
      <c r="D16" s="117"/>
    </row>
    <row r="17">
      <c r="A17" s="117"/>
      <c r="B17" s="183"/>
      <c r="C17" s="183"/>
      <c r="D17" s="183"/>
    </row>
    <row r="18">
      <c r="A18" s="117" t="s">
        <v>627</v>
      </c>
      <c r="B18" s="117" t="s">
        <v>627</v>
      </c>
      <c r="C18" s="117" t="s">
        <v>627</v>
      </c>
      <c r="D18" s="117"/>
      <c r="E18" s="117"/>
    </row>
    <row r="19">
      <c r="A19" s="117" t="s">
        <v>359</v>
      </c>
      <c r="B19" s="117" t="s">
        <v>44</v>
      </c>
      <c r="C19" s="117" t="s">
        <v>44</v>
      </c>
      <c r="D19" s="117"/>
      <c r="E19" s="117"/>
    </row>
    <row r="20">
      <c r="A20" s="117" t="s">
        <v>6245</v>
      </c>
      <c r="B20" s="117" t="s">
        <v>6246</v>
      </c>
      <c r="C20" s="117" t="s">
        <v>6247</v>
      </c>
      <c r="D20" s="117"/>
      <c r="E20" s="117"/>
    </row>
    <row r="21">
      <c r="A21" s="117"/>
      <c r="B21" s="117"/>
      <c r="C21" s="117"/>
      <c r="D21" s="117"/>
      <c r="E21" s="117"/>
    </row>
    <row r="22">
      <c r="A22" s="117"/>
      <c r="B22" s="117"/>
      <c r="C22" s="117"/>
      <c r="D22" s="117"/>
    </row>
    <row r="23">
      <c r="A23" s="117" t="s">
        <v>634</v>
      </c>
      <c r="B23" s="117" t="s">
        <v>634</v>
      </c>
      <c r="C23" s="117" t="s">
        <v>634</v>
      </c>
      <c r="D23" s="117"/>
    </row>
    <row r="24">
      <c r="A24" s="117" t="s">
        <v>357</v>
      </c>
      <c r="B24" s="117" t="s">
        <v>40</v>
      </c>
      <c r="C24" s="117" t="s">
        <v>40</v>
      </c>
      <c r="D24" s="117"/>
      <c r="E24" s="117"/>
    </row>
    <row r="25">
      <c r="A25" s="117" t="s">
        <v>6248</v>
      </c>
      <c r="B25" s="117" t="s">
        <v>6249</v>
      </c>
      <c r="C25" s="117" t="s">
        <v>6250</v>
      </c>
      <c r="D25" s="117"/>
      <c r="E25" s="117"/>
    </row>
    <row r="26">
      <c r="A26" s="117" t="s">
        <v>6251</v>
      </c>
      <c r="B26" s="117" t="s">
        <v>6252</v>
      </c>
      <c r="C26" s="117" t="s">
        <v>6253</v>
      </c>
      <c r="D26" s="117"/>
      <c r="E26" s="117"/>
    </row>
    <row r="27">
      <c r="A27" s="117" t="s">
        <v>6254</v>
      </c>
      <c r="B27" s="117" t="s">
        <v>6255</v>
      </c>
      <c r="C27" s="117" t="s">
        <v>6256</v>
      </c>
      <c r="D27" s="117"/>
      <c r="E27" s="117"/>
    </row>
    <row r="28">
      <c r="A28" s="117"/>
      <c r="B28" s="117"/>
      <c r="C28" s="117"/>
      <c r="D28" s="117"/>
    </row>
    <row r="29">
      <c r="A29" s="117"/>
      <c r="B29" s="117"/>
      <c r="C29" s="117"/>
      <c r="D29" s="117"/>
    </row>
    <row r="30">
      <c r="A30" s="117" t="s">
        <v>640</v>
      </c>
      <c r="B30" s="117" t="s">
        <v>640</v>
      </c>
      <c r="C30" s="117" t="s">
        <v>640</v>
      </c>
      <c r="D30" s="117"/>
      <c r="E30" s="117"/>
    </row>
    <row r="31">
      <c r="A31" s="117" t="s">
        <v>360</v>
      </c>
      <c r="B31" s="117" t="s">
        <v>46</v>
      </c>
      <c r="C31" s="117" t="s">
        <v>46</v>
      </c>
      <c r="D31" s="117"/>
      <c r="E31" s="117"/>
    </row>
    <row r="32">
      <c r="A32" s="117" t="s">
        <v>6257</v>
      </c>
      <c r="B32" s="117" t="s">
        <v>6258</v>
      </c>
      <c r="C32" s="117" t="s">
        <v>6259</v>
      </c>
      <c r="D32" s="117"/>
      <c r="E32" s="117"/>
    </row>
    <row r="33">
      <c r="A33" s="117" t="s">
        <v>6260</v>
      </c>
      <c r="B33" s="117" t="s">
        <v>6261</v>
      </c>
      <c r="C33" s="117" t="s">
        <v>6262</v>
      </c>
      <c r="D33" s="117"/>
      <c r="E33" s="117"/>
    </row>
    <row r="34">
      <c r="A34" s="117" t="s">
        <v>6263</v>
      </c>
      <c r="B34" s="117" t="s">
        <v>6264</v>
      </c>
      <c r="C34" s="117" t="s">
        <v>6265</v>
      </c>
      <c r="D34" s="117"/>
    </row>
    <row r="35">
      <c r="A35" s="117"/>
      <c r="B35" s="183"/>
      <c r="C35" s="183"/>
      <c r="D35" s="183"/>
    </row>
    <row r="36">
      <c r="A36" s="117"/>
      <c r="B36" s="117"/>
      <c r="C36" s="117"/>
      <c r="D36" s="117"/>
      <c r="E36" s="117"/>
    </row>
    <row r="37">
      <c r="A37" s="117" t="s">
        <v>647</v>
      </c>
      <c r="B37" s="117" t="s">
        <v>647</v>
      </c>
      <c r="C37" s="117" t="s">
        <v>647</v>
      </c>
      <c r="D37" s="117"/>
      <c r="E37" s="117"/>
    </row>
    <row r="38">
      <c r="A38" s="117" t="s">
        <v>357</v>
      </c>
      <c r="B38" s="117" t="s">
        <v>40</v>
      </c>
      <c r="C38" s="117" t="s">
        <v>40</v>
      </c>
      <c r="D38" s="117"/>
      <c r="E38" s="117"/>
    </row>
    <row r="39">
      <c r="A39" s="117" t="s">
        <v>6266</v>
      </c>
      <c r="B39" s="117" t="s">
        <v>6267</v>
      </c>
      <c r="C39" s="117" t="s">
        <v>6268</v>
      </c>
      <c r="D39" s="117"/>
    </row>
    <row r="40">
      <c r="A40" s="117" t="s">
        <v>6269</v>
      </c>
      <c r="B40" s="117" t="s">
        <v>6270</v>
      </c>
      <c r="C40" s="117" t="s">
        <v>6271</v>
      </c>
      <c r="D40" s="117"/>
    </row>
    <row r="41">
      <c r="A41" s="117"/>
      <c r="B41" s="117"/>
      <c r="C41" s="117"/>
      <c r="D41" s="117"/>
      <c r="E41" s="117"/>
    </row>
    <row r="42">
      <c r="A42" s="117"/>
      <c r="B42" s="117"/>
      <c r="C42" s="117"/>
      <c r="D42" s="117"/>
      <c r="E42" s="117"/>
    </row>
    <row r="43">
      <c r="A43" s="117" t="s">
        <v>657</v>
      </c>
      <c r="B43" s="117" t="s">
        <v>657</v>
      </c>
      <c r="C43" s="117" t="s">
        <v>657</v>
      </c>
      <c r="D43" s="117"/>
      <c r="E43" s="117"/>
    </row>
    <row r="44">
      <c r="A44" s="117" t="s">
        <v>360</v>
      </c>
      <c r="B44" s="117" t="s">
        <v>46</v>
      </c>
      <c r="C44" s="117" t="s">
        <v>46</v>
      </c>
      <c r="D44" s="117"/>
      <c r="E44" s="117"/>
    </row>
    <row r="45">
      <c r="A45" s="117" t="s">
        <v>6272</v>
      </c>
      <c r="B45" s="117" t="s">
        <v>6273</v>
      </c>
      <c r="C45" s="117" t="s">
        <v>1034</v>
      </c>
      <c r="D45" s="117"/>
      <c r="E45" s="117"/>
    </row>
    <row r="46">
      <c r="A46" s="117" t="s">
        <v>6274</v>
      </c>
      <c r="B46" s="117" t="s">
        <v>6275</v>
      </c>
      <c r="C46" s="117" t="s">
        <v>6276</v>
      </c>
      <c r="D46" s="117"/>
    </row>
    <row r="47">
      <c r="A47" s="117"/>
      <c r="B47" s="117"/>
      <c r="C47" s="117"/>
      <c r="D47" s="117"/>
    </row>
    <row r="48">
      <c r="A48" s="117"/>
      <c r="B48" s="117"/>
      <c r="C48" s="117"/>
      <c r="D48" s="117"/>
      <c r="E48" s="117"/>
    </row>
    <row r="49">
      <c r="A49" s="117" t="s">
        <v>663</v>
      </c>
      <c r="B49" s="117" t="s">
        <v>663</v>
      </c>
      <c r="C49" s="117" t="s">
        <v>663</v>
      </c>
      <c r="D49" s="117"/>
      <c r="E49" s="117"/>
    </row>
    <row r="50">
      <c r="A50" s="117" t="s">
        <v>357</v>
      </c>
      <c r="B50" s="117" t="s">
        <v>40</v>
      </c>
      <c r="C50" s="117" t="s">
        <v>40</v>
      </c>
      <c r="D50" s="117"/>
      <c r="E50" s="117"/>
    </row>
    <row r="51">
      <c r="A51" s="117" t="s">
        <v>6277</v>
      </c>
      <c r="B51" s="117" t="s">
        <v>6278</v>
      </c>
      <c r="C51" s="117" t="s">
        <v>6279</v>
      </c>
      <c r="D51" s="117"/>
    </row>
    <row r="52">
      <c r="A52" s="117" t="s">
        <v>6280</v>
      </c>
      <c r="B52" s="117" t="s">
        <v>6281</v>
      </c>
      <c r="C52" s="117" t="s">
        <v>6282</v>
      </c>
      <c r="D52" s="117"/>
    </row>
    <row r="53">
      <c r="A53" s="117" t="s">
        <v>6283</v>
      </c>
      <c r="B53" s="117" t="s">
        <v>6284</v>
      </c>
      <c r="C53" s="117" t="s">
        <v>6285</v>
      </c>
      <c r="D53" s="117"/>
      <c r="E53" s="117"/>
    </row>
    <row r="54">
      <c r="A54" s="117"/>
      <c r="B54" s="117"/>
      <c r="C54" s="117"/>
      <c r="D54" s="117"/>
      <c r="E54" s="117"/>
    </row>
    <row r="55">
      <c r="A55" s="117"/>
      <c r="B55" s="117"/>
      <c r="C55" s="117"/>
      <c r="D55" s="117"/>
      <c r="E55" s="117"/>
    </row>
    <row r="56">
      <c r="A56" s="117" t="s">
        <v>674</v>
      </c>
      <c r="B56" s="117" t="s">
        <v>674</v>
      </c>
      <c r="C56" s="117" t="s">
        <v>674</v>
      </c>
      <c r="D56" s="117"/>
      <c r="E56" s="117"/>
    </row>
    <row r="57">
      <c r="A57" s="117" t="s">
        <v>360</v>
      </c>
      <c r="B57" s="117" t="s">
        <v>46</v>
      </c>
      <c r="C57" s="117" t="s">
        <v>46</v>
      </c>
      <c r="D57" s="117"/>
      <c r="E57" s="117"/>
    </row>
    <row r="58">
      <c r="A58" s="117" t="s">
        <v>6286</v>
      </c>
      <c r="B58" s="117" t="s">
        <v>6287</v>
      </c>
      <c r="C58" s="117" t="s">
        <v>6288</v>
      </c>
      <c r="D58" s="117"/>
    </row>
    <row r="59">
      <c r="A59" s="117" t="s">
        <v>6289</v>
      </c>
      <c r="B59" s="117" t="s">
        <v>6290</v>
      </c>
      <c r="C59" s="117" t="s">
        <v>6291</v>
      </c>
      <c r="D59" s="117"/>
    </row>
    <row r="60">
      <c r="A60" s="117"/>
      <c r="B60" s="117"/>
      <c r="C60" s="117"/>
      <c r="D60" s="117"/>
      <c r="E60" s="117"/>
    </row>
    <row r="61">
      <c r="A61" s="117"/>
      <c r="B61" s="117"/>
      <c r="C61" s="117"/>
      <c r="D61" s="117"/>
      <c r="E61" s="117"/>
    </row>
    <row r="62">
      <c r="A62" s="117" t="s">
        <v>681</v>
      </c>
      <c r="B62" s="117" t="s">
        <v>681</v>
      </c>
      <c r="C62" s="117" t="s">
        <v>681</v>
      </c>
      <c r="D62" s="117"/>
      <c r="E62" s="117"/>
    </row>
    <row r="63">
      <c r="A63" s="117" t="s">
        <v>357</v>
      </c>
      <c r="B63" s="117" t="s">
        <v>40</v>
      </c>
      <c r="C63" s="117" t="s">
        <v>40</v>
      </c>
      <c r="D63" s="117"/>
    </row>
    <row r="64">
      <c r="A64" s="117" t="s">
        <v>6292</v>
      </c>
      <c r="B64" s="117" t="s">
        <v>6293</v>
      </c>
      <c r="C64" s="117" t="s">
        <v>6294</v>
      </c>
      <c r="D64" s="117"/>
    </row>
    <row r="65">
      <c r="A65" s="117"/>
      <c r="B65" s="117"/>
      <c r="C65" s="117"/>
      <c r="D65" s="117"/>
      <c r="E65" s="117"/>
    </row>
    <row r="66">
      <c r="A66" s="117"/>
      <c r="B66" s="117"/>
      <c r="C66" s="117"/>
      <c r="D66" s="117"/>
      <c r="E66" s="117"/>
    </row>
    <row r="67">
      <c r="A67" s="117" t="s">
        <v>691</v>
      </c>
      <c r="B67" s="117" t="s">
        <v>691</v>
      </c>
      <c r="C67" s="117" t="s">
        <v>691</v>
      </c>
      <c r="D67" s="117"/>
      <c r="E67" s="117"/>
    </row>
    <row r="68">
      <c r="A68" s="117" t="s">
        <v>360</v>
      </c>
      <c r="B68" s="117" t="s">
        <v>46</v>
      </c>
      <c r="C68" s="117" t="s">
        <v>46</v>
      </c>
      <c r="D68" s="117"/>
      <c r="E68" s="117"/>
    </row>
    <row r="69">
      <c r="A69" s="117" t="s">
        <v>6295</v>
      </c>
      <c r="B69" s="117" t="s">
        <v>6296</v>
      </c>
      <c r="C69" s="117" t="s">
        <v>6296</v>
      </c>
      <c r="D69" s="117"/>
    </row>
    <row r="70">
      <c r="A70" s="117" t="s">
        <v>6297</v>
      </c>
      <c r="B70" s="117" t="s">
        <v>6298</v>
      </c>
      <c r="C70" s="117" t="s">
        <v>6299</v>
      </c>
      <c r="D70" s="117"/>
    </row>
    <row r="71">
      <c r="A71" s="117"/>
      <c r="B71" s="117"/>
      <c r="C71" s="117"/>
      <c r="D71" s="117"/>
      <c r="E71" s="117"/>
    </row>
    <row r="72">
      <c r="A72" s="117"/>
      <c r="B72" s="117"/>
      <c r="C72" s="117"/>
      <c r="D72" s="117"/>
      <c r="E72" s="117"/>
    </row>
    <row r="73">
      <c r="A73" s="117"/>
      <c r="B73" s="117"/>
      <c r="C73" s="117"/>
      <c r="D73" s="117"/>
      <c r="E73" s="117"/>
    </row>
    <row r="74">
      <c r="A74" s="117"/>
      <c r="B74" s="117"/>
      <c r="C74" s="117"/>
      <c r="D74" s="117"/>
    </row>
    <row r="75">
      <c r="A75" s="117"/>
      <c r="B75" s="117"/>
      <c r="C75" s="117"/>
      <c r="D75" s="117"/>
    </row>
    <row r="76">
      <c r="A76" s="117"/>
      <c r="B76" s="117"/>
      <c r="C76" s="117"/>
      <c r="D76" s="117"/>
      <c r="E76" s="117"/>
    </row>
    <row r="77">
      <c r="A77" s="117"/>
      <c r="B77" s="117"/>
      <c r="C77" s="117"/>
      <c r="D77" s="117"/>
      <c r="E77" s="117"/>
    </row>
    <row r="78">
      <c r="A78" s="117"/>
      <c r="B78" s="117"/>
      <c r="C78" s="117"/>
      <c r="D78" s="117"/>
      <c r="E78" s="117"/>
    </row>
    <row r="79">
      <c r="A79" s="117"/>
      <c r="B79" s="117"/>
      <c r="C79" s="117"/>
      <c r="D79" s="117"/>
      <c r="E79" s="117"/>
    </row>
    <row r="80">
      <c r="A80" s="117"/>
      <c r="B80" s="117"/>
      <c r="C80" s="117"/>
      <c r="D80" s="117"/>
    </row>
    <row r="81">
      <c r="A81" s="117"/>
      <c r="B81" s="117"/>
      <c r="C81" s="117"/>
      <c r="D81" s="117"/>
    </row>
    <row r="82">
      <c r="A82" s="117"/>
      <c r="B82" s="117"/>
      <c r="C82" s="117"/>
      <c r="D82" s="117"/>
      <c r="E82" s="117"/>
    </row>
    <row r="83">
      <c r="A83" s="117"/>
      <c r="B83" s="117"/>
      <c r="C83" s="117"/>
      <c r="D83" s="117"/>
      <c r="E83" s="117"/>
    </row>
    <row r="84">
      <c r="A84" s="117"/>
      <c r="B84" s="117"/>
      <c r="C84" s="117"/>
      <c r="D84" s="117"/>
      <c r="E84" s="117"/>
    </row>
    <row r="85">
      <c r="A85" s="117"/>
      <c r="B85" s="117"/>
      <c r="C85" s="117"/>
      <c r="D85" s="117"/>
    </row>
    <row r="86">
      <c r="A86" s="117"/>
      <c r="B86" s="117"/>
      <c r="C86" s="117"/>
      <c r="D86" s="117"/>
    </row>
    <row r="87">
      <c r="A87" s="117"/>
      <c r="B87" s="117"/>
      <c r="C87" s="117"/>
      <c r="D87" s="117"/>
      <c r="E87" s="117"/>
    </row>
    <row r="88">
      <c r="A88" s="117"/>
      <c r="B88" s="117"/>
      <c r="C88" s="117"/>
      <c r="D88" s="117"/>
      <c r="E88" s="117"/>
    </row>
    <row r="89">
      <c r="A89" s="117"/>
      <c r="B89" s="117"/>
      <c r="C89" s="117"/>
      <c r="D89" s="117"/>
      <c r="E89" s="117"/>
    </row>
    <row r="90">
      <c r="A90" s="117"/>
      <c r="B90" s="117"/>
      <c r="C90" s="117"/>
      <c r="D90" s="117"/>
      <c r="E90" s="117"/>
    </row>
    <row r="91">
      <c r="A91" s="117"/>
      <c r="B91" s="117"/>
      <c r="C91" s="117"/>
      <c r="D91" s="117"/>
    </row>
    <row r="92">
      <c r="A92" s="117"/>
      <c r="B92" s="117"/>
      <c r="C92" s="117"/>
      <c r="D92" s="117"/>
    </row>
    <row r="93">
      <c r="A93" s="117"/>
      <c r="B93" s="117"/>
      <c r="C93" s="117"/>
      <c r="D93" s="117"/>
      <c r="E93" s="117"/>
    </row>
    <row r="94">
      <c r="A94" s="117"/>
      <c r="B94" s="117"/>
      <c r="C94" s="117"/>
      <c r="D94" s="117"/>
      <c r="E94" s="117"/>
    </row>
    <row r="95">
      <c r="A95" s="117"/>
      <c r="B95" s="117"/>
      <c r="C95" s="117"/>
      <c r="D95" s="117"/>
      <c r="E95" s="117"/>
    </row>
    <row r="96">
      <c r="A96" s="117"/>
      <c r="B96" s="183"/>
      <c r="C96" s="183"/>
      <c r="D96" s="183"/>
    </row>
    <row r="97">
      <c r="A97" s="117"/>
      <c r="B97" s="117"/>
      <c r="C97" s="117"/>
      <c r="D97" s="117"/>
    </row>
    <row r="98">
      <c r="A98" s="117"/>
      <c r="B98" s="117"/>
      <c r="C98" s="117"/>
      <c r="D98" s="117"/>
      <c r="E98" s="117"/>
    </row>
    <row r="99">
      <c r="A99" s="117"/>
      <c r="B99" s="117"/>
      <c r="C99" s="117"/>
      <c r="D99" s="117"/>
      <c r="E99" s="117"/>
    </row>
    <row r="100">
      <c r="A100" s="117"/>
      <c r="B100" s="117"/>
      <c r="C100" s="117"/>
      <c r="D100" s="117"/>
      <c r="E100" s="117"/>
    </row>
    <row r="101">
      <c r="A101" s="117"/>
      <c r="B101" s="117"/>
      <c r="C101" s="117"/>
      <c r="D101" s="117"/>
      <c r="E101" s="117"/>
    </row>
    <row r="102">
      <c r="A102" s="117"/>
      <c r="B102" s="117"/>
      <c r="C102" s="117"/>
      <c r="D102" s="117"/>
      <c r="E102" s="117"/>
    </row>
    <row r="103">
      <c r="A103" s="117"/>
      <c r="B103" s="183"/>
      <c r="C103" s="183"/>
      <c r="D103" s="183"/>
    </row>
    <row r="104">
      <c r="A104" s="117"/>
      <c r="B104" s="117"/>
      <c r="C104" s="117"/>
      <c r="D104" s="117"/>
    </row>
    <row r="105">
      <c r="A105" s="117"/>
      <c r="B105" s="117"/>
      <c r="C105" s="117"/>
      <c r="D105" s="117"/>
      <c r="E105" s="117"/>
    </row>
    <row r="106">
      <c r="A106" s="117"/>
      <c r="B106" s="117"/>
      <c r="C106" s="117"/>
      <c r="D106" s="117"/>
      <c r="E106" s="117"/>
    </row>
    <row r="107">
      <c r="A107" s="117"/>
      <c r="B107" s="117"/>
      <c r="C107" s="117"/>
      <c r="D107" s="117"/>
      <c r="E107" s="117"/>
    </row>
    <row r="108">
      <c r="A108" s="117"/>
      <c r="B108" s="183"/>
      <c r="C108" s="183"/>
      <c r="D108" s="183"/>
    </row>
    <row r="109">
      <c r="A109" s="117"/>
      <c r="B109" s="183"/>
      <c r="C109" s="183"/>
      <c r="D109" s="183"/>
    </row>
    <row r="110">
      <c r="A110" s="117"/>
      <c r="B110" s="117"/>
      <c r="C110" s="117"/>
      <c r="D110" s="117"/>
      <c r="E110" s="117"/>
    </row>
    <row r="111">
      <c r="A111" s="117"/>
      <c r="B111" s="117"/>
      <c r="C111" s="117"/>
      <c r="D111" s="117"/>
      <c r="E111" s="117"/>
    </row>
    <row r="112">
      <c r="A112" s="117"/>
      <c r="B112" s="117"/>
      <c r="C112" s="117"/>
      <c r="D112" s="117"/>
      <c r="E112" s="117"/>
    </row>
    <row r="113">
      <c r="A113" s="117"/>
      <c r="B113" s="117"/>
      <c r="C113" s="117"/>
      <c r="D113" s="117"/>
      <c r="E113" s="117"/>
    </row>
    <row r="114">
      <c r="A114" s="117"/>
      <c r="B114" s="117"/>
      <c r="C114" s="117"/>
      <c r="D114" s="117"/>
      <c r="E114" s="117"/>
    </row>
    <row r="115">
      <c r="A115" s="117"/>
      <c r="B115" s="117"/>
      <c r="C115" s="117"/>
      <c r="D115" s="117"/>
    </row>
    <row r="116">
      <c r="A116" s="117"/>
      <c r="B116" s="117"/>
      <c r="C116" s="117"/>
      <c r="D116" s="117"/>
    </row>
    <row r="117">
      <c r="A117" s="117"/>
      <c r="B117" s="117"/>
      <c r="C117" s="117"/>
      <c r="D117" s="117"/>
      <c r="E117" s="117"/>
    </row>
    <row r="118">
      <c r="A118" s="117"/>
      <c r="B118" s="117"/>
      <c r="C118" s="117"/>
      <c r="D118" s="117"/>
      <c r="E118" s="117"/>
    </row>
    <row r="119">
      <c r="A119" s="117"/>
      <c r="B119" s="117"/>
      <c r="C119" s="117"/>
      <c r="D119" s="117"/>
      <c r="E119" s="117"/>
    </row>
    <row r="120">
      <c r="A120" s="117"/>
      <c r="B120" s="117"/>
      <c r="C120" s="117"/>
      <c r="D120" s="117"/>
      <c r="E120" s="117"/>
    </row>
    <row r="121">
      <c r="A121" s="117"/>
      <c r="B121" s="183"/>
      <c r="C121" s="183"/>
      <c r="D121" s="183"/>
    </row>
    <row r="122">
      <c r="A122" s="117"/>
      <c r="B122" s="117"/>
      <c r="C122" s="117"/>
      <c r="D122" s="117"/>
    </row>
    <row r="123">
      <c r="A123" s="117"/>
      <c r="B123" s="117"/>
      <c r="C123" s="117"/>
      <c r="D123" s="117"/>
      <c r="E123" s="117"/>
    </row>
    <row r="124">
      <c r="A124" s="117"/>
      <c r="B124" s="117"/>
      <c r="C124" s="117"/>
      <c r="D124" s="117"/>
      <c r="E124" s="117"/>
    </row>
    <row r="125">
      <c r="A125" s="117"/>
      <c r="B125" s="117"/>
      <c r="C125" s="117"/>
      <c r="D125" s="117"/>
      <c r="E125" s="117"/>
    </row>
    <row r="126">
      <c r="A126" s="117"/>
      <c r="B126" s="117"/>
      <c r="C126" s="117"/>
      <c r="D126" s="117"/>
      <c r="E126" s="117"/>
    </row>
    <row r="127">
      <c r="A127" s="117"/>
      <c r="B127" s="117"/>
      <c r="C127" s="117"/>
      <c r="D127" s="117"/>
      <c r="E127" s="117"/>
    </row>
    <row r="128">
      <c r="A128" s="117"/>
      <c r="B128" s="117"/>
      <c r="C128" s="117"/>
      <c r="D128" s="117"/>
    </row>
    <row r="129">
      <c r="A129" s="117"/>
      <c r="B129" s="117"/>
      <c r="C129" s="117"/>
      <c r="D129" s="117"/>
    </row>
    <row r="130">
      <c r="A130" s="117"/>
      <c r="B130" s="117"/>
      <c r="C130" s="117"/>
      <c r="D130" s="117"/>
      <c r="E130" s="117"/>
    </row>
    <row r="131">
      <c r="A131" s="117"/>
      <c r="B131" s="117"/>
      <c r="C131" s="117"/>
      <c r="D131" s="117"/>
      <c r="E131" s="117"/>
    </row>
    <row r="132">
      <c r="A132" s="117"/>
      <c r="B132" s="117"/>
      <c r="C132" s="117"/>
      <c r="D132" s="117"/>
      <c r="E132" s="117"/>
    </row>
    <row r="133">
      <c r="A133" s="117"/>
      <c r="B133" s="117"/>
      <c r="C133" s="117"/>
      <c r="D133" s="117"/>
    </row>
    <row r="134">
      <c r="A134" s="117"/>
      <c r="B134" s="117"/>
      <c r="C134" s="117"/>
      <c r="D134" s="117"/>
    </row>
    <row r="135">
      <c r="A135" s="117"/>
      <c r="B135" s="117"/>
      <c r="C135" s="117"/>
      <c r="D135" s="117"/>
      <c r="E135" s="117"/>
    </row>
    <row r="136">
      <c r="A136" s="117"/>
      <c r="B136" s="117"/>
      <c r="C136" s="117"/>
      <c r="D136" s="117"/>
      <c r="E136" s="117"/>
    </row>
    <row r="137">
      <c r="A137" s="117"/>
      <c r="B137" s="117"/>
      <c r="C137" s="117"/>
      <c r="D137" s="117"/>
      <c r="E137" s="117"/>
    </row>
    <row r="138">
      <c r="A138" s="117"/>
      <c r="B138" s="117"/>
      <c r="C138" s="117"/>
      <c r="D138" s="117"/>
      <c r="E138" s="117"/>
    </row>
    <row r="139">
      <c r="A139" s="117"/>
      <c r="B139" s="117"/>
      <c r="C139" s="117"/>
      <c r="D139" s="117"/>
      <c r="E139" s="117"/>
    </row>
    <row r="140">
      <c r="A140" s="117"/>
      <c r="B140" s="117"/>
      <c r="C140" s="117"/>
      <c r="D140" s="117"/>
    </row>
    <row r="141">
      <c r="A141" s="117"/>
      <c r="B141" s="117"/>
      <c r="C141" s="117"/>
      <c r="D141" s="117"/>
    </row>
    <row r="142">
      <c r="A142" s="117"/>
      <c r="B142" s="117"/>
      <c r="C142" s="117"/>
      <c r="D142" s="117"/>
      <c r="E142" s="117"/>
    </row>
    <row r="143">
      <c r="A143" s="117"/>
      <c r="B143" s="117"/>
      <c r="C143" s="117"/>
      <c r="D143" s="117"/>
      <c r="E143" s="117"/>
    </row>
    <row r="144">
      <c r="A144" s="117"/>
      <c r="B144" s="117"/>
      <c r="C144" s="117"/>
      <c r="D144" s="117"/>
      <c r="E144" s="117"/>
    </row>
    <row r="145">
      <c r="A145" s="117"/>
      <c r="B145" s="117"/>
      <c r="C145" s="117"/>
      <c r="D145" s="117"/>
    </row>
    <row r="146">
      <c r="A146" s="117"/>
      <c r="B146" s="117"/>
      <c r="C146" s="117"/>
      <c r="D146" s="117"/>
    </row>
    <row r="147">
      <c r="A147" s="117"/>
      <c r="B147" s="117"/>
      <c r="C147" s="117"/>
      <c r="D147" s="117"/>
      <c r="E147" s="117"/>
    </row>
    <row r="148">
      <c r="A148" s="117"/>
      <c r="B148" s="117"/>
      <c r="C148" s="117"/>
      <c r="D148" s="117"/>
      <c r="E148" s="117"/>
    </row>
    <row r="149">
      <c r="A149" s="117"/>
      <c r="B149" s="117"/>
      <c r="C149" s="117"/>
      <c r="D149" s="117"/>
      <c r="E149" s="117"/>
    </row>
    <row r="150">
      <c r="A150" s="117"/>
      <c r="B150" s="117"/>
      <c r="C150" s="117"/>
      <c r="D150" s="117"/>
      <c r="E150" s="117"/>
    </row>
    <row r="151">
      <c r="A151" s="117"/>
      <c r="B151" s="117"/>
      <c r="C151" s="117"/>
      <c r="D151" s="117"/>
    </row>
    <row r="152">
      <c r="A152" s="117"/>
      <c r="B152" s="117"/>
      <c r="C152" s="117"/>
      <c r="D152" s="117"/>
    </row>
    <row r="153">
      <c r="A153" s="117"/>
      <c r="B153" s="117"/>
      <c r="C153" s="117"/>
      <c r="D153" s="117"/>
      <c r="E153" s="117"/>
    </row>
    <row r="154">
      <c r="A154" s="117"/>
      <c r="B154" s="117"/>
      <c r="C154" s="117"/>
      <c r="D154" s="117"/>
      <c r="E154" s="117"/>
    </row>
    <row r="155">
      <c r="A155" s="117"/>
      <c r="B155" s="117"/>
      <c r="C155" s="117"/>
      <c r="D155" s="117"/>
      <c r="E155" s="117"/>
    </row>
    <row r="156">
      <c r="A156" s="117"/>
      <c r="B156" s="117"/>
      <c r="C156" s="117"/>
      <c r="D156" s="117"/>
      <c r="E156" s="117"/>
    </row>
    <row r="157">
      <c r="A157" s="117"/>
      <c r="B157" s="117"/>
      <c r="C157" s="117"/>
      <c r="D157" s="117"/>
    </row>
    <row r="158">
      <c r="A158" s="117"/>
      <c r="B158" s="117"/>
      <c r="C158" s="117"/>
      <c r="D158" s="117"/>
    </row>
    <row r="159">
      <c r="A159" s="117"/>
      <c r="B159" s="117"/>
      <c r="C159" s="117"/>
      <c r="D159" s="117"/>
      <c r="E159" s="117"/>
    </row>
    <row r="160">
      <c r="A160" s="117"/>
      <c r="B160" s="117"/>
      <c r="C160" s="117"/>
      <c r="D160" s="117"/>
      <c r="E160" s="117"/>
    </row>
    <row r="161">
      <c r="A161" s="117"/>
      <c r="B161" s="117"/>
      <c r="C161" s="117"/>
      <c r="D161" s="117"/>
      <c r="E161" s="117"/>
    </row>
    <row r="162">
      <c r="A162" s="117"/>
      <c r="B162" s="117"/>
      <c r="C162" s="117"/>
      <c r="D162" s="117"/>
      <c r="E162" s="117"/>
    </row>
    <row r="163">
      <c r="A163" s="117"/>
      <c r="B163" s="117"/>
      <c r="C163" s="117"/>
      <c r="D163" s="117"/>
    </row>
    <row r="164">
      <c r="A164" s="117"/>
      <c r="B164" s="183"/>
      <c r="C164" s="183"/>
      <c r="D164" s="183"/>
    </row>
    <row r="165">
      <c r="A165" s="117"/>
      <c r="B165" s="117"/>
      <c r="C165" s="117"/>
      <c r="D165" s="117"/>
      <c r="E165" s="117"/>
    </row>
    <row r="166">
      <c r="A166" s="117"/>
      <c r="B166" s="117"/>
      <c r="C166" s="117"/>
      <c r="D166" s="117"/>
      <c r="E166" s="117"/>
    </row>
    <row r="167">
      <c r="A167" s="117"/>
      <c r="B167" s="117"/>
      <c r="C167" s="117"/>
      <c r="D167" s="117"/>
      <c r="E167" s="117"/>
    </row>
    <row r="168">
      <c r="A168" s="117"/>
      <c r="B168" s="117"/>
      <c r="C168" s="117"/>
      <c r="D168" s="117"/>
    </row>
    <row r="170">
      <c r="A170" s="117"/>
      <c r="B170" s="117"/>
      <c r="C170" s="117"/>
      <c r="D170" s="117"/>
      <c r="E170" s="117"/>
    </row>
    <row r="171">
      <c r="A171" s="117"/>
      <c r="B171" s="117"/>
      <c r="C171" s="117"/>
      <c r="D171" s="117"/>
      <c r="E171" s="117"/>
    </row>
    <row r="172">
      <c r="A172" s="117"/>
      <c r="B172" s="117"/>
      <c r="C172" s="117"/>
      <c r="D172" s="117"/>
      <c r="E172" s="117"/>
    </row>
    <row r="173">
      <c r="A173" s="117"/>
      <c r="B173" s="117"/>
      <c r="C173" s="117"/>
      <c r="D173" s="117"/>
    </row>
    <row r="174">
      <c r="A174" s="117"/>
      <c r="B174" s="117"/>
      <c r="C174" s="117"/>
      <c r="D174" s="117"/>
    </row>
    <row r="175">
      <c r="A175" s="117"/>
      <c r="B175" s="117"/>
      <c r="C175" s="117"/>
      <c r="D175" s="117"/>
      <c r="E175" s="117"/>
    </row>
    <row r="176">
      <c r="A176" s="117"/>
      <c r="B176" s="117"/>
      <c r="C176" s="117"/>
      <c r="D176" s="117"/>
      <c r="E176" s="117"/>
    </row>
    <row r="177">
      <c r="A177" s="117"/>
      <c r="B177" s="117"/>
      <c r="C177" s="117"/>
      <c r="D177" s="117"/>
      <c r="E177" s="117"/>
    </row>
    <row r="178">
      <c r="A178" s="117"/>
      <c r="B178" s="117"/>
      <c r="C178" s="117"/>
      <c r="D178" s="117"/>
    </row>
    <row r="179">
      <c r="A179" s="117"/>
      <c r="B179" s="117"/>
      <c r="C179" s="117"/>
      <c r="D179" s="117"/>
    </row>
    <row r="180">
      <c r="A180" s="117"/>
      <c r="B180" s="117"/>
      <c r="C180" s="117"/>
      <c r="D180" s="117"/>
      <c r="E180" s="117"/>
    </row>
    <row r="181">
      <c r="A181" s="117"/>
      <c r="B181" s="117"/>
      <c r="C181" s="117"/>
      <c r="D181" s="117"/>
      <c r="E181" s="117"/>
    </row>
    <row r="182">
      <c r="A182" s="117"/>
      <c r="B182" s="117"/>
      <c r="C182" s="117"/>
      <c r="D182" s="117"/>
      <c r="E182" s="117"/>
    </row>
    <row r="183">
      <c r="A183" s="117"/>
      <c r="B183" s="117"/>
      <c r="C183" s="117"/>
      <c r="D183" s="117"/>
    </row>
    <row r="184">
      <c r="A184" s="117"/>
      <c r="B184" s="117"/>
      <c r="C184" s="117"/>
      <c r="D184" s="117"/>
    </row>
    <row r="185">
      <c r="A185" s="117"/>
      <c r="B185" s="117"/>
      <c r="C185" s="117"/>
      <c r="D185" s="117"/>
      <c r="E185" s="117"/>
    </row>
    <row r="186">
      <c r="A186" s="117"/>
      <c r="B186" s="117"/>
      <c r="C186" s="117"/>
      <c r="D186" s="117"/>
      <c r="E186" s="117"/>
    </row>
    <row r="187">
      <c r="A187" s="117"/>
      <c r="B187" s="117"/>
      <c r="C187" s="117"/>
      <c r="D187" s="117"/>
      <c r="E187" s="117"/>
    </row>
    <row r="188">
      <c r="A188" s="117"/>
      <c r="B188" s="117"/>
      <c r="C188" s="117"/>
      <c r="D188" s="117"/>
      <c r="E188" s="117"/>
    </row>
    <row r="189">
      <c r="A189" s="117"/>
      <c r="B189" s="117"/>
      <c r="C189" s="117"/>
      <c r="D189" s="117"/>
      <c r="E189" s="117"/>
    </row>
    <row r="190">
      <c r="A190" s="117"/>
      <c r="B190" s="117"/>
      <c r="C190" s="117"/>
      <c r="D190" s="117"/>
    </row>
    <row r="191">
      <c r="A191" s="117"/>
      <c r="B191" s="117"/>
      <c r="C191" s="117"/>
      <c r="D191" s="117"/>
    </row>
    <row r="192">
      <c r="A192" s="117"/>
      <c r="B192" s="117"/>
      <c r="C192" s="117"/>
      <c r="D192" s="117"/>
      <c r="E192" s="117"/>
    </row>
    <row r="193">
      <c r="A193" s="117"/>
      <c r="B193" s="117"/>
      <c r="C193" s="117"/>
      <c r="D193" s="117"/>
      <c r="E193" s="117"/>
    </row>
    <row r="194">
      <c r="A194" s="117"/>
      <c r="B194" s="117"/>
      <c r="C194" s="117"/>
      <c r="D194" s="117"/>
      <c r="E194" s="117"/>
    </row>
    <row r="195">
      <c r="A195" s="117"/>
      <c r="B195" s="117"/>
      <c r="C195" s="117"/>
      <c r="D195" s="117"/>
      <c r="E195" s="117"/>
    </row>
    <row r="196">
      <c r="A196" s="117"/>
      <c r="B196" s="117"/>
      <c r="C196" s="117"/>
      <c r="D196" s="117"/>
    </row>
    <row r="197">
      <c r="A197" s="117"/>
      <c r="B197" s="117"/>
      <c r="C197" s="117"/>
      <c r="D197" s="117"/>
    </row>
    <row r="198">
      <c r="A198" s="117"/>
      <c r="B198" s="117"/>
      <c r="C198" s="117"/>
      <c r="D198" s="117"/>
      <c r="E198" s="117"/>
    </row>
    <row r="199">
      <c r="A199" s="117"/>
      <c r="B199" s="117"/>
      <c r="C199" s="117"/>
      <c r="D199" s="117"/>
      <c r="E199" s="117"/>
    </row>
    <row r="200">
      <c r="A200" s="117"/>
      <c r="B200" s="117"/>
      <c r="C200" s="117"/>
      <c r="D200" s="117"/>
      <c r="E200" s="117"/>
    </row>
    <row r="201">
      <c r="A201" s="117"/>
      <c r="B201" s="117"/>
      <c r="C201" s="117"/>
      <c r="D201" s="117"/>
      <c r="E201" s="117"/>
    </row>
    <row r="202">
      <c r="A202" s="117"/>
      <c r="B202" s="117"/>
      <c r="C202" s="117"/>
      <c r="D202" s="117"/>
      <c r="E202" s="117"/>
    </row>
    <row r="203">
      <c r="A203" s="117"/>
      <c r="B203" s="117"/>
      <c r="C203" s="117"/>
      <c r="D203" s="117"/>
    </row>
    <row r="204">
      <c r="A204" s="117"/>
      <c r="B204" s="117"/>
      <c r="C204" s="117"/>
      <c r="D204" s="117"/>
    </row>
    <row r="205">
      <c r="A205" s="117"/>
      <c r="B205" s="117"/>
      <c r="C205" s="117"/>
      <c r="D205" s="117"/>
      <c r="E205" s="117"/>
    </row>
    <row r="206">
      <c r="A206" s="117"/>
      <c r="B206" s="117"/>
      <c r="C206" s="117"/>
      <c r="D206" s="117"/>
      <c r="E206" s="117"/>
    </row>
    <row r="207">
      <c r="A207" s="117"/>
      <c r="B207" s="117"/>
      <c r="C207" s="117"/>
      <c r="D207" s="117"/>
      <c r="E207" s="117"/>
    </row>
    <row r="208">
      <c r="A208" s="117"/>
      <c r="B208" s="117"/>
      <c r="C208" s="117"/>
      <c r="D208" s="117"/>
      <c r="E208" s="117"/>
    </row>
    <row r="209">
      <c r="A209" s="117"/>
      <c r="B209" s="117"/>
      <c r="C209" s="117"/>
      <c r="D209" s="117"/>
      <c r="E209" s="117"/>
    </row>
    <row r="210">
      <c r="A210" s="117"/>
      <c r="B210" s="117"/>
      <c r="C210" s="117"/>
      <c r="D210" s="117"/>
    </row>
    <row r="211">
      <c r="A211" s="117"/>
      <c r="B211" s="183"/>
      <c r="C211" s="183"/>
      <c r="D211" s="183"/>
    </row>
    <row r="212">
      <c r="A212" s="117"/>
      <c r="B212" s="117"/>
      <c r="C212" s="117"/>
      <c r="D212" s="117"/>
      <c r="E212" s="117"/>
    </row>
    <row r="213">
      <c r="A213" s="117"/>
      <c r="B213" s="117"/>
      <c r="C213" s="117"/>
      <c r="D213" s="117"/>
      <c r="E213" s="117"/>
    </row>
    <row r="214">
      <c r="A214" s="117"/>
      <c r="B214" s="117"/>
      <c r="C214" s="117"/>
      <c r="D214" s="117"/>
      <c r="E214" s="117"/>
    </row>
    <row r="215">
      <c r="A215" s="117"/>
      <c r="B215" s="117"/>
      <c r="C215" s="117"/>
      <c r="D215" s="117"/>
      <c r="E215" s="117"/>
    </row>
    <row r="216">
      <c r="A216" s="117"/>
      <c r="B216" s="183"/>
      <c r="C216" s="183"/>
      <c r="D216" s="183"/>
    </row>
    <row r="217">
      <c r="A217" s="117"/>
      <c r="B217" s="183"/>
      <c r="C217" s="183"/>
      <c r="D217" s="183"/>
    </row>
    <row r="218">
      <c r="A218" s="117"/>
      <c r="B218" s="117"/>
      <c r="C218" s="117"/>
      <c r="D218" s="117"/>
      <c r="E218" s="117"/>
    </row>
    <row r="219">
      <c r="A219" s="117"/>
      <c r="B219" s="117"/>
      <c r="C219" s="117"/>
      <c r="D219" s="117"/>
      <c r="E219" s="117"/>
    </row>
    <row r="220">
      <c r="A220" s="117"/>
      <c r="B220" s="117"/>
      <c r="C220" s="117"/>
      <c r="D220" s="117"/>
      <c r="E220" s="117"/>
    </row>
    <row r="221">
      <c r="A221" s="117"/>
      <c r="B221" s="117"/>
      <c r="C221" s="117"/>
      <c r="D221" s="117"/>
      <c r="E221" s="117"/>
    </row>
    <row r="223">
      <c r="A223" s="117"/>
      <c r="B223" s="183"/>
      <c r="C223" s="183"/>
      <c r="D223" s="183"/>
    </row>
    <row r="224">
      <c r="A224" s="117"/>
      <c r="B224" s="117"/>
      <c r="C224" s="117"/>
      <c r="D224" s="117"/>
      <c r="E224" s="117"/>
    </row>
    <row r="225">
      <c r="A225" s="117"/>
      <c r="B225" s="117"/>
      <c r="C225" s="117"/>
      <c r="D225" s="117"/>
      <c r="E225" s="117"/>
    </row>
    <row r="226">
      <c r="A226" s="117"/>
      <c r="B226" s="117"/>
      <c r="C226" s="117"/>
      <c r="D226" s="117"/>
      <c r="E226" s="117"/>
    </row>
    <row r="227">
      <c r="A227" s="117"/>
      <c r="B227" s="117"/>
      <c r="C227" s="117"/>
      <c r="D227" s="117"/>
      <c r="E227" s="117"/>
    </row>
    <row r="228">
      <c r="A228" s="117"/>
      <c r="B228" s="117"/>
      <c r="C228" s="117"/>
      <c r="D228" s="117"/>
      <c r="E228" s="117"/>
    </row>
    <row r="229">
      <c r="A229" s="117"/>
      <c r="B229" s="117"/>
      <c r="C229" s="117"/>
      <c r="D229" s="117"/>
    </row>
    <row r="230">
      <c r="A230" s="117"/>
      <c r="B230" s="117"/>
      <c r="C230" s="117"/>
      <c r="D230" s="117"/>
    </row>
    <row r="231">
      <c r="A231" s="117"/>
      <c r="B231" s="117"/>
      <c r="C231" s="117"/>
      <c r="D231" s="117"/>
      <c r="E231" s="117"/>
    </row>
    <row r="232">
      <c r="A232" s="117"/>
      <c r="B232" s="117"/>
      <c r="C232" s="117"/>
      <c r="D232" s="117"/>
      <c r="E232" s="117"/>
    </row>
    <row r="233">
      <c r="A233" s="117"/>
      <c r="B233" s="117"/>
      <c r="C233" s="117"/>
      <c r="D233" s="117"/>
      <c r="E233" s="117"/>
    </row>
    <row r="234">
      <c r="A234" s="117"/>
      <c r="B234" s="183"/>
      <c r="C234" s="183"/>
      <c r="D234" s="183"/>
    </row>
    <row r="235">
      <c r="A235" s="117"/>
      <c r="B235" s="183"/>
      <c r="C235" s="183"/>
      <c r="D235" s="183"/>
    </row>
    <row r="236">
      <c r="A236" s="117"/>
      <c r="B236" s="117"/>
      <c r="C236" s="117"/>
      <c r="D236" s="117"/>
      <c r="E236" s="117"/>
    </row>
    <row r="237">
      <c r="A237" s="117"/>
      <c r="B237" s="117"/>
      <c r="C237" s="117"/>
      <c r="D237" s="117"/>
      <c r="E237" s="117"/>
    </row>
    <row r="238">
      <c r="A238" s="117"/>
      <c r="B238" s="117"/>
      <c r="C238" s="117"/>
      <c r="D238" s="117"/>
      <c r="E238" s="117"/>
    </row>
    <row r="239">
      <c r="A239" s="117"/>
      <c r="B239" s="117"/>
      <c r="C239" s="117"/>
      <c r="D239" s="117"/>
    </row>
    <row r="240">
      <c r="A240" s="117"/>
      <c r="B240" s="117"/>
      <c r="C240" s="117"/>
      <c r="D240" s="117"/>
    </row>
    <row r="241">
      <c r="A241" s="117"/>
      <c r="B241" s="117"/>
      <c r="C241" s="117"/>
      <c r="D241" s="117"/>
      <c r="E241" s="117"/>
    </row>
    <row r="242">
      <c r="A242" s="117"/>
      <c r="B242" s="117"/>
      <c r="C242" s="117"/>
      <c r="D242" s="117"/>
      <c r="E242" s="117"/>
    </row>
    <row r="243">
      <c r="A243" s="117"/>
      <c r="B243" s="117"/>
      <c r="C243" s="117"/>
      <c r="D243" s="117"/>
      <c r="E243" s="117"/>
    </row>
    <row r="244">
      <c r="A244" s="117"/>
      <c r="B244" s="117"/>
      <c r="C244" s="117"/>
      <c r="D244" s="117"/>
      <c r="E244" s="117"/>
    </row>
    <row r="245">
      <c r="A245" s="117"/>
      <c r="B245" s="117"/>
      <c r="C245" s="117"/>
      <c r="D245" s="117"/>
    </row>
    <row r="246">
      <c r="A246" s="117"/>
      <c r="B246" s="117"/>
      <c r="C246" s="117"/>
      <c r="D246" s="117"/>
    </row>
    <row r="247">
      <c r="A247" s="117"/>
      <c r="B247" s="117"/>
      <c r="C247" s="117"/>
      <c r="D247" s="117"/>
      <c r="E247" s="117"/>
    </row>
    <row r="248">
      <c r="A248" s="117"/>
      <c r="B248" s="117"/>
      <c r="C248" s="117"/>
      <c r="D248" s="117"/>
      <c r="E248" s="117"/>
    </row>
    <row r="249">
      <c r="A249" s="117"/>
      <c r="B249" s="117"/>
      <c r="C249" s="117"/>
      <c r="D249" s="117"/>
      <c r="E249" s="117"/>
    </row>
    <row r="250">
      <c r="A250" s="117"/>
      <c r="B250" s="117"/>
      <c r="C250" s="117"/>
      <c r="D250" s="117"/>
    </row>
    <row r="251">
      <c r="A251" s="117"/>
      <c r="B251" s="117"/>
      <c r="C251" s="117"/>
      <c r="D251" s="117"/>
    </row>
    <row r="252">
      <c r="A252" s="117"/>
      <c r="B252" s="117"/>
      <c r="C252" s="117"/>
      <c r="D252" s="117"/>
      <c r="E252" s="117"/>
    </row>
    <row r="253">
      <c r="A253" s="117"/>
      <c r="B253" s="117"/>
      <c r="C253" s="117"/>
      <c r="D253" s="117"/>
      <c r="E253" s="117"/>
    </row>
    <row r="254">
      <c r="A254" s="117"/>
      <c r="B254" s="117"/>
      <c r="C254" s="117"/>
      <c r="D254" s="117"/>
      <c r="E254" s="117"/>
    </row>
    <row r="255">
      <c r="A255" s="117"/>
      <c r="B255" s="117"/>
      <c r="C255" s="117"/>
      <c r="D255" s="117"/>
      <c r="E255" s="117"/>
    </row>
    <row r="256">
      <c r="A256" s="117"/>
      <c r="B256" s="183"/>
      <c r="C256" s="183"/>
      <c r="D256" s="183"/>
    </row>
    <row r="257">
      <c r="A257" s="117"/>
      <c r="B257" s="117"/>
      <c r="C257" s="117"/>
      <c r="D257" s="117"/>
    </row>
    <row r="258">
      <c r="A258" s="117"/>
      <c r="B258" s="117"/>
      <c r="C258" s="117"/>
      <c r="D258" s="117"/>
      <c r="E258" s="117"/>
    </row>
    <row r="259">
      <c r="A259" s="117"/>
      <c r="B259" s="117"/>
      <c r="C259" s="117"/>
      <c r="D259" s="117"/>
      <c r="E259" s="117"/>
    </row>
    <row r="260">
      <c r="A260" s="117"/>
      <c r="B260" s="117"/>
      <c r="C260" s="117"/>
      <c r="D260" s="117"/>
      <c r="E260" s="117"/>
    </row>
    <row r="261">
      <c r="A261" s="117"/>
      <c r="B261" s="183"/>
      <c r="C261" s="183"/>
      <c r="D261" s="183"/>
    </row>
    <row r="262">
      <c r="A262" s="117"/>
      <c r="B262" s="117"/>
      <c r="C262" s="117"/>
      <c r="D262" s="117"/>
    </row>
    <row r="263">
      <c r="A263" s="117"/>
      <c r="B263" s="117"/>
      <c r="C263" s="117"/>
      <c r="D263" s="117"/>
      <c r="E263" s="117"/>
    </row>
    <row r="264">
      <c r="A264" s="117"/>
      <c r="B264" s="117"/>
      <c r="C264" s="117"/>
      <c r="D264" s="117"/>
      <c r="E264" s="117"/>
    </row>
    <row r="265">
      <c r="A265" s="117"/>
      <c r="B265" s="117"/>
      <c r="C265" s="117"/>
      <c r="D265" s="117"/>
      <c r="E265" s="117"/>
    </row>
    <row r="266">
      <c r="A266" s="117"/>
      <c r="B266" s="117"/>
      <c r="C266" s="117"/>
      <c r="D266" s="117"/>
      <c r="E266" s="117"/>
    </row>
    <row r="267">
      <c r="A267" s="117"/>
      <c r="B267" s="117"/>
      <c r="C267" s="117"/>
      <c r="D267" s="117"/>
      <c r="E267" s="117"/>
    </row>
    <row r="268">
      <c r="A268" s="117"/>
      <c r="B268" s="117"/>
      <c r="C268" s="117"/>
      <c r="D268" s="117"/>
    </row>
    <row r="269">
      <c r="A269" s="117"/>
      <c r="B269" s="117"/>
      <c r="C269" s="117"/>
      <c r="D269" s="117"/>
    </row>
    <row r="270">
      <c r="A270" s="117"/>
      <c r="B270" s="117"/>
      <c r="C270" s="117"/>
      <c r="D270" s="117"/>
      <c r="E270" s="117"/>
    </row>
    <row r="271">
      <c r="A271" s="117"/>
      <c r="B271" s="117"/>
      <c r="C271" s="117"/>
      <c r="D271" s="117"/>
      <c r="E271" s="117"/>
    </row>
    <row r="272">
      <c r="A272" s="117"/>
      <c r="B272" s="117"/>
      <c r="C272" s="117"/>
      <c r="D272" s="117"/>
      <c r="E272" s="117"/>
    </row>
    <row r="273">
      <c r="A273" s="117"/>
      <c r="B273" s="183"/>
      <c r="C273" s="183"/>
      <c r="D273" s="183"/>
    </row>
    <row r="274">
      <c r="A274" s="117"/>
      <c r="B274" s="117"/>
      <c r="C274" s="117"/>
      <c r="D274" s="117"/>
    </row>
    <row r="275">
      <c r="A275" s="117"/>
      <c r="B275" s="117"/>
      <c r="C275" s="117"/>
      <c r="D275" s="117"/>
      <c r="E275" s="117"/>
    </row>
    <row r="276">
      <c r="A276" s="117"/>
      <c r="B276" s="117"/>
      <c r="C276" s="117"/>
      <c r="D276" s="117"/>
      <c r="E276" s="117"/>
    </row>
    <row r="277">
      <c r="A277" s="117"/>
      <c r="B277" s="117"/>
      <c r="C277" s="117"/>
      <c r="D277" s="117"/>
      <c r="E277" s="117"/>
    </row>
    <row r="279">
      <c r="A279" s="117"/>
      <c r="B279" s="117"/>
      <c r="C279" s="117"/>
      <c r="D279" s="117"/>
    </row>
    <row r="280">
      <c r="A280" s="117"/>
      <c r="B280" s="117"/>
      <c r="C280" s="117"/>
      <c r="D280" s="117"/>
      <c r="E280" s="117"/>
    </row>
    <row r="281">
      <c r="A281" s="117"/>
      <c r="B281" s="117"/>
      <c r="C281" s="117"/>
      <c r="D281" s="117"/>
      <c r="E281" s="117"/>
    </row>
    <row r="282">
      <c r="A282" s="117"/>
      <c r="B282" s="117"/>
      <c r="C282" s="117"/>
      <c r="D282" s="117"/>
      <c r="E282" s="117"/>
    </row>
    <row r="285">
      <c r="A285" s="117"/>
      <c r="B285" s="117"/>
      <c r="C285" s="117"/>
      <c r="D285" s="117"/>
      <c r="E285" s="117"/>
    </row>
    <row r="286">
      <c r="A286" s="117"/>
      <c r="B286" s="117"/>
      <c r="C286" s="117"/>
      <c r="D286" s="117"/>
      <c r="E286" s="117"/>
    </row>
    <row r="287">
      <c r="A287" s="117"/>
      <c r="B287" s="117"/>
      <c r="C287" s="117"/>
      <c r="D287" s="117"/>
      <c r="E287" s="117"/>
    </row>
    <row r="288">
      <c r="A288" s="117"/>
      <c r="B288" s="117"/>
      <c r="C288" s="117"/>
      <c r="D288" s="117"/>
      <c r="E288" s="117"/>
    </row>
    <row r="290">
      <c r="A290" s="117"/>
      <c r="B290" s="117"/>
      <c r="C290" s="117"/>
      <c r="D290" s="117"/>
    </row>
    <row r="291">
      <c r="A291" s="117"/>
      <c r="B291" s="117"/>
      <c r="C291" s="117"/>
      <c r="D291" s="117"/>
      <c r="E291" s="117"/>
    </row>
    <row r="292">
      <c r="A292" s="117"/>
      <c r="B292" s="117"/>
      <c r="C292" s="117"/>
      <c r="D292" s="117"/>
      <c r="E292" s="117"/>
    </row>
    <row r="293">
      <c r="A293" s="117"/>
      <c r="B293" s="117"/>
      <c r="C293" s="117"/>
      <c r="D293" s="117"/>
      <c r="E293" s="117"/>
    </row>
    <row r="295">
      <c r="A295" s="117"/>
      <c r="B295" s="117"/>
      <c r="C295" s="117"/>
      <c r="D295" s="117"/>
    </row>
    <row r="296">
      <c r="A296" s="117"/>
      <c r="B296" s="117"/>
      <c r="C296" s="117"/>
      <c r="D296" s="117"/>
      <c r="E296" s="117"/>
    </row>
    <row r="297">
      <c r="A297" s="117"/>
      <c r="B297" s="117"/>
      <c r="C297" s="117"/>
      <c r="D297" s="117"/>
      <c r="E297" s="117"/>
    </row>
    <row r="298">
      <c r="A298" s="117"/>
      <c r="B298" s="117"/>
      <c r="C298" s="117"/>
      <c r="D298" s="117"/>
      <c r="E298" s="117"/>
    </row>
    <row r="300">
      <c r="A300" s="117"/>
      <c r="B300" s="117"/>
      <c r="C300" s="117"/>
      <c r="D300" s="117"/>
    </row>
    <row r="301">
      <c r="A301" s="117"/>
      <c r="B301" s="117"/>
      <c r="C301" s="117"/>
      <c r="D301" s="117"/>
      <c r="E301" s="117"/>
    </row>
    <row r="302">
      <c r="A302" s="117"/>
      <c r="B302" s="117"/>
      <c r="C302" s="117"/>
      <c r="D302" s="117"/>
      <c r="E302" s="117"/>
    </row>
    <row r="303">
      <c r="A303" s="117"/>
      <c r="B303" s="117"/>
      <c r="C303" s="117"/>
      <c r="D303" s="117"/>
      <c r="E303" s="117"/>
    </row>
    <row r="306">
      <c r="A306" s="117"/>
      <c r="B306" s="117"/>
      <c r="C306" s="117"/>
      <c r="D306" s="117"/>
      <c r="E306" s="117"/>
    </row>
    <row r="307">
      <c r="A307" s="117"/>
      <c r="B307" s="117"/>
      <c r="C307" s="117"/>
      <c r="D307" s="117"/>
      <c r="E307" s="117"/>
    </row>
    <row r="308">
      <c r="A308" s="117"/>
      <c r="B308" s="117"/>
      <c r="C308" s="117"/>
      <c r="D308" s="117"/>
      <c r="E308" s="117"/>
    </row>
    <row r="311">
      <c r="A311" s="117"/>
      <c r="B311" s="117"/>
      <c r="C311" s="117"/>
      <c r="D311" s="117"/>
      <c r="E311" s="117"/>
    </row>
    <row r="312">
      <c r="A312" s="117"/>
      <c r="B312" s="117"/>
      <c r="C312" s="117"/>
      <c r="D312" s="117"/>
      <c r="E312" s="117"/>
    </row>
    <row r="313">
      <c r="A313" s="117"/>
      <c r="B313" s="117"/>
      <c r="C313" s="117"/>
      <c r="D313" s="117"/>
      <c r="E313" s="117"/>
    </row>
    <row r="316">
      <c r="A316" s="117"/>
      <c r="B316" s="117"/>
      <c r="C316" s="117"/>
      <c r="D316" s="117"/>
      <c r="E316" s="117"/>
    </row>
    <row r="317">
      <c r="A317" s="117"/>
      <c r="B317" s="117"/>
      <c r="C317" s="117"/>
      <c r="D317" s="117"/>
      <c r="E317" s="117"/>
    </row>
    <row r="318">
      <c r="A318" s="117"/>
      <c r="B318" s="117"/>
      <c r="C318" s="117"/>
      <c r="D318" s="117"/>
      <c r="E318" s="117"/>
    </row>
    <row r="321">
      <c r="A321" s="117"/>
      <c r="B321" s="117"/>
      <c r="C321" s="117"/>
      <c r="D321" s="117"/>
      <c r="E321" s="117"/>
    </row>
    <row r="322">
      <c r="A322" s="117"/>
      <c r="B322" s="117"/>
      <c r="C322" s="117"/>
      <c r="D322" s="117"/>
      <c r="E322" s="117"/>
    </row>
    <row r="323">
      <c r="A323" s="117"/>
      <c r="B323" s="117"/>
      <c r="C323" s="117"/>
      <c r="D323" s="117"/>
      <c r="E323" s="117"/>
    </row>
    <row r="326">
      <c r="A326" s="117"/>
      <c r="B326" s="117"/>
      <c r="C326" s="117"/>
      <c r="D326" s="117"/>
      <c r="E326" s="117"/>
    </row>
    <row r="327">
      <c r="A327" s="117"/>
      <c r="B327" s="117"/>
      <c r="C327" s="117"/>
      <c r="D327" s="117"/>
      <c r="E327" s="117"/>
    </row>
    <row r="328">
      <c r="A328" s="117"/>
      <c r="B328" s="117"/>
      <c r="C328" s="117"/>
      <c r="D328" s="117"/>
      <c r="E328" s="117"/>
    </row>
    <row r="331">
      <c r="A331" s="117"/>
      <c r="B331" s="117"/>
      <c r="C331" s="117"/>
      <c r="D331" s="117"/>
      <c r="E331" s="117"/>
    </row>
    <row r="332">
      <c r="A332" s="117"/>
      <c r="B332" s="117"/>
      <c r="C332" s="117"/>
      <c r="D332" s="117"/>
      <c r="E332" s="117"/>
    </row>
    <row r="333">
      <c r="A333" s="117"/>
      <c r="B333" s="117"/>
      <c r="C333" s="117"/>
      <c r="D333" s="117"/>
      <c r="E333" s="117"/>
    </row>
    <row r="336">
      <c r="A336" s="117"/>
      <c r="B336" s="117"/>
      <c r="C336" s="117"/>
      <c r="D336" s="117"/>
      <c r="E336" s="117"/>
    </row>
    <row r="337">
      <c r="A337" s="117"/>
      <c r="B337" s="117"/>
      <c r="C337" s="117"/>
      <c r="D337" s="117"/>
      <c r="E337" s="117"/>
    </row>
    <row r="338">
      <c r="A338" s="117"/>
      <c r="B338" s="117"/>
      <c r="C338" s="117"/>
      <c r="D338" s="117"/>
      <c r="E338" s="117"/>
    </row>
    <row r="339">
      <c r="A339" s="117"/>
      <c r="B339" s="117"/>
      <c r="C339" s="117"/>
      <c r="D339" s="117"/>
      <c r="E339" s="117"/>
    </row>
    <row r="342">
      <c r="A342" s="117"/>
      <c r="B342" s="117"/>
      <c r="C342" s="117"/>
      <c r="D342" s="117"/>
      <c r="E342" s="117"/>
    </row>
    <row r="343">
      <c r="A343" s="117"/>
      <c r="B343" s="117"/>
      <c r="C343" s="117"/>
      <c r="D343" s="117"/>
      <c r="E343" s="117"/>
    </row>
    <row r="344">
      <c r="A344" s="117"/>
      <c r="B344" s="117"/>
      <c r="C344" s="117"/>
      <c r="D344" s="117"/>
      <c r="E344" s="117"/>
    </row>
    <row r="345">
      <c r="A345" s="117"/>
      <c r="B345" s="117"/>
      <c r="C345" s="117"/>
      <c r="D345" s="117"/>
      <c r="E345" s="117"/>
    </row>
    <row r="346">
      <c r="A346" s="117"/>
      <c r="B346" s="117"/>
      <c r="C346" s="117"/>
      <c r="D346" s="117"/>
      <c r="E346" s="117"/>
    </row>
    <row r="349">
      <c r="A349" s="117"/>
      <c r="B349" s="117"/>
      <c r="C349" s="117"/>
      <c r="D349" s="117"/>
      <c r="E349" s="117"/>
    </row>
    <row r="350">
      <c r="A350" s="117"/>
      <c r="B350" s="117"/>
      <c r="C350" s="117"/>
      <c r="D350" s="117"/>
      <c r="E350" s="117"/>
    </row>
    <row r="351">
      <c r="A351" s="117"/>
      <c r="B351" s="117"/>
      <c r="C351" s="117"/>
      <c r="D351" s="117"/>
      <c r="E351" s="117"/>
    </row>
    <row r="352">
      <c r="A352" s="117"/>
      <c r="B352" s="117"/>
      <c r="C352" s="117"/>
      <c r="D352" s="117"/>
      <c r="E352" s="117"/>
    </row>
    <row r="355">
      <c r="A355" s="117"/>
      <c r="B355" s="117"/>
      <c r="C355" s="117"/>
      <c r="D355" s="117"/>
      <c r="E355" s="117"/>
    </row>
    <row r="356">
      <c r="A356" s="117"/>
      <c r="B356" s="117"/>
      <c r="C356" s="117"/>
      <c r="D356" s="117"/>
      <c r="E356" s="117"/>
    </row>
    <row r="357">
      <c r="A357" s="117"/>
      <c r="B357" s="117"/>
      <c r="C357" s="117"/>
      <c r="D357" s="117"/>
      <c r="E357" s="117"/>
    </row>
    <row r="358">
      <c r="A358" s="117"/>
      <c r="B358" s="117"/>
      <c r="C358" s="117"/>
      <c r="D358" s="117"/>
      <c r="E358" s="117"/>
    </row>
    <row r="361">
      <c r="A361" s="117"/>
      <c r="B361" s="117"/>
      <c r="C361" s="117"/>
      <c r="D361" s="117"/>
      <c r="E361" s="117"/>
    </row>
    <row r="362">
      <c r="A362" s="117"/>
      <c r="B362" s="117"/>
      <c r="C362" s="117"/>
      <c r="D362" s="117"/>
      <c r="E362" s="117"/>
    </row>
    <row r="363">
      <c r="A363" s="117"/>
      <c r="B363" s="117"/>
      <c r="C363" s="117"/>
      <c r="D363" s="117"/>
      <c r="E363" s="117"/>
    </row>
    <row r="364">
      <c r="A364" s="117"/>
      <c r="B364" s="117"/>
      <c r="C364" s="117"/>
      <c r="D364" s="117"/>
      <c r="E364" s="117"/>
    </row>
    <row r="367">
      <c r="A367" s="117"/>
      <c r="B367" s="117"/>
      <c r="C367" s="117"/>
      <c r="D367" s="117"/>
      <c r="E367" s="117"/>
    </row>
    <row r="368">
      <c r="A368" s="117"/>
      <c r="B368" s="117"/>
      <c r="C368" s="117"/>
      <c r="D368" s="117"/>
      <c r="E368" s="117"/>
    </row>
    <row r="369">
      <c r="A369" s="117"/>
      <c r="B369" s="117"/>
      <c r="C369" s="117"/>
      <c r="D369" s="117"/>
      <c r="E369" s="117"/>
    </row>
    <row r="372">
      <c r="A372" s="117"/>
      <c r="B372" s="117"/>
      <c r="C372" s="117"/>
      <c r="D372" s="117"/>
      <c r="E372" s="117"/>
    </row>
    <row r="373">
      <c r="A373" s="117"/>
      <c r="B373" s="117"/>
      <c r="C373" s="117"/>
      <c r="D373" s="117"/>
      <c r="E373" s="117"/>
    </row>
    <row r="374">
      <c r="A374" s="117"/>
      <c r="B374" s="117"/>
      <c r="C374" s="117"/>
      <c r="D374" s="117"/>
      <c r="E374" s="117"/>
    </row>
    <row r="375">
      <c r="A375" s="117"/>
      <c r="B375" s="183"/>
      <c r="C375" s="183"/>
      <c r="D375" s="183"/>
      <c r="E375" s="117"/>
    </row>
    <row r="376">
      <c r="A376" s="117"/>
      <c r="B376" s="117"/>
      <c r="C376" s="117"/>
      <c r="D376" s="117"/>
      <c r="E376" s="117"/>
    </row>
    <row r="379">
      <c r="A379" s="117"/>
      <c r="B379" s="117"/>
      <c r="C379" s="117"/>
      <c r="D379" s="117"/>
      <c r="E379" s="117"/>
    </row>
    <row r="380">
      <c r="A380" s="117"/>
      <c r="B380" s="117"/>
      <c r="C380" s="117"/>
      <c r="D380" s="117"/>
      <c r="E380" s="117"/>
    </row>
    <row r="381">
      <c r="A381" s="117"/>
      <c r="B381" s="117"/>
      <c r="C381" s="117"/>
      <c r="D381" s="117"/>
      <c r="E381" s="117"/>
    </row>
    <row r="382">
      <c r="A382" s="117"/>
      <c r="B382" s="117"/>
      <c r="C382" s="117"/>
      <c r="D382" s="117"/>
      <c r="E382" s="117"/>
    </row>
    <row r="385">
      <c r="A385" s="117"/>
      <c r="B385" s="117"/>
      <c r="C385" s="117"/>
      <c r="D385" s="117"/>
      <c r="E385" s="117"/>
    </row>
    <row r="386">
      <c r="A386" s="117"/>
      <c r="B386" s="117"/>
      <c r="C386" s="117"/>
      <c r="D386" s="117"/>
      <c r="E386" s="117"/>
    </row>
    <row r="387">
      <c r="A387" s="117"/>
      <c r="B387" s="117"/>
      <c r="C387" s="117"/>
      <c r="D387" s="117"/>
      <c r="E387" s="117"/>
    </row>
    <row r="388">
      <c r="A388" s="117"/>
      <c r="B388" s="117"/>
      <c r="C388" s="117"/>
      <c r="D388" s="117"/>
      <c r="E388" s="117"/>
    </row>
    <row r="389">
      <c r="A389" s="117"/>
      <c r="B389" s="117"/>
      <c r="C389" s="117"/>
      <c r="D389" s="117"/>
      <c r="E389" s="117"/>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2.13"/>
    <col customWidth="1" min="3" max="3" width="49.5"/>
    <col customWidth="1" min="4" max="4" width="43.75"/>
    <col customWidth="1" min="5" max="5" width="61.75"/>
  </cols>
  <sheetData>
    <row r="1">
      <c r="A1" s="117" t="s">
        <v>608</v>
      </c>
      <c r="B1" s="117" t="s">
        <v>608</v>
      </c>
      <c r="C1" s="117" t="s">
        <v>608</v>
      </c>
      <c r="D1" s="117"/>
      <c r="E1" s="117"/>
    </row>
    <row r="2">
      <c r="A2" s="117" t="s">
        <v>357</v>
      </c>
      <c r="B2" s="117" t="s">
        <v>40</v>
      </c>
      <c r="C2" s="117" t="s">
        <v>40</v>
      </c>
      <c r="D2" s="117"/>
      <c r="E2" s="117"/>
    </row>
    <row r="3">
      <c r="A3" s="117" t="s">
        <v>6300</v>
      </c>
      <c r="B3" s="117" t="s">
        <v>6301</v>
      </c>
      <c r="C3" s="117" t="s">
        <v>4091</v>
      </c>
      <c r="D3" s="117"/>
      <c r="E3" s="117"/>
    </row>
    <row r="4">
      <c r="A4" s="117" t="s">
        <v>6302</v>
      </c>
      <c r="B4" s="117" t="s">
        <v>6303</v>
      </c>
      <c r="C4" s="117" t="s">
        <v>6304</v>
      </c>
      <c r="D4" s="117"/>
    </row>
    <row r="6">
      <c r="A6" s="117"/>
      <c r="B6" s="117"/>
      <c r="C6" s="117"/>
      <c r="D6" s="117"/>
      <c r="E6" s="117"/>
    </row>
    <row r="7">
      <c r="A7" s="117" t="s">
        <v>616</v>
      </c>
      <c r="B7" s="117" t="s">
        <v>616</v>
      </c>
      <c r="C7" s="117" t="s">
        <v>616</v>
      </c>
      <c r="D7" s="117"/>
      <c r="E7" s="117"/>
    </row>
    <row r="8">
      <c r="A8" s="117" t="s">
        <v>359</v>
      </c>
      <c r="B8" s="117" t="s">
        <v>44</v>
      </c>
      <c r="C8" s="117" t="s">
        <v>44</v>
      </c>
      <c r="D8" s="117"/>
      <c r="E8" s="117"/>
    </row>
    <row r="9">
      <c r="A9" s="117" t="s">
        <v>1975</v>
      </c>
      <c r="B9" s="117" t="s">
        <v>6305</v>
      </c>
      <c r="C9" s="117" t="s">
        <v>1978</v>
      </c>
      <c r="D9" s="117"/>
      <c r="E9" s="117"/>
    </row>
    <row r="10">
      <c r="A10" s="117"/>
      <c r="B10" s="117"/>
      <c r="C10" s="117"/>
      <c r="D10" s="117"/>
    </row>
    <row r="11">
      <c r="A11" s="117"/>
      <c r="B11" s="183"/>
      <c r="C11" s="183"/>
      <c r="D11" s="183"/>
    </row>
    <row r="12">
      <c r="A12" s="117" t="s">
        <v>621</v>
      </c>
      <c r="B12" s="117" t="s">
        <v>621</v>
      </c>
      <c r="C12" s="117" t="s">
        <v>621</v>
      </c>
      <c r="D12" s="117"/>
      <c r="E12" s="117"/>
    </row>
    <row r="13">
      <c r="A13" s="117" t="s">
        <v>354</v>
      </c>
      <c r="B13" s="117" t="s">
        <v>34</v>
      </c>
      <c r="C13" s="117" t="s">
        <v>34</v>
      </c>
      <c r="D13" s="117"/>
      <c r="E13" s="117"/>
    </row>
    <row r="14">
      <c r="A14" s="117" t="s">
        <v>6306</v>
      </c>
      <c r="B14" s="117" t="s">
        <v>6307</v>
      </c>
      <c r="C14" s="117" t="s">
        <v>6308</v>
      </c>
      <c r="D14" s="117"/>
      <c r="E14" s="117"/>
    </row>
    <row r="15">
      <c r="A15" s="117"/>
      <c r="B15" s="117"/>
      <c r="C15" s="117"/>
      <c r="D15" s="117"/>
      <c r="E15" s="117"/>
    </row>
    <row r="16">
      <c r="A16" s="117"/>
      <c r="B16" s="117"/>
      <c r="C16" s="117"/>
      <c r="D16" s="117"/>
    </row>
    <row r="17">
      <c r="A17" s="117" t="s">
        <v>627</v>
      </c>
      <c r="B17" s="183" t="s">
        <v>627</v>
      </c>
      <c r="C17" s="183" t="s">
        <v>627</v>
      </c>
      <c r="D17" s="183"/>
    </row>
    <row r="18">
      <c r="A18" s="117" t="s">
        <v>360</v>
      </c>
      <c r="B18" s="117" t="s">
        <v>46</v>
      </c>
      <c r="C18" s="117" t="s">
        <v>46</v>
      </c>
      <c r="D18" s="117"/>
      <c r="E18" s="117"/>
    </row>
    <row r="19">
      <c r="A19" s="117" t="s">
        <v>6309</v>
      </c>
      <c r="B19" s="117" t="s">
        <v>6310</v>
      </c>
      <c r="C19" s="117" t="s">
        <v>6311</v>
      </c>
      <c r="D19" s="117"/>
      <c r="E19" s="117"/>
    </row>
    <row r="20">
      <c r="A20" s="117" t="s">
        <v>6312</v>
      </c>
      <c r="B20" s="117" t="s">
        <v>6313</v>
      </c>
      <c r="C20" s="117" t="s">
        <v>6314</v>
      </c>
      <c r="D20" s="117"/>
      <c r="E20" s="117"/>
    </row>
    <row r="21">
      <c r="A21" s="117" t="s">
        <v>6315</v>
      </c>
      <c r="B21" s="117" t="s">
        <v>6316</v>
      </c>
      <c r="C21" s="117"/>
      <c r="D21" s="117"/>
      <c r="E21" s="117"/>
    </row>
    <row r="22">
      <c r="A22" s="117"/>
      <c r="B22" s="117"/>
      <c r="C22" s="117"/>
      <c r="D22" s="117"/>
    </row>
    <row r="23">
      <c r="A23" s="117"/>
      <c r="B23" s="117"/>
      <c r="C23" s="117"/>
      <c r="D23" s="117"/>
    </row>
    <row r="24">
      <c r="A24" s="117" t="s">
        <v>634</v>
      </c>
      <c r="B24" s="117" t="s">
        <v>634</v>
      </c>
      <c r="C24" s="117" t="s">
        <v>634</v>
      </c>
      <c r="D24" s="117"/>
      <c r="E24" s="117"/>
    </row>
    <row r="25">
      <c r="A25" s="117" t="s">
        <v>357</v>
      </c>
      <c r="B25" s="117" t="s">
        <v>40</v>
      </c>
      <c r="C25" s="117" t="s">
        <v>40</v>
      </c>
      <c r="D25" s="117"/>
      <c r="E25" s="117"/>
    </row>
    <row r="26">
      <c r="A26" s="117" t="s">
        <v>6317</v>
      </c>
      <c r="B26" s="117" t="s">
        <v>6318</v>
      </c>
      <c r="C26" s="117" t="s">
        <v>6318</v>
      </c>
      <c r="D26" s="117"/>
      <c r="E26" s="117"/>
    </row>
    <row r="27">
      <c r="A27" s="117" t="s">
        <v>6319</v>
      </c>
      <c r="B27" s="117" t="s">
        <v>6320</v>
      </c>
      <c r="C27" s="117" t="s">
        <v>6321</v>
      </c>
      <c r="D27" s="117"/>
      <c r="E27" s="117"/>
    </row>
    <row r="28">
      <c r="A28" s="117"/>
      <c r="B28" s="117"/>
      <c r="C28" s="117"/>
      <c r="D28" s="117"/>
    </row>
    <row r="29">
      <c r="A29" s="117"/>
      <c r="B29" s="117"/>
      <c r="C29" s="117"/>
      <c r="D29" s="117"/>
    </row>
    <row r="30">
      <c r="A30" s="117" t="s">
        <v>640</v>
      </c>
      <c r="B30" s="117" t="s">
        <v>640</v>
      </c>
      <c r="C30" s="117" t="s">
        <v>640</v>
      </c>
      <c r="D30" s="117"/>
      <c r="E30" s="117"/>
    </row>
    <row r="31">
      <c r="A31" s="117" t="s">
        <v>360</v>
      </c>
      <c r="B31" s="117" t="s">
        <v>46</v>
      </c>
      <c r="C31" s="117" t="s">
        <v>46</v>
      </c>
      <c r="D31" s="117"/>
      <c r="E31" s="117"/>
    </row>
    <row r="32">
      <c r="A32" s="117" t="s">
        <v>6322</v>
      </c>
      <c r="B32" s="117" t="s">
        <v>6323</v>
      </c>
      <c r="C32" s="117" t="s">
        <v>3453</v>
      </c>
      <c r="D32" s="117"/>
      <c r="E32" s="117"/>
    </row>
    <row r="33">
      <c r="A33" s="117" t="s">
        <v>6324</v>
      </c>
      <c r="B33" s="117" t="s">
        <v>6325</v>
      </c>
      <c r="C33" s="117" t="s">
        <v>6326</v>
      </c>
      <c r="D33" s="117"/>
      <c r="E33" s="117"/>
    </row>
    <row r="34">
      <c r="A34" s="117"/>
      <c r="B34" s="117"/>
      <c r="C34" s="117"/>
      <c r="D34" s="117"/>
    </row>
    <row r="35">
      <c r="A35" s="117"/>
      <c r="B35" s="183"/>
      <c r="C35" s="183"/>
      <c r="D35" s="183"/>
    </row>
    <row r="36">
      <c r="A36" s="117" t="s">
        <v>647</v>
      </c>
      <c r="B36" s="117" t="s">
        <v>647</v>
      </c>
      <c r="C36" s="117" t="s">
        <v>647</v>
      </c>
      <c r="D36" s="117"/>
      <c r="E36" s="117"/>
    </row>
    <row r="37">
      <c r="A37" s="117" t="s">
        <v>357</v>
      </c>
      <c r="B37" s="117" t="s">
        <v>40</v>
      </c>
      <c r="C37" s="117" t="s">
        <v>40</v>
      </c>
      <c r="D37" s="117"/>
      <c r="E37" s="117"/>
    </row>
    <row r="38">
      <c r="A38" s="117" t="s">
        <v>6327</v>
      </c>
      <c r="B38" s="117" t="s">
        <v>6328</v>
      </c>
      <c r="C38" s="117" t="s">
        <v>6329</v>
      </c>
      <c r="D38" s="117"/>
      <c r="E38" s="117"/>
    </row>
    <row r="39">
      <c r="A39" s="117" t="s">
        <v>6330</v>
      </c>
      <c r="B39" s="117" t="s">
        <v>6331</v>
      </c>
      <c r="C39" s="117" t="s">
        <v>6332</v>
      </c>
      <c r="D39" s="117"/>
    </row>
    <row r="40">
      <c r="A40" s="117"/>
      <c r="B40" s="117"/>
      <c r="C40" s="117"/>
      <c r="D40" s="117"/>
    </row>
    <row r="41">
      <c r="A41" s="117"/>
      <c r="B41" s="117"/>
      <c r="C41" s="117"/>
      <c r="D41" s="117"/>
      <c r="E41" s="117"/>
    </row>
    <row r="42">
      <c r="A42" s="117" t="s">
        <v>657</v>
      </c>
      <c r="B42" s="117" t="s">
        <v>657</v>
      </c>
      <c r="C42" s="117" t="s">
        <v>657</v>
      </c>
      <c r="D42" s="117"/>
      <c r="E42" s="117"/>
    </row>
    <row r="43">
      <c r="A43" s="117" t="s">
        <v>360</v>
      </c>
      <c r="B43" s="117" t="s">
        <v>46</v>
      </c>
      <c r="C43" s="117" t="s">
        <v>46</v>
      </c>
      <c r="D43" s="117"/>
      <c r="E43" s="117"/>
    </row>
    <row r="44">
      <c r="A44" s="117" t="s">
        <v>6333</v>
      </c>
      <c r="B44" s="117" t="s">
        <v>6334</v>
      </c>
      <c r="C44" s="117" t="s">
        <v>6335</v>
      </c>
      <c r="D44" s="117"/>
      <c r="E44" s="117"/>
    </row>
    <row r="45">
      <c r="A45" s="117" t="s">
        <v>6336</v>
      </c>
      <c r="B45" s="117" t="s">
        <v>6337</v>
      </c>
      <c r="C45" s="117" t="s">
        <v>6338</v>
      </c>
      <c r="D45" s="117"/>
      <c r="E45" s="117"/>
    </row>
    <row r="46">
      <c r="A46" s="117" t="s">
        <v>6339</v>
      </c>
      <c r="B46" s="117" t="s">
        <v>6340</v>
      </c>
      <c r="C46" s="117" t="s">
        <v>6341</v>
      </c>
      <c r="D46" s="117"/>
    </row>
    <row r="47">
      <c r="A47" s="117"/>
      <c r="B47" s="117"/>
      <c r="C47" s="117"/>
      <c r="D47" s="117"/>
    </row>
    <row r="48">
      <c r="A48" s="117"/>
      <c r="B48" s="117"/>
      <c r="C48" s="117"/>
      <c r="D48" s="117"/>
      <c r="E48" s="117"/>
    </row>
    <row r="49">
      <c r="A49" s="117" t="s">
        <v>663</v>
      </c>
      <c r="B49" s="117" t="s">
        <v>663</v>
      </c>
      <c r="C49" s="117" t="s">
        <v>663</v>
      </c>
      <c r="D49" s="117"/>
      <c r="E49" s="117"/>
    </row>
    <row r="50">
      <c r="A50" s="117" t="s">
        <v>357</v>
      </c>
      <c r="B50" s="117" t="s">
        <v>40</v>
      </c>
      <c r="C50" s="117" t="s">
        <v>40</v>
      </c>
      <c r="D50" s="117"/>
      <c r="E50" s="117"/>
    </row>
    <row r="51">
      <c r="A51" s="117" t="s">
        <v>6342</v>
      </c>
      <c r="B51" s="117" t="s">
        <v>6343</v>
      </c>
      <c r="C51" s="117" t="s">
        <v>6344</v>
      </c>
      <c r="D51" s="117"/>
    </row>
    <row r="52">
      <c r="A52" s="117" t="s">
        <v>6345</v>
      </c>
      <c r="B52" s="117" t="s">
        <v>6346</v>
      </c>
      <c r="C52" s="117" t="s">
        <v>6347</v>
      </c>
      <c r="D52" s="117"/>
    </row>
    <row r="53">
      <c r="A53" s="117"/>
      <c r="B53" s="117"/>
      <c r="C53" s="117"/>
      <c r="D53" s="117"/>
      <c r="E53" s="117"/>
    </row>
    <row r="54">
      <c r="A54" s="117"/>
      <c r="B54" s="117"/>
      <c r="C54" s="117"/>
      <c r="D54" s="117"/>
      <c r="E54" s="117"/>
    </row>
    <row r="55">
      <c r="A55" s="117" t="s">
        <v>674</v>
      </c>
      <c r="B55" s="117" t="s">
        <v>674</v>
      </c>
      <c r="C55" s="117" t="s">
        <v>674</v>
      </c>
      <c r="D55" s="117"/>
      <c r="E55" s="117"/>
    </row>
    <row r="56">
      <c r="A56" s="117" t="s">
        <v>357</v>
      </c>
      <c r="B56" s="117" t="s">
        <v>40</v>
      </c>
      <c r="C56" s="117" t="s">
        <v>40</v>
      </c>
      <c r="D56" s="117"/>
      <c r="E56" s="117"/>
    </row>
    <row r="57">
      <c r="A57" s="117" t="s">
        <v>6348</v>
      </c>
      <c r="B57" s="117" t="s">
        <v>6349</v>
      </c>
      <c r="C57" s="117" t="s">
        <v>6350</v>
      </c>
      <c r="D57" s="117"/>
      <c r="E57" s="117"/>
    </row>
    <row r="58">
      <c r="A58" s="117" t="s">
        <v>6351</v>
      </c>
      <c r="B58" s="117" t="s">
        <v>6352</v>
      </c>
      <c r="C58" s="117" t="s">
        <v>6353</v>
      </c>
      <c r="D58" s="117"/>
    </row>
    <row r="59">
      <c r="A59" s="117" t="s">
        <v>6354</v>
      </c>
      <c r="B59" s="117" t="s">
        <v>6355</v>
      </c>
      <c r="C59" s="117" t="s">
        <v>6356</v>
      </c>
      <c r="D59" s="117"/>
    </row>
    <row r="60">
      <c r="A60" s="117"/>
      <c r="B60" s="117"/>
      <c r="C60" s="117"/>
      <c r="D60" s="117"/>
      <c r="E60" s="117"/>
    </row>
    <row r="61">
      <c r="A61" s="117"/>
      <c r="B61" s="117"/>
      <c r="C61" s="117"/>
      <c r="D61" s="117"/>
      <c r="E61" s="117"/>
    </row>
    <row r="62">
      <c r="A62" s="117" t="s">
        <v>681</v>
      </c>
      <c r="B62" s="117" t="s">
        <v>681</v>
      </c>
      <c r="C62" s="117" t="s">
        <v>681</v>
      </c>
      <c r="D62" s="117"/>
      <c r="E62" s="117"/>
    </row>
    <row r="63">
      <c r="A63" s="117" t="s">
        <v>360</v>
      </c>
      <c r="B63" s="117" t="s">
        <v>46</v>
      </c>
      <c r="C63" s="117" t="s">
        <v>46</v>
      </c>
      <c r="D63" s="117"/>
    </row>
    <row r="64">
      <c r="A64" s="117" t="s">
        <v>6357</v>
      </c>
      <c r="B64" s="117" t="s">
        <v>6358</v>
      </c>
      <c r="C64" s="117" t="s">
        <v>6359</v>
      </c>
      <c r="D64" s="117"/>
    </row>
    <row r="65">
      <c r="A65" s="117" t="s">
        <v>6360</v>
      </c>
      <c r="B65" s="117" t="s">
        <v>6361</v>
      </c>
      <c r="C65" s="117" t="s">
        <v>6362</v>
      </c>
      <c r="D65" s="117"/>
      <c r="E65" s="117"/>
    </row>
    <row r="66">
      <c r="A66" s="117"/>
      <c r="B66" s="117"/>
      <c r="C66" s="117"/>
      <c r="D66" s="117"/>
      <c r="E66" s="117"/>
    </row>
    <row r="67">
      <c r="A67" s="117"/>
      <c r="B67" s="117"/>
      <c r="C67" s="117"/>
      <c r="D67" s="117"/>
      <c r="E67" s="117"/>
    </row>
    <row r="68">
      <c r="A68" s="117" t="s">
        <v>691</v>
      </c>
      <c r="B68" s="117" t="s">
        <v>691</v>
      </c>
      <c r="C68" s="117" t="s">
        <v>691</v>
      </c>
      <c r="D68" s="117"/>
      <c r="E68" s="117"/>
    </row>
    <row r="69">
      <c r="A69" s="117" t="s">
        <v>357</v>
      </c>
      <c r="B69" s="117" t="s">
        <v>40</v>
      </c>
      <c r="C69" s="117" t="s">
        <v>40</v>
      </c>
      <c r="D69" s="117"/>
    </row>
    <row r="70">
      <c r="A70" s="117" t="s">
        <v>6363</v>
      </c>
      <c r="B70" s="117" t="s">
        <v>6364</v>
      </c>
      <c r="C70" s="117" t="s">
        <v>6365</v>
      </c>
      <c r="D70" s="117"/>
    </row>
    <row r="71">
      <c r="A71" s="117" t="s">
        <v>6366</v>
      </c>
      <c r="B71" s="117" t="s">
        <v>6367</v>
      </c>
      <c r="C71" s="117" t="s">
        <v>6368</v>
      </c>
      <c r="D71" s="117"/>
      <c r="E71" s="117"/>
    </row>
    <row r="72">
      <c r="A72" s="117"/>
      <c r="B72" s="117"/>
      <c r="C72" s="117"/>
      <c r="D72" s="117"/>
      <c r="E72" s="117"/>
    </row>
    <row r="73">
      <c r="A73" s="117"/>
      <c r="B73" s="117"/>
      <c r="C73" s="117"/>
      <c r="D73" s="117"/>
      <c r="E73" s="117"/>
    </row>
    <row r="74">
      <c r="A74" s="117" t="s">
        <v>698</v>
      </c>
      <c r="B74" s="117" t="s">
        <v>698</v>
      </c>
      <c r="C74" s="117" t="s">
        <v>698</v>
      </c>
      <c r="D74" s="117"/>
    </row>
    <row r="75">
      <c r="A75" s="117" t="s">
        <v>357</v>
      </c>
      <c r="B75" s="117" t="s">
        <v>40</v>
      </c>
      <c r="C75" s="117" t="s">
        <v>40</v>
      </c>
      <c r="D75" s="117"/>
    </row>
    <row r="76">
      <c r="A76" s="117" t="s">
        <v>6369</v>
      </c>
      <c r="B76" s="117" t="s">
        <v>6370</v>
      </c>
      <c r="C76" s="117" t="s">
        <v>6371</v>
      </c>
      <c r="D76" s="117"/>
      <c r="E76" s="117"/>
    </row>
    <row r="77">
      <c r="A77" s="117" t="s">
        <v>6372</v>
      </c>
      <c r="B77" s="117" t="s">
        <v>6373</v>
      </c>
      <c r="C77" s="117" t="s">
        <v>6374</v>
      </c>
      <c r="D77" s="117"/>
      <c r="E77" s="117"/>
    </row>
    <row r="78">
      <c r="A78" s="117"/>
      <c r="B78" s="117"/>
      <c r="C78" s="117"/>
      <c r="D78" s="117"/>
      <c r="E78" s="117"/>
    </row>
    <row r="79">
      <c r="A79" s="117"/>
      <c r="B79" s="117"/>
      <c r="C79" s="117"/>
      <c r="D79" s="117"/>
      <c r="E79" s="117"/>
    </row>
    <row r="80">
      <c r="A80" s="117" t="s">
        <v>707</v>
      </c>
      <c r="B80" s="117" t="s">
        <v>707</v>
      </c>
      <c r="C80" s="117" t="s">
        <v>707</v>
      </c>
      <c r="D80" s="117"/>
    </row>
    <row r="81">
      <c r="A81" s="117" t="s">
        <v>360</v>
      </c>
      <c r="B81" s="117" t="s">
        <v>46</v>
      </c>
      <c r="C81" s="117" t="s">
        <v>46</v>
      </c>
      <c r="D81" s="117"/>
    </row>
    <row r="82">
      <c r="A82" s="117" t="s">
        <v>6375</v>
      </c>
      <c r="B82" s="117" t="s">
        <v>6376</v>
      </c>
      <c r="C82" s="117" t="s">
        <v>6377</v>
      </c>
      <c r="D82" s="117"/>
      <c r="E82" s="117"/>
    </row>
    <row r="83">
      <c r="A83" s="117" t="s">
        <v>6378</v>
      </c>
      <c r="B83" s="117" t="s">
        <v>6379</v>
      </c>
      <c r="C83" s="117" t="s">
        <v>6380</v>
      </c>
      <c r="D83" s="117"/>
      <c r="E83" s="117"/>
    </row>
    <row r="84">
      <c r="A84" s="117"/>
      <c r="B84" s="117"/>
      <c r="C84" s="186" t="s">
        <v>6381</v>
      </c>
      <c r="D84" s="117"/>
      <c r="E84" s="117"/>
    </row>
    <row r="85">
      <c r="A85" s="117"/>
      <c r="B85" s="117"/>
      <c r="C85" s="117"/>
      <c r="D85" s="117"/>
    </row>
    <row r="86">
      <c r="A86" s="117"/>
      <c r="B86" s="117"/>
      <c r="C86" s="117"/>
      <c r="D86" s="117"/>
    </row>
    <row r="87">
      <c r="A87" s="117"/>
      <c r="B87" s="117"/>
      <c r="C87" s="117"/>
      <c r="D87" s="117"/>
      <c r="E87" s="117"/>
    </row>
    <row r="88">
      <c r="A88" s="117"/>
      <c r="B88" s="117"/>
      <c r="C88" s="117"/>
      <c r="D88" s="117"/>
      <c r="E88" s="117"/>
    </row>
    <row r="89">
      <c r="A89" s="117"/>
      <c r="B89" s="117"/>
      <c r="C89" s="117"/>
      <c r="D89" s="117"/>
      <c r="E89" s="117"/>
    </row>
    <row r="90">
      <c r="A90" s="117"/>
      <c r="B90" s="117"/>
      <c r="C90" s="117"/>
      <c r="D90" s="117"/>
      <c r="E90" s="117"/>
    </row>
    <row r="91">
      <c r="A91" s="117"/>
      <c r="B91" s="117"/>
      <c r="C91" s="117"/>
      <c r="D91" s="117"/>
    </row>
    <row r="92">
      <c r="A92" s="117"/>
      <c r="B92" s="117"/>
      <c r="C92" s="117"/>
      <c r="D92" s="117"/>
    </row>
    <row r="93">
      <c r="A93" s="117"/>
      <c r="B93" s="117"/>
      <c r="C93" s="117"/>
      <c r="D93" s="117"/>
      <c r="E93" s="117"/>
    </row>
    <row r="94">
      <c r="A94" s="117"/>
      <c r="B94" s="117"/>
      <c r="C94" s="117"/>
      <c r="D94" s="117"/>
      <c r="E94" s="117"/>
    </row>
    <row r="95">
      <c r="A95" s="117"/>
      <c r="B95" s="117"/>
      <c r="C95" s="117"/>
      <c r="D95" s="117"/>
      <c r="E95" s="117"/>
    </row>
    <row r="96">
      <c r="A96" s="117"/>
      <c r="B96" s="183"/>
      <c r="C96" s="183"/>
      <c r="D96" s="183"/>
    </row>
    <row r="97">
      <c r="A97" s="117"/>
      <c r="B97" s="117"/>
      <c r="C97" s="117"/>
      <c r="D97" s="117"/>
    </row>
    <row r="98">
      <c r="A98" s="117"/>
      <c r="B98" s="117"/>
      <c r="C98" s="117"/>
      <c r="D98" s="117"/>
      <c r="E98" s="117"/>
    </row>
    <row r="99">
      <c r="A99" s="117"/>
      <c r="B99" s="117"/>
      <c r="C99" s="117"/>
      <c r="D99" s="117"/>
      <c r="E99" s="117"/>
    </row>
    <row r="100">
      <c r="A100" s="117"/>
      <c r="B100" s="117"/>
      <c r="C100" s="117"/>
      <c r="D100" s="117"/>
      <c r="E100" s="117"/>
    </row>
    <row r="101">
      <c r="A101" s="117"/>
      <c r="B101" s="117"/>
      <c r="C101" s="117"/>
      <c r="D101" s="117"/>
      <c r="E101" s="117"/>
    </row>
    <row r="102">
      <c r="A102" s="117"/>
      <c r="B102" s="117"/>
      <c r="C102" s="117"/>
      <c r="D102" s="117"/>
      <c r="E102" s="117"/>
    </row>
    <row r="103">
      <c r="A103" s="117"/>
      <c r="B103" s="183"/>
      <c r="C103" s="183"/>
      <c r="D103" s="183"/>
    </row>
    <row r="104">
      <c r="A104" s="117"/>
      <c r="B104" s="117"/>
      <c r="C104" s="117"/>
      <c r="D104" s="117"/>
    </row>
    <row r="105">
      <c r="A105" s="117"/>
      <c r="B105" s="117"/>
      <c r="C105" s="117"/>
      <c r="D105" s="117"/>
      <c r="E105" s="117"/>
    </row>
    <row r="106">
      <c r="A106" s="117"/>
      <c r="B106" s="117"/>
      <c r="C106" s="117"/>
      <c r="D106" s="117"/>
      <c r="E106" s="117"/>
    </row>
    <row r="107">
      <c r="A107" s="117"/>
      <c r="B107" s="117"/>
      <c r="C107" s="117"/>
      <c r="D107" s="117"/>
      <c r="E107" s="117"/>
    </row>
    <row r="108">
      <c r="A108" s="117"/>
      <c r="B108" s="183"/>
      <c r="C108" s="183"/>
      <c r="D108" s="183"/>
    </row>
    <row r="109">
      <c r="A109" s="117"/>
      <c r="B109" s="183"/>
      <c r="C109" s="183"/>
      <c r="D109" s="183"/>
    </row>
    <row r="110">
      <c r="A110" s="117"/>
      <c r="B110" s="117"/>
      <c r="C110" s="117"/>
      <c r="D110" s="117"/>
      <c r="E110" s="117"/>
    </row>
    <row r="111">
      <c r="A111" s="117"/>
      <c r="B111" s="117"/>
      <c r="C111" s="117"/>
      <c r="D111" s="117"/>
      <c r="E111" s="117"/>
    </row>
    <row r="112">
      <c r="A112" s="117"/>
      <c r="B112" s="117"/>
      <c r="C112" s="117"/>
      <c r="D112" s="117"/>
      <c r="E112" s="117"/>
    </row>
    <row r="113">
      <c r="A113" s="117"/>
      <c r="B113" s="117"/>
      <c r="C113" s="117"/>
      <c r="D113" s="117"/>
      <c r="E113" s="117"/>
    </row>
    <row r="114">
      <c r="A114" s="117"/>
      <c r="B114" s="117"/>
      <c r="C114" s="117"/>
      <c r="D114" s="117"/>
      <c r="E114" s="117"/>
    </row>
    <row r="115">
      <c r="A115" s="117"/>
      <c r="B115" s="117"/>
      <c r="C115" s="117"/>
      <c r="D115" s="117"/>
    </row>
    <row r="116">
      <c r="A116" s="117"/>
      <c r="B116" s="117"/>
      <c r="C116" s="117"/>
      <c r="D116" s="117"/>
    </row>
    <row r="117">
      <c r="A117" s="117"/>
      <c r="B117" s="117"/>
      <c r="C117" s="117"/>
      <c r="D117" s="117"/>
      <c r="E117" s="117"/>
    </row>
    <row r="118">
      <c r="A118" s="117"/>
      <c r="B118" s="117"/>
      <c r="C118" s="117"/>
      <c r="D118" s="117"/>
      <c r="E118" s="117"/>
    </row>
    <row r="119">
      <c r="A119" s="117"/>
      <c r="B119" s="117"/>
      <c r="C119" s="117"/>
      <c r="D119" s="117"/>
      <c r="E119" s="117"/>
    </row>
    <row r="120">
      <c r="A120" s="117"/>
      <c r="B120" s="117"/>
      <c r="C120" s="117"/>
      <c r="D120" s="117"/>
      <c r="E120" s="117"/>
    </row>
    <row r="121">
      <c r="A121" s="117"/>
      <c r="B121" s="183"/>
      <c r="C121" s="183"/>
      <c r="D121" s="183"/>
    </row>
    <row r="122">
      <c r="A122" s="117"/>
      <c r="B122" s="117"/>
      <c r="C122" s="117"/>
      <c r="D122" s="117"/>
    </row>
    <row r="123">
      <c r="A123" s="117"/>
      <c r="B123" s="117"/>
      <c r="C123" s="117"/>
      <c r="D123" s="117"/>
      <c r="E123" s="117"/>
    </row>
    <row r="124">
      <c r="A124" s="117"/>
      <c r="B124" s="117"/>
      <c r="C124" s="117"/>
      <c r="D124" s="117"/>
      <c r="E124" s="117"/>
    </row>
    <row r="125">
      <c r="A125" s="117"/>
      <c r="B125" s="117"/>
      <c r="C125" s="117"/>
      <c r="D125" s="117"/>
      <c r="E125" s="117"/>
    </row>
    <row r="126">
      <c r="A126" s="117"/>
      <c r="B126" s="117"/>
      <c r="C126" s="117"/>
      <c r="D126" s="117"/>
      <c r="E126" s="117"/>
    </row>
    <row r="127">
      <c r="A127" s="117"/>
      <c r="B127" s="117"/>
      <c r="C127" s="117"/>
      <c r="D127" s="117"/>
      <c r="E127" s="117"/>
    </row>
    <row r="128">
      <c r="A128" s="117"/>
      <c r="B128" s="117"/>
      <c r="C128" s="117"/>
      <c r="D128" s="117"/>
    </row>
    <row r="129">
      <c r="A129" s="117"/>
      <c r="B129" s="117"/>
      <c r="C129" s="117"/>
      <c r="D129" s="117"/>
    </row>
    <row r="130">
      <c r="A130" s="117"/>
      <c r="B130" s="117"/>
      <c r="C130" s="117"/>
      <c r="D130" s="117"/>
      <c r="E130" s="117"/>
    </row>
    <row r="131">
      <c r="A131" s="117"/>
      <c r="B131" s="117"/>
      <c r="C131" s="117"/>
      <c r="D131" s="117"/>
      <c r="E131" s="117"/>
    </row>
    <row r="132">
      <c r="A132" s="117"/>
      <c r="B132" s="117"/>
      <c r="C132" s="117"/>
      <c r="D132" s="117"/>
      <c r="E132" s="117"/>
    </row>
    <row r="133">
      <c r="A133" s="117"/>
      <c r="B133" s="117"/>
      <c r="C133" s="117"/>
      <c r="D133" s="117"/>
    </row>
    <row r="134">
      <c r="A134" s="117"/>
      <c r="B134" s="117"/>
      <c r="C134" s="117"/>
      <c r="D134" s="117"/>
    </row>
    <row r="135">
      <c r="A135" s="117"/>
      <c r="B135" s="117"/>
      <c r="C135" s="117"/>
      <c r="D135" s="117"/>
      <c r="E135" s="117"/>
    </row>
    <row r="136">
      <c r="A136" s="117"/>
      <c r="B136" s="117"/>
      <c r="C136" s="117"/>
      <c r="D136" s="117"/>
      <c r="E136" s="117"/>
    </row>
    <row r="137">
      <c r="A137" s="117"/>
      <c r="B137" s="117"/>
      <c r="C137" s="117"/>
      <c r="D137" s="117"/>
      <c r="E137" s="117"/>
    </row>
    <row r="138">
      <c r="A138" s="117"/>
      <c r="B138" s="117"/>
      <c r="C138" s="117"/>
      <c r="D138" s="117"/>
      <c r="E138" s="117"/>
    </row>
    <row r="139">
      <c r="A139" s="117"/>
      <c r="B139" s="117"/>
      <c r="C139" s="117"/>
      <c r="D139" s="117"/>
      <c r="E139" s="117"/>
    </row>
    <row r="140">
      <c r="A140" s="117"/>
      <c r="B140" s="117"/>
      <c r="C140" s="117"/>
      <c r="D140" s="117"/>
    </row>
    <row r="141">
      <c r="A141" s="117"/>
      <c r="B141" s="117"/>
      <c r="C141" s="117"/>
      <c r="D141" s="117"/>
    </row>
    <row r="142">
      <c r="A142" s="117"/>
      <c r="B142" s="117"/>
      <c r="C142" s="117"/>
      <c r="D142" s="117"/>
      <c r="E142" s="117"/>
    </row>
    <row r="143">
      <c r="A143" s="117"/>
      <c r="B143" s="117"/>
      <c r="C143" s="117"/>
      <c r="D143" s="117"/>
      <c r="E143" s="117"/>
    </row>
    <row r="144">
      <c r="A144" s="117"/>
      <c r="B144" s="117"/>
      <c r="C144" s="117"/>
      <c r="D144" s="117"/>
      <c r="E144" s="117"/>
    </row>
    <row r="145">
      <c r="A145" s="117"/>
      <c r="B145" s="117"/>
      <c r="C145" s="117"/>
      <c r="D145" s="117"/>
    </row>
    <row r="146">
      <c r="A146" s="117"/>
      <c r="B146" s="117"/>
      <c r="C146" s="117"/>
      <c r="D146" s="117"/>
    </row>
    <row r="147">
      <c r="A147" s="117"/>
      <c r="B147" s="117"/>
      <c r="C147" s="117"/>
      <c r="D147" s="117"/>
      <c r="E147" s="117"/>
    </row>
    <row r="148">
      <c r="A148" s="117"/>
      <c r="B148" s="117"/>
      <c r="C148" s="117"/>
      <c r="D148" s="117"/>
      <c r="E148" s="117"/>
    </row>
    <row r="149">
      <c r="A149" s="117"/>
      <c r="B149" s="117"/>
      <c r="C149" s="117"/>
      <c r="D149" s="117"/>
      <c r="E149" s="117"/>
    </row>
    <row r="150">
      <c r="A150" s="117"/>
      <c r="B150" s="117"/>
      <c r="C150" s="117"/>
      <c r="D150" s="117"/>
      <c r="E150" s="117"/>
    </row>
    <row r="151">
      <c r="A151" s="117"/>
      <c r="B151" s="117"/>
      <c r="C151" s="117"/>
      <c r="D151" s="117"/>
    </row>
    <row r="152">
      <c r="A152" s="117"/>
      <c r="B152" s="117"/>
      <c r="C152" s="117"/>
      <c r="D152" s="117"/>
    </row>
    <row r="153">
      <c r="A153" s="117"/>
      <c r="B153" s="117"/>
      <c r="C153" s="117"/>
      <c r="D153" s="117"/>
      <c r="E153" s="117"/>
    </row>
    <row r="154">
      <c r="A154" s="117"/>
      <c r="B154" s="117"/>
      <c r="C154" s="117"/>
      <c r="D154" s="117"/>
      <c r="E154" s="117"/>
    </row>
    <row r="155">
      <c r="A155" s="117"/>
      <c r="B155" s="117"/>
      <c r="C155" s="117"/>
      <c r="D155" s="117"/>
      <c r="E155" s="117"/>
    </row>
    <row r="156">
      <c r="A156" s="117"/>
      <c r="B156" s="117"/>
      <c r="C156" s="117"/>
      <c r="D156" s="117"/>
      <c r="E156" s="117"/>
    </row>
    <row r="157">
      <c r="A157" s="117"/>
      <c r="B157" s="117"/>
      <c r="C157" s="117"/>
      <c r="D157" s="117"/>
    </row>
    <row r="158">
      <c r="A158" s="117"/>
      <c r="B158" s="117"/>
      <c r="C158" s="117"/>
      <c r="D158" s="117"/>
    </row>
    <row r="159">
      <c r="A159" s="117"/>
      <c r="B159" s="117"/>
      <c r="C159" s="117"/>
      <c r="D159" s="117"/>
      <c r="E159" s="117"/>
    </row>
    <row r="160">
      <c r="A160" s="117"/>
      <c r="B160" s="117"/>
      <c r="C160" s="117"/>
      <c r="D160" s="117"/>
      <c r="E160" s="117"/>
    </row>
    <row r="161">
      <c r="A161" s="117"/>
      <c r="B161" s="117"/>
      <c r="C161" s="117"/>
      <c r="D161" s="117"/>
      <c r="E161" s="117"/>
    </row>
    <row r="162">
      <c r="A162" s="117"/>
      <c r="B162" s="117"/>
      <c r="C162" s="117"/>
      <c r="D162" s="117"/>
      <c r="E162" s="117"/>
    </row>
    <row r="163">
      <c r="A163" s="117"/>
      <c r="B163" s="117"/>
      <c r="C163" s="117"/>
      <c r="D163" s="117"/>
    </row>
    <row r="164">
      <c r="A164" s="117"/>
      <c r="B164" s="183"/>
      <c r="C164" s="183"/>
      <c r="D164" s="183"/>
    </row>
    <row r="165">
      <c r="A165" s="117"/>
      <c r="B165" s="117"/>
      <c r="C165" s="117"/>
      <c r="D165" s="117"/>
      <c r="E165" s="117"/>
    </row>
    <row r="166">
      <c r="A166" s="117"/>
      <c r="B166" s="117"/>
      <c r="C166" s="117"/>
      <c r="D166" s="117"/>
      <c r="E166" s="117"/>
    </row>
    <row r="167">
      <c r="A167" s="117"/>
      <c r="B167" s="117"/>
      <c r="C167" s="117"/>
      <c r="D167" s="117"/>
      <c r="E167" s="117"/>
    </row>
    <row r="168">
      <c r="A168" s="117"/>
      <c r="B168" s="117"/>
      <c r="C168" s="117"/>
      <c r="D168" s="117"/>
    </row>
    <row r="170">
      <c r="A170" s="117"/>
      <c r="B170" s="117"/>
      <c r="C170" s="117"/>
      <c r="D170" s="117"/>
      <c r="E170" s="117"/>
    </row>
    <row r="171">
      <c r="A171" s="117"/>
      <c r="B171" s="117"/>
      <c r="C171" s="117"/>
      <c r="D171" s="117"/>
      <c r="E171" s="117"/>
    </row>
    <row r="172">
      <c r="A172" s="117"/>
      <c r="B172" s="117"/>
      <c r="C172" s="117"/>
      <c r="D172" s="117"/>
      <c r="E172" s="117"/>
    </row>
    <row r="173">
      <c r="A173" s="117"/>
      <c r="B173" s="117"/>
      <c r="C173" s="117"/>
      <c r="D173" s="117"/>
    </row>
    <row r="174">
      <c r="A174" s="117"/>
      <c r="B174" s="117"/>
      <c r="C174" s="117"/>
      <c r="D174" s="117"/>
    </row>
    <row r="175">
      <c r="A175" s="117"/>
      <c r="B175" s="117"/>
      <c r="C175" s="117"/>
      <c r="D175" s="117"/>
      <c r="E175" s="117"/>
    </row>
    <row r="176">
      <c r="A176" s="117"/>
      <c r="B176" s="117"/>
      <c r="C176" s="117"/>
      <c r="D176" s="117"/>
      <c r="E176" s="117"/>
    </row>
    <row r="177">
      <c r="A177" s="117"/>
      <c r="B177" s="117"/>
      <c r="C177" s="117"/>
      <c r="D177" s="117"/>
      <c r="E177" s="117"/>
    </row>
    <row r="178">
      <c r="A178" s="117"/>
      <c r="B178" s="117"/>
      <c r="C178" s="117"/>
      <c r="D178" s="117"/>
    </row>
    <row r="179">
      <c r="A179" s="117"/>
      <c r="B179" s="117"/>
      <c r="C179" s="117"/>
      <c r="D179" s="117"/>
    </row>
    <row r="180">
      <c r="A180" s="117"/>
      <c r="B180" s="117"/>
      <c r="C180" s="117"/>
      <c r="D180" s="117"/>
      <c r="E180" s="117"/>
    </row>
    <row r="181">
      <c r="A181" s="117"/>
      <c r="B181" s="117"/>
      <c r="C181" s="117"/>
      <c r="D181" s="117"/>
      <c r="E181" s="117"/>
    </row>
    <row r="182">
      <c r="A182" s="117"/>
      <c r="B182" s="117"/>
      <c r="C182" s="117"/>
      <c r="D182" s="117"/>
      <c r="E182" s="117"/>
    </row>
    <row r="183">
      <c r="A183" s="117"/>
      <c r="B183" s="117"/>
      <c r="C183" s="117"/>
      <c r="D183" s="117"/>
    </row>
    <row r="184">
      <c r="A184" s="117"/>
      <c r="B184" s="117"/>
      <c r="C184" s="117"/>
      <c r="D184" s="117"/>
    </row>
    <row r="185">
      <c r="A185" s="117"/>
      <c r="B185" s="117"/>
      <c r="C185" s="117"/>
      <c r="D185" s="117"/>
      <c r="E185" s="117"/>
    </row>
    <row r="186">
      <c r="A186" s="117"/>
      <c r="B186" s="117"/>
      <c r="C186" s="117"/>
      <c r="D186" s="117"/>
      <c r="E186" s="117"/>
    </row>
    <row r="187">
      <c r="A187" s="117"/>
      <c r="B187" s="117"/>
      <c r="C187" s="117"/>
      <c r="D187" s="117"/>
      <c r="E187" s="117"/>
    </row>
    <row r="188">
      <c r="A188" s="117"/>
      <c r="B188" s="117"/>
      <c r="C188" s="117"/>
      <c r="D188" s="117"/>
      <c r="E188" s="117"/>
    </row>
    <row r="189">
      <c r="A189" s="117"/>
      <c r="B189" s="117"/>
      <c r="C189" s="117"/>
      <c r="D189" s="117"/>
      <c r="E189" s="117"/>
    </row>
    <row r="190">
      <c r="A190" s="117"/>
      <c r="B190" s="117"/>
      <c r="C190" s="117"/>
      <c r="D190" s="117"/>
    </row>
    <row r="191">
      <c r="A191" s="117"/>
      <c r="B191" s="117"/>
      <c r="C191" s="117"/>
      <c r="D191" s="117"/>
    </row>
    <row r="192">
      <c r="A192" s="117"/>
      <c r="B192" s="117"/>
      <c r="C192" s="117"/>
      <c r="D192" s="117"/>
      <c r="E192" s="117"/>
    </row>
    <row r="193">
      <c r="A193" s="117"/>
      <c r="B193" s="117"/>
      <c r="C193" s="117"/>
      <c r="D193" s="117"/>
      <c r="E193" s="117"/>
    </row>
    <row r="194">
      <c r="A194" s="117"/>
      <c r="B194" s="117"/>
      <c r="C194" s="117"/>
      <c r="D194" s="117"/>
      <c r="E194" s="117"/>
    </row>
    <row r="195">
      <c r="A195" s="117"/>
      <c r="B195" s="117"/>
      <c r="C195" s="117"/>
      <c r="D195" s="117"/>
      <c r="E195" s="117"/>
    </row>
    <row r="196">
      <c r="A196" s="117"/>
      <c r="B196" s="117"/>
      <c r="C196" s="117"/>
      <c r="D196" s="117"/>
    </row>
    <row r="197">
      <c r="A197" s="117"/>
      <c r="B197" s="117"/>
      <c r="C197" s="117"/>
      <c r="D197" s="117"/>
    </row>
    <row r="198">
      <c r="A198" s="117"/>
      <c r="B198" s="117"/>
      <c r="C198" s="117"/>
      <c r="D198" s="117"/>
      <c r="E198" s="117"/>
    </row>
    <row r="199">
      <c r="A199" s="117"/>
      <c r="B199" s="117"/>
      <c r="C199" s="117"/>
      <c r="D199" s="117"/>
      <c r="E199" s="117"/>
    </row>
    <row r="200">
      <c r="A200" s="117"/>
      <c r="B200" s="117"/>
      <c r="C200" s="117"/>
      <c r="D200" s="117"/>
      <c r="E200" s="117"/>
    </row>
    <row r="201">
      <c r="A201" s="117"/>
      <c r="B201" s="117"/>
      <c r="C201" s="117"/>
      <c r="D201" s="117"/>
      <c r="E201" s="117"/>
    </row>
    <row r="202">
      <c r="A202" s="117"/>
      <c r="B202" s="117"/>
      <c r="C202" s="117"/>
      <c r="D202" s="117"/>
      <c r="E202" s="117"/>
    </row>
    <row r="203">
      <c r="A203" s="117"/>
      <c r="B203" s="117"/>
      <c r="C203" s="117"/>
      <c r="D203" s="117"/>
    </row>
    <row r="204">
      <c r="A204" s="117"/>
      <c r="B204" s="117"/>
      <c r="C204" s="117"/>
      <c r="D204" s="117"/>
    </row>
    <row r="205">
      <c r="A205" s="117"/>
      <c r="B205" s="117"/>
      <c r="C205" s="117"/>
      <c r="D205" s="117"/>
      <c r="E205" s="117"/>
    </row>
    <row r="206">
      <c r="A206" s="117"/>
      <c r="B206" s="117"/>
      <c r="C206" s="117"/>
      <c r="D206" s="117"/>
      <c r="E206" s="117"/>
    </row>
    <row r="207">
      <c r="A207" s="117"/>
      <c r="B207" s="117"/>
      <c r="C207" s="117"/>
      <c r="D207" s="117"/>
      <c r="E207" s="117"/>
    </row>
    <row r="208">
      <c r="A208" s="117"/>
      <c r="B208" s="117"/>
      <c r="C208" s="117"/>
      <c r="D208" s="117"/>
      <c r="E208" s="117"/>
    </row>
    <row r="209">
      <c r="A209" s="117"/>
      <c r="B209" s="117"/>
      <c r="C209" s="117"/>
      <c r="D209" s="117"/>
      <c r="E209" s="117"/>
    </row>
    <row r="210">
      <c r="A210" s="117"/>
      <c r="B210" s="117"/>
      <c r="C210" s="117"/>
      <c r="D210" s="117"/>
    </row>
    <row r="211">
      <c r="A211" s="117"/>
      <c r="B211" s="183"/>
      <c r="C211" s="183"/>
      <c r="D211" s="183"/>
    </row>
    <row r="212">
      <c r="A212" s="117"/>
      <c r="B212" s="117"/>
      <c r="C212" s="117"/>
      <c r="D212" s="117"/>
      <c r="E212" s="117"/>
    </row>
    <row r="213">
      <c r="A213" s="117"/>
      <c r="B213" s="117"/>
      <c r="C213" s="117"/>
      <c r="D213" s="117"/>
      <c r="E213" s="117"/>
    </row>
    <row r="214">
      <c r="A214" s="117"/>
      <c r="B214" s="117"/>
      <c r="C214" s="117"/>
      <c r="D214" s="117"/>
      <c r="E214" s="117"/>
    </row>
    <row r="215">
      <c r="A215" s="117"/>
      <c r="B215" s="117"/>
      <c r="C215" s="117"/>
      <c r="D215" s="117"/>
      <c r="E215" s="117"/>
    </row>
    <row r="216">
      <c r="A216" s="117"/>
      <c r="B216" s="183"/>
      <c r="C216" s="183"/>
      <c r="D216" s="183"/>
    </row>
    <row r="217">
      <c r="A217" s="117"/>
      <c r="B217" s="183"/>
      <c r="C217" s="183"/>
      <c r="D217" s="183"/>
    </row>
    <row r="218">
      <c r="A218" s="117"/>
      <c r="B218" s="117"/>
      <c r="C218" s="117"/>
      <c r="D218" s="117"/>
      <c r="E218" s="117"/>
    </row>
    <row r="219">
      <c r="A219" s="117"/>
      <c r="B219" s="117"/>
      <c r="C219" s="117"/>
      <c r="D219" s="117"/>
      <c r="E219" s="117"/>
    </row>
    <row r="220">
      <c r="A220" s="117"/>
      <c r="B220" s="117"/>
      <c r="C220" s="117"/>
      <c r="D220" s="117"/>
      <c r="E220" s="117"/>
    </row>
    <row r="221">
      <c r="A221" s="117"/>
      <c r="B221" s="117"/>
      <c r="C221" s="117"/>
      <c r="D221" s="117"/>
      <c r="E221" s="117"/>
    </row>
    <row r="223">
      <c r="A223" s="117"/>
      <c r="B223" s="183"/>
      <c r="C223" s="183"/>
      <c r="D223" s="183"/>
    </row>
    <row r="224">
      <c r="A224" s="117"/>
      <c r="B224" s="117"/>
      <c r="C224" s="117"/>
      <c r="D224" s="117"/>
      <c r="E224" s="117"/>
    </row>
    <row r="225">
      <c r="A225" s="117"/>
      <c r="B225" s="117"/>
      <c r="C225" s="117"/>
      <c r="D225" s="117"/>
      <c r="E225" s="117"/>
    </row>
    <row r="226">
      <c r="A226" s="117"/>
      <c r="B226" s="117"/>
      <c r="C226" s="117"/>
      <c r="D226" s="117"/>
      <c r="E226" s="117"/>
    </row>
    <row r="227">
      <c r="A227" s="117"/>
      <c r="B227" s="117"/>
      <c r="C227" s="117"/>
      <c r="D227" s="117"/>
      <c r="E227" s="117"/>
    </row>
    <row r="228">
      <c r="A228" s="117"/>
      <c r="B228" s="117"/>
      <c r="C228" s="117"/>
      <c r="D228" s="117"/>
      <c r="E228" s="117"/>
    </row>
    <row r="229">
      <c r="A229" s="117"/>
      <c r="B229" s="117"/>
      <c r="C229" s="117"/>
      <c r="D229" s="117"/>
    </row>
    <row r="230">
      <c r="A230" s="117"/>
      <c r="B230" s="117"/>
      <c r="C230" s="117"/>
      <c r="D230" s="117"/>
    </row>
    <row r="231">
      <c r="A231" s="117"/>
      <c r="B231" s="117"/>
      <c r="C231" s="117"/>
      <c r="D231" s="117"/>
      <c r="E231" s="117"/>
    </row>
    <row r="232">
      <c r="A232" s="117"/>
      <c r="B232" s="117"/>
      <c r="C232" s="117"/>
      <c r="D232" s="117"/>
      <c r="E232" s="117"/>
    </row>
    <row r="233">
      <c r="A233" s="117"/>
      <c r="B233" s="117"/>
      <c r="C233" s="117"/>
      <c r="D233" s="117"/>
      <c r="E233" s="117"/>
    </row>
    <row r="234">
      <c r="A234" s="117"/>
      <c r="B234" s="183"/>
      <c r="C234" s="183"/>
      <c r="D234" s="183"/>
    </row>
    <row r="235">
      <c r="A235" s="117"/>
      <c r="B235" s="183"/>
      <c r="C235" s="183"/>
      <c r="D235" s="183"/>
    </row>
    <row r="236">
      <c r="A236" s="117"/>
      <c r="B236" s="117"/>
      <c r="C236" s="117"/>
      <c r="D236" s="117"/>
      <c r="E236" s="117"/>
    </row>
    <row r="237">
      <c r="A237" s="117"/>
      <c r="B237" s="117"/>
      <c r="C237" s="117"/>
      <c r="D237" s="117"/>
      <c r="E237" s="117"/>
    </row>
    <row r="238">
      <c r="A238" s="117"/>
      <c r="B238" s="117"/>
      <c r="C238" s="117"/>
      <c r="D238" s="117"/>
      <c r="E238" s="117"/>
    </row>
    <row r="239">
      <c r="A239" s="117"/>
      <c r="B239" s="117"/>
      <c r="C239" s="117"/>
      <c r="D239" s="117"/>
    </row>
    <row r="240">
      <c r="A240" s="117"/>
      <c r="B240" s="117"/>
      <c r="C240" s="117"/>
      <c r="D240" s="117"/>
    </row>
    <row r="241">
      <c r="A241" s="117"/>
      <c r="B241" s="117"/>
      <c r="C241" s="117"/>
      <c r="D241" s="117"/>
      <c r="E241" s="117"/>
    </row>
    <row r="242">
      <c r="A242" s="117"/>
      <c r="B242" s="117"/>
      <c r="C242" s="117"/>
      <c r="D242" s="117"/>
      <c r="E242" s="117"/>
    </row>
    <row r="243">
      <c r="A243" s="117"/>
      <c r="B243" s="117"/>
      <c r="C243" s="117"/>
      <c r="D243" s="117"/>
      <c r="E243" s="117"/>
    </row>
    <row r="244">
      <c r="A244" s="117"/>
      <c r="B244" s="117"/>
      <c r="C244" s="117"/>
      <c r="D244" s="117"/>
      <c r="E244" s="117"/>
    </row>
    <row r="245">
      <c r="A245" s="117"/>
      <c r="B245" s="117"/>
      <c r="C245" s="117"/>
      <c r="D245" s="117"/>
    </row>
    <row r="246">
      <c r="A246" s="117"/>
      <c r="B246" s="117"/>
      <c r="C246" s="117"/>
      <c r="D246" s="117"/>
    </row>
    <row r="247">
      <c r="A247" s="117"/>
      <c r="B247" s="117"/>
      <c r="C247" s="117"/>
      <c r="D247" s="117"/>
      <c r="E247" s="117"/>
    </row>
    <row r="248">
      <c r="A248" s="117"/>
      <c r="B248" s="117"/>
      <c r="C248" s="117"/>
      <c r="D248" s="117"/>
      <c r="E248" s="117"/>
    </row>
    <row r="249">
      <c r="A249" s="117"/>
      <c r="B249" s="117"/>
      <c r="C249" s="117"/>
      <c r="D249" s="117"/>
      <c r="E249" s="117"/>
    </row>
    <row r="250">
      <c r="A250" s="117"/>
      <c r="B250" s="117"/>
      <c r="C250" s="117"/>
      <c r="D250" s="117"/>
    </row>
    <row r="251">
      <c r="A251" s="117"/>
      <c r="B251" s="117"/>
      <c r="C251" s="117"/>
      <c r="D251" s="117"/>
    </row>
    <row r="252">
      <c r="A252" s="117"/>
      <c r="B252" s="117"/>
      <c r="C252" s="117"/>
      <c r="D252" s="117"/>
      <c r="E252" s="117"/>
    </row>
    <row r="253">
      <c r="A253" s="117"/>
      <c r="B253" s="117"/>
      <c r="C253" s="117"/>
      <c r="D253" s="117"/>
      <c r="E253" s="117"/>
    </row>
    <row r="254">
      <c r="A254" s="117"/>
      <c r="B254" s="117"/>
      <c r="C254" s="117"/>
      <c r="D254" s="117"/>
      <c r="E254" s="117"/>
    </row>
    <row r="255">
      <c r="A255" s="117"/>
      <c r="B255" s="117"/>
      <c r="C255" s="117"/>
      <c r="D255" s="117"/>
      <c r="E255" s="117"/>
    </row>
    <row r="256">
      <c r="A256" s="117"/>
      <c r="B256" s="183"/>
      <c r="C256" s="183"/>
      <c r="D256" s="183"/>
    </row>
    <row r="257">
      <c r="A257" s="117"/>
      <c r="B257" s="117"/>
      <c r="C257" s="117"/>
      <c r="D257" s="117"/>
    </row>
    <row r="258">
      <c r="A258" s="117"/>
      <c r="B258" s="117"/>
      <c r="C258" s="117"/>
      <c r="D258" s="117"/>
      <c r="E258" s="117"/>
    </row>
    <row r="259">
      <c r="A259" s="117"/>
      <c r="B259" s="117"/>
      <c r="C259" s="117"/>
      <c r="D259" s="117"/>
      <c r="E259" s="117"/>
    </row>
    <row r="260">
      <c r="A260" s="117"/>
      <c r="B260" s="117"/>
      <c r="C260" s="117"/>
      <c r="D260" s="117"/>
      <c r="E260" s="117"/>
    </row>
    <row r="261">
      <c r="A261" s="117"/>
      <c r="B261" s="183"/>
      <c r="C261" s="183"/>
      <c r="D261" s="183"/>
    </row>
    <row r="262">
      <c r="A262" s="117"/>
      <c r="B262" s="117"/>
      <c r="C262" s="117"/>
      <c r="D262" s="117"/>
    </row>
    <row r="263">
      <c r="A263" s="117"/>
      <c r="B263" s="117"/>
      <c r="C263" s="117"/>
      <c r="D263" s="117"/>
      <c r="E263" s="117"/>
    </row>
    <row r="264">
      <c r="A264" s="117"/>
      <c r="B264" s="117"/>
      <c r="C264" s="117"/>
      <c r="D264" s="117"/>
      <c r="E264" s="117"/>
    </row>
    <row r="265">
      <c r="A265" s="117"/>
      <c r="B265" s="117"/>
      <c r="C265" s="117"/>
      <c r="D265" s="117"/>
      <c r="E265" s="117"/>
    </row>
    <row r="266">
      <c r="A266" s="117"/>
      <c r="B266" s="117"/>
      <c r="C266" s="117"/>
      <c r="D266" s="117"/>
      <c r="E266" s="117"/>
    </row>
    <row r="267">
      <c r="A267" s="117"/>
      <c r="B267" s="117"/>
      <c r="C267" s="117"/>
      <c r="D267" s="117"/>
      <c r="E267" s="117"/>
    </row>
    <row r="268">
      <c r="A268" s="117"/>
      <c r="B268" s="117"/>
      <c r="C268" s="117"/>
      <c r="D268" s="117"/>
    </row>
    <row r="269">
      <c r="A269" s="117"/>
      <c r="B269" s="117"/>
      <c r="C269" s="117"/>
      <c r="D269" s="117"/>
    </row>
    <row r="270">
      <c r="A270" s="117"/>
      <c r="B270" s="117"/>
      <c r="C270" s="117"/>
      <c r="D270" s="117"/>
      <c r="E270" s="117"/>
    </row>
    <row r="271">
      <c r="A271" s="117"/>
      <c r="B271" s="117"/>
      <c r="C271" s="117"/>
      <c r="D271" s="117"/>
      <c r="E271" s="117"/>
    </row>
    <row r="272">
      <c r="A272" s="117"/>
      <c r="B272" s="117"/>
      <c r="C272" s="117"/>
      <c r="D272" s="117"/>
      <c r="E272" s="117"/>
    </row>
    <row r="273">
      <c r="A273" s="117"/>
      <c r="B273" s="183"/>
      <c r="C273" s="183"/>
      <c r="D273" s="183"/>
    </row>
    <row r="274">
      <c r="A274" s="117"/>
      <c r="B274" s="117"/>
      <c r="C274" s="117"/>
      <c r="D274" s="117"/>
    </row>
    <row r="275">
      <c r="A275" s="117"/>
      <c r="B275" s="117"/>
      <c r="C275" s="117"/>
      <c r="D275" s="117"/>
      <c r="E275" s="117"/>
    </row>
    <row r="276">
      <c r="A276" s="117"/>
      <c r="B276" s="117"/>
      <c r="C276" s="117"/>
      <c r="D276" s="117"/>
      <c r="E276" s="117"/>
    </row>
    <row r="277">
      <c r="A277" s="117"/>
      <c r="B277" s="117"/>
      <c r="C277" s="117"/>
      <c r="D277" s="117"/>
      <c r="E277" s="117"/>
    </row>
    <row r="279">
      <c r="A279" s="117"/>
      <c r="B279" s="117"/>
      <c r="C279" s="117"/>
      <c r="D279" s="117"/>
    </row>
    <row r="280">
      <c r="A280" s="117"/>
      <c r="B280" s="117"/>
      <c r="C280" s="117"/>
      <c r="D280" s="117"/>
      <c r="E280" s="117"/>
    </row>
    <row r="281">
      <c r="A281" s="117"/>
      <c r="B281" s="117"/>
      <c r="C281" s="117"/>
      <c r="D281" s="117"/>
      <c r="E281" s="117"/>
    </row>
    <row r="282">
      <c r="A282" s="117"/>
      <c r="B282" s="117"/>
      <c r="C282" s="117"/>
      <c r="D282" s="117"/>
      <c r="E282" s="117"/>
    </row>
    <row r="285">
      <c r="A285" s="117"/>
      <c r="B285" s="117"/>
      <c r="C285" s="117"/>
      <c r="D285" s="117"/>
      <c r="E285" s="117"/>
    </row>
    <row r="286">
      <c r="A286" s="117"/>
      <c r="B286" s="117"/>
      <c r="C286" s="117"/>
      <c r="D286" s="117"/>
      <c r="E286" s="117"/>
    </row>
    <row r="287">
      <c r="A287" s="117"/>
      <c r="B287" s="117"/>
      <c r="C287" s="117"/>
      <c r="D287" s="117"/>
      <c r="E287" s="117"/>
    </row>
    <row r="288">
      <c r="A288" s="117"/>
      <c r="B288" s="117"/>
      <c r="C288" s="117"/>
      <c r="D288" s="117"/>
      <c r="E288" s="117"/>
    </row>
    <row r="290">
      <c r="A290" s="117"/>
      <c r="B290" s="117"/>
      <c r="C290" s="117"/>
      <c r="D290" s="117"/>
    </row>
    <row r="291">
      <c r="A291" s="117"/>
      <c r="B291" s="117"/>
      <c r="C291" s="117"/>
      <c r="D291" s="117"/>
      <c r="E291" s="117"/>
    </row>
    <row r="292">
      <c r="A292" s="117"/>
      <c r="B292" s="117"/>
      <c r="C292" s="117"/>
      <c r="D292" s="117"/>
      <c r="E292" s="117"/>
    </row>
    <row r="293">
      <c r="A293" s="117"/>
      <c r="B293" s="117"/>
      <c r="C293" s="117"/>
      <c r="D293" s="117"/>
      <c r="E293" s="117"/>
    </row>
    <row r="295">
      <c r="A295" s="117"/>
      <c r="B295" s="117"/>
      <c r="C295" s="117"/>
      <c r="D295" s="117"/>
    </row>
    <row r="296">
      <c r="A296" s="117"/>
      <c r="B296" s="117"/>
      <c r="C296" s="117"/>
      <c r="D296" s="117"/>
      <c r="E296" s="117"/>
    </row>
    <row r="297">
      <c r="A297" s="117"/>
      <c r="B297" s="117"/>
      <c r="C297" s="117"/>
      <c r="D297" s="117"/>
      <c r="E297" s="117"/>
    </row>
    <row r="298">
      <c r="A298" s="117"/>
      <c r="B298" s="117"/>
      <c r="C298" s="117"/>
      <c r="D298" s="117"/>
      <c r="E298" s="117"/>
    </row>
    <row r="300">
      <c r="A300" s="117"/>
      <c r="B300" s="117"/>
      <c r="C300" s="117"/>
      <c r="D300" s="117"/>
    </row>
    <row r="301">
      <c r="A301" s="117"/>
      <c r="B301" s="117"/>
      <c r="C301" s="117"/>
      <c r="D301" s="117"/>
      <c r="E301" s="117"/>
    </row>
    <row r="302">
      <c r="A302" s="117"/>
      <c r="B302" s="117"/>
      <c r="C302" s="117"/>
      <c r="D302" s="117"/>
      <c r="E302" s="117"/>
    </row>
    <row r="303">
      <c r="A303" s="117"/>
      <c r="B303" s="117"/>
      <c r="C303" s="117"/>
      <c r="D303" s="117"/>
      <c r="E303" s="117"/>
    </row>
    <row r="306">
      <c r="A306" s="117"/>
      <c r="B306" s="117"/>
      <c r="C306" s="117"/>
      <c r="D306" s="117"/>
      <c r="E306" s="117"/>
    </row>
    <row r="307">
      <c r="A307" s="117"/>
      <c r="B307" s="117"/>
      <c r="C307" s="117"/>
      <c r="D307" s="117"/>
      <c r="E307" s="117"/>
    </row>
    <row r="308">
      <c r="A308" s="117"/>
      <c r="B308" s="117"/>
      <c r="C308" s="117"/>
      <c r="D308" s="117"/>
      <c r="E308" s="117"/>
    </row>
    <row r="311">
      <c r="A311" s="117"/>
      <c r="B311" s="117"/>
      <c r="C311" s="117"/>
      <c r="D311" s="117"/>
      <c r="E311" s="117"/>
    </row>
    <row r="312">
      <c r="A312" s="117"/>
      <c r="B312" s="117"/>
      <c r="C312" s="117"/>
      <c r="D312" s="117"/>
      <c r="E312" s="117"/>
    </row>
    <row r="313">
      <c r="A313" s="117"/>
      <c r="B313" s="117"/>
      <c r="C313" s="117"/>
      <c r="D313" s="117"/>
      <c r="E313" s="117"/>
    </row>
    <row r="316">
      <c r="A316" s="117"/>
      <c r="B316" s="117"/>
      <c r="C316" s="117"/>
      <c r="D316" s="117"/>
      <c r="E316" s="117"/>
    </row>
    <row r="317">
      <c r="A317" s="117"/>
      <c r="B317" s="117"/>
      <c r="C317" s="117"/>
      <c r="D317" s="117"/>
      <c r="E317" s="117"/>
    </row>
    <row r="318">
      <c r="A318" s="117"/>
      <c r="B318" s="117"/>
      <c r="C318" s="117"/>
      <c r="D318" s="117"/>
      <c r="E318" s="117"/>
    </row>
    <row r="321">
      <c r="A321" s="117"/>
      <c r="B321" s="117"/>
      <c r="C321" s="117"/>
      <c r="D321" s="117"/>
      <c r="E321" s="117"/>
    </row>
    <row r="322">
      <c r="A322" s="117"/>
      <c r="B322" s="117"/>
      <c r="C322" s="117"/>
      <c r="D322" s="117"/>
      <c r="E322" s="117"/>
    </row>
    <row r="323">
      <c r="A323" s="117"/>
      <c r="B323" s="117"/>
      <c r="C323" s="117"/>
      <c r="D323" s="117"/>
      <c r="E323" s="117"/>
    </row>
    <row r="326">
      <c r="A326" s="117"/>
      <c r="B326" s="117"/>
      <c r="C326" s="117"/>
      <c r="D326" s="117"/>
      <c r="E326" s="117"/>
    </row>
    <row r="327">
      <c r="A327" s="117"/>
      <c r="B327" s="117"/>
      <c r="C327" s="117"/>
      <c r="D327" s="117"/>
      <c r="E327" s="117"/>
    </row>
    <row r="328">
      <c r="A328" s="117"/>
      <c r="B328" s="117"/>
      <c r="C328" s="117"/>
      <c r="D328" s="117"/>
      <c r="E328" s="117"/>
    </row>
    <row r="331">
      <c r="A331" s="117"/>
      <c r="B331" s="117"/>
      <c r="C331" s="117"/>
      <c r="D331" s="117"/>
      <c r="E331" s="117"/>
    </row>
    <row r="332">
      <c r="A332" s="117"/>
      <c r="B332" s="117"/>
      <c r="C332" s="117"/>
      <c r="D332" s="117"/>
      <c r="E332" s="117"/>
    </row>
    <row r="333">
      <c r="A333" s="117"/>
      <c r="B333" s="117"/>
      <c r="C333" s="117"/>
      <c r="D333" s="117"/>
      <c r="E333" s="117"/>
    </row>
    <row r="336">
      <c r="A336" s="117"/>
      <c r="B336" s="117"/>
      <c r="C336" s="117"/>
      <c r="D336" s="117"/>
      <c r="E336" s="117"/>
    </row>
    <row r="337">
      <c r="A337" s="117"/>
      <c r="B337" s="117"/>
      <c r="C337" s="117"/>
      <c r="D337" s="117"/>
      <c r="E337" s="117"/>
    </row>
    <row r="338">
      <c r="A338" s="117"/>
      <c r="B338" s="117"/>
      <c r="C338" s="117"/>
      <c r="D338" s="117"/>
      <c r="E338" s="117"/>
    </row>
    <row r="339">
      <c r="A339" s="117"/>
      <c r="B339" s="117"/>
      <c r="C339" s="117"/>
      <c r="D339" s="117"/>
      <c r="E339" s="117"/>
    </row>
    <row r="342">
      <c r="A342" s="117"/>
      <c r="B342" s="117"/>
      <c r="C342" s="117"/>
      <c r="D342" s="117"/>
      <c r="E342" s="117"/>
    </row>
    <row r="343">
      <c r="A343" s="117"/>
      <c r="B343" s="117"/>
      <c r="C343" s="117"/>
      <c r="D343" s="117"/>
      <c r="E343" s="117"/>
    </row>
    <row r="344">
      <c r="A344" s="117"/>
      <c r="B344" s="117"/>
      <c r="C344" s="117"/>
      <c r="D344" s="117"/>
      <c r="E344" s="117"/>
    </row>
    <row r="345">
      <c r="A345" s="117"/>
      <c r="B345" s="117"/>
      <c r="C345" s="117"/>
      <c r="D345" s="117"/>
      <c r="E345" s="117"/>
    </row>
    <row r="346">
      <c r="A346" s="117"/>
      <c r="B346" s="117"/>
      <c r="C346" s="117"/>
      <c r="D346" s="117"/>
      <c r="E346" s="117"/>
    </row>
    <row r="349">
      <c r="A349" s="117"/>
      <c r="B349" s="117"/>
      <c r="C349" s="117"/>
      <c r="D349" s="117"/>
      <c r="E349" s="117"/>
    </row>
    <row r="350">
      <c r="A350" s="117"/>
      <c r="B350" s="117"/>
      <c r="C350" s="117"/>
      <c r="D350" s="117"/>
      <c r="E350" s="117"/>
    </row>
    <row r="351">
      <c r="A351" s="117"/>
      <c r="B351" s="117"/>
      <c r="C351" s="117"/>
      <c r="D351" s="117"/>
      <c r="E351" s="117"/>
    </row>
    <row r="352">
      <c r="A352" s="117"/>
      <c r="B352" s="117"/>
      <c r="C352" s="117"/>
      <c r="D352" s="117"/>
      <c r="E352" s="117"/>
    </row>
    <row r="355">
      <c r="A355" s="117"/>
      <c r="B355" s="117"/>
      <c r="C355" s="117"/>
      <c r="D355" s="117"/>
      <c r="E355" s="117"/>
    </row>
    <row r="356">
      <c r="A356" s="117"/>
      <c r="B356" s="117"/>
      <c r="C356" s="117"/>
      <c r="D356" s="117"/>
      <c r="E356" s="117"/>
    </row>
    <row r="357">
      <c r="A357" s="117"/>
      <c r="B357" s="117"/>
      <c r="C357" s="117"/>
      <c r="D357" s="117"/>
      <c r="E357" s="117"/>
    </row>
    <row r="358">
      <c r="A358" s="117"/>
      <c r="B358" s="117"/>
      <c r="C358" s="117"/>
      <c r="D358" s="117"/>
      <c r="E358" s="117"/>
    </row>
    <row r="361">
      <c r="A361" s="117"/>
      <c r="B361" s="117"/>
      <c r="C361" s="117"/>
      <c r="D361" s="117"/>
      <c r="E361" s="117"/>
    </row>
    <row r="362">
      <c r="A362" s="117"/>
      <c r="B362" s="117"/>
      <c r="C362" s="117"/>
      <c r="D362" s="117"/>
      <c r="E362" s="117"/>
    </row>
    <row r="363">
      <c r="A363" s="117"/>
      <c r="B363" s="117"/>
      <c r="C363" s="117"/>
      <c r="D363" s="117"/>
      <c r="E363" s="117"/>
    </row>
    <row r="364">
      <c r="A364" s="117"/>
      <c r="B364" s="117"/>
      <c r="C364" s="117"/>
      <c r="D364" s="117"/>
      <c r="E364" s="117"/>
    </row>
    <row r="367">
      <c r="A367" s="117"/>
      <c r="B367" s="117"/>
      <c r="C367" s="117"/>
      <c r="D367" s="117"/>
      <c r="E367" s="117"/>
    </row>
    <row r="368">
      <c r="A368" s="117"/>
      <c r="B368" s="117"/>
      <c r="C368" s="117"/>
      <c r="D368" s="117"/>
      <c r="E368" s="117"/>
    </row>
    <row r="369">
      <c r="A369" s="117"/>
      <c r="B369" s="117"/>
      <c r="C369" s="117"/>
      <c r="D369" s="117"/>
      <c r="E369" s="117"/>
    </row>
    <row r="372">
      <c r="A372" s="117"/>
      <c r="B372" s="117"/>
      <c r="C372" s="117"/>
      <c r="D372" s="117"/>
      <c r="E372" s="117"/>
    </row>
    <row r="373">
      <c r="A373" s="117"/>
      <c r="B373" s="117"/>
      <c r="C373" s="117"/>
      <c r="D373" s="117"/>
      <c r="E373" s="117"/>
    </row>
    <row r="374">
      <c r="A374" s="117"/>
      <c r="B374" s="117"/>
      <c r="C374" s="117"/>
      <c r="D374" s="117"/>
      <c r="E374" s="117"/>
    </row>
    <row r="375">
      <c r="A375" s="117"/>
      <c r="B375" s="183"/>
      <c r="C375" s="183"/>
      <c r="D375" s="183"/>
      <c r="E375" s="117"/>
    </row>
    <row r="376">
      <c r="A376" s="117"/>
      <c r="B376" s="117"/>
      <c r="C376" s="117"/>
      <c r="D376" s="117"/>
      <c r="E376" s="117"/>
    </row>
    <row r="379">
      <c r="A379" s="117"/>
      <c r="B379" s="117"/>
      <c r="C379" s="117"/>
      <c r="D379" s="117"/>
      <c r="E379" s="117"/>
    </row>
    <row r="380">
      <c r="A380" s="117"/>
      <c r="B380" s="117"/>
      <c r="C380" s="117"/>
      <c r="D380" s="117"/>
      <c r="E380" s="117"/>
    </row>
    <row r="381">
      <c r="A381" s="117"/>
      <c r="B381" s="117"/>
      <c r="C381" s="117"/>
      <c r="D381" s="117"/>
      <c r="E381" s="117"/>
    </row>
    <row r="382">
      <c r="A382" s="117"/>
      <c r="B382" s="117"/>
      <c r="C382" s="117"/>
      <c r="D382" s="117"/>
      <c r="E382" s="117"/>
    </row>
    <row r="385">
      <c r="A385" s="117"/>
      <c r="B385" s="117"/>
      <c r="C385" s="117"/>
      <c r="D385" s="117"/>
      <c r="E385" s="117"/>
    </row>
    <row r="386">
      <c r="A386" s="117"/>
      <c r="B386" s="117"/>
      <c r="C386" s="117"/>
      <c r="D386" s="117"/>
      <c r="E386" s="117"/>
    </row>
    <row r="387">
      <c r="A387" s="117"/>
      <c r="B387" s="117"/>
      <c r="C387" s="117"/>
      <c r="D387" s="117"/>
      <c r="E387" s="117"/>
    </row>
    <row r="388">
      <c r="A388" s="117"/>
      <c r="B388" s="117"/>
      <c r="C388" s="117"/>
      <c r="D388" s="117"/>
      <c r="E388" s="117"/>
    </row>
    <row r="389">
      <c r="A389" s="117"/>
      <c r="B389" s="117"/>
      <c r="C389" s="117"/>
      <c r="D389" s="117"/>
      <c r="E389" s="117"/>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48.38"/>
    <col customWidth="1" min="4" max="4" width="45.63"/>
    <col customWidth="1" min="5" max="5" width="47.25"/>
  </cols>
  <sheetData>
    <row r="1">
      <c r="A1" s="117" t="s">
        <v>608</v>
      </c>
      <c r="B1" s="117" t="s">
        <v>608</v>
      </c>
      <c r="C1" s="117" t="s">
        <v>608</v>
      </c>
      <c r="D1" s="117"/>
      <c r="E1" s="117"/>
    </row>
    <row r="2">
      <c r="A2" s="117" t="s">
        <v>357</v>
      </c>
      <c r="B2" s="117" t="s">
        <v>40</v>
      </c>
      <c r="C2" s="117" t="s">
        <v>40</v>
      </c>
      <c r="D2" s="117"/>
      <c r="E2" s="117"/>
    </row>
    <row r="3">
      <c r="A3" s="117" t="s">
        <v>6382</v>
      </c>
      <c r="B3" s="117" t="s">
        <v>6383</v>
      </c>
      <c r="C3" s="117" t="s">
        <v>6384</v>
      </c>
      <c r="D3" s="117"/>
      <c r="E3" s="117"/>
    </row>
    <row r="4">
      <c r="A4" s="117" t="s">
        <v>6385</v>
      </c>
      <c r="B4" s="117" t="s">
        <v>6386</v>
      </c>
      <c r="C4" s="117" t="s">
        <v>6387</v>
      </c>
      <c r="D4" s="117"/>
    </row>
    <row r="5">
      <c r="A5" s="117" t="s">
        <v>6388</v>
      </c>
      <c r="B5" s="117" t="s">
        <v>6389</v>
      </c>
      <c r="C5" s="117" t="s">
        <v>6390</v>
      </c>
      <c r="D5" s="117"/>
    </row>
    <row r="6">
      <c r="A6" s="117"/>
      <c r="B6" s="117"/>
      <c r="C6" s="117"/>
      <c r="D6" s="117"/>
      <c r="E6" s="117"/>
    </row>
    <row r="7">
      <c r="A7" s="117"/>
      <c r="B7" s="117"/>
      <c r="C7" s="117"/>
      <c r="D7" s="117"/>
      <c r="E7" s="117"/>
    </row>
    <row r="8">
      <c r="A8" s="117" t="s">
        <v>616</v>
      </c>
      <c r="B8" s="117" t="s">
        <v>616</v>
      </c>
      <c r="C8" s="117" t="s">
        <v>616</v>
      </c>
      <c r="D8" s="117"/>
      <c r="E8" s="117"/>
    </row>
    <row r="9">
      <c r="A9" s="117" t="s">
        <v>353</v>
      </c>
      <c r="B9" s="117" t="s">
        <v>31</v>
      </c>
      <c r="C9" s="117" t="s">
        <v>31</v>
      </c>
      <c r="D9" s="117"/>
      <c r="E9" s="117"/>
    </row>
    <row r="10">
      <c r="A10" s="117" t="s">
        <v>6391</v>
      </c>
      <c r="B10" s="117" t="s">
        <v>6392</v>
      </c>
      <c r="C10" s="117" t="s">
        <v>6393</v>
      </c>
      <c r="D10" s="117"/>
    </row>
    <row r="11">
      <c r="A11" s="117" t="s">
        <v>6394</v>
      </c>
      <c r="B11" s="117" t="s">
        <v>6395</v>
      </c>
      <c r="C11" s="117" t="s">
        <v>6396</v>
      </c>
      <c r="D11" s="117"/>
    </row>
    <row r="12">
      <c r="A12" s="117"/>
      <c r="B12" s="117"/>
      <c r="C12" s="117"/>
      <c r="D12" s="117"/>
      <c r="E12" s="117"/>
    </row>
    <row r="13">
      <c r="A13" s="117"/>
      <c r="B13" s="117"/>
      <c r="C13" s="117"/>
      <c r="D13" s="117"/>
      <c r="E13" s="117"/>
    </row>
    <row r="14">
      <c r="A14" s="117" t="s">
        <v>621</v>
      </c>
      <c r="B14" s="117" t="s">
        <v>621</v>
      </c>
      <c r="C14" s="117" t="s">
        <v>621</v>
      </c>
      <c r="D14" s="117"/>
      <c r="E14" s="117"/>
    </row>
    <row r="15">
      <c r="A15" s="117" t="s">
        <v>357</v>
      </c>
      <c r="B15" s="117" t="s">
        <v>40</v>
      </c>
      <c r="C15" s="117" t="s">
        <v>40</v>
      </c>
      <c r="D15" s="117"/>
      <c r="E15" s="117"/>
    </row>
    <row r="16">
      <c r="A16" s="117" t="s">
        <v>6397</v>
      </c>
      <c r="B16" s="117" t="s">
        <v>6398</v>
      </c>
      <c r="C16" s="117" t="s">
        <v>6398</v>
      </c>
      <c r="D16" s="117"/>
    </row>
    <row r="17">
      <c r="A17" s="117"/>
      <c r="B17" s="183"/>
      <c r="C17" s="183"/>
      <c r="D17" s="183"/>
    </row>
    <row r="18">
      <c r="A18" s="117"/>
      <c r="B18" s="117"/>
      <c r="C18" s="117"/>
      <c r="D18" s="117"/>
      <c r="E18" s="117"/>
    </row>
    <row r="19">
      <c r="A19" s="117" t="s">
        <v>627</v>
      </c>
      <c r="B19" s="117" t="s">
        <v>627</v>
      </c>
      <c r="C19" s="117" t="s">
        <v>627</v>
      </c>
      <c r="D19" s="117"/>
      <c r="E19" s="117"/>
    </row>
    <row r="20">
      <c r="A20" s="117" t="s">
        <v>355</v>
      </c>
      <c r="B20" s="117" t="s">
        <v>36</v>
      </c>
      <c r="C20" s="117" t="s">
        <v>36</v>
      </c>
      <c r="D20" s="117"/>
      <c r="E20" s="117"/>
    </row>
    <row r="21">
      <c r="A21" s="117" t="s">
        <v>6399</v>
      </c>
      <c r="B21" s="117" t="s">
        <v>6400</v>
      </c>
      <c r="C21" s="117" t="s">
        <v>6401</v>
      </c>
      <c r="D21" s="117"/>
      <c r="E21" s="117"/>
    </row>
    <row r="22">
      <c r="A22" s="117" t="s">
        <v>6402</v>
      </c>
      <c r="B22" s="117" t="s">
        <v>6403</v>
      </c>
      <c r="C22" s="117" t="s">
        <v>6404</v>
      </c>
      <c r="D22" s="117"/>
    </row>
    <row r="23">
      <c r="A23" s="117"/>
      <c r="B23" s="117"/>
      <c r="C23" s="117"/>
      <c r="D23" s="117"/>
    </row>
    <row r="24">
      <c r="A24" s="117"/>
      <c r="B24" s="117"/>
      <c r="C24" s="117"/>
      <c r="D24" s="117"/>
      <c r="E24" s="117"/>
    </row>
    <row r="25">
      <c r="A25" s="117" t="s">
        <v>634</v>
      </c>
      <c r="B25" s="117" t="s">
        <v>634</v>
      </c>
      <c r="C25" s="117" t="s">
        <v>634</v>
      </c>
      <c r="D25" s="117"/>
      <c r="E25" s="117"/>
    </row>
    <row r="26">
      <c r="A26" s="117" t="s">
        <v>356</v>
      </c>
      <c r="B26" s="117" t="s">
        <v>38</v>
      </c>
      <c r="C26" s="117" t="s">
        <v>38</v>
      </c>
      <c r="D26" s="117"/>
      <c r="E26" s="117"/>
    </row>
    <row r="27">
      <c r="A27" s="117" t="s">
        <v>6405</v>
      </c>
      <c r="B27" s="117" t="s">
        <v>6406</v>
      </c>
      <c r="C27" s="117" t="s">
        <v>6407</v>
      </c>
      <c r="D27" s="117"/>
      <c r="E27" s="117"/>
    </row>
    <row r="28">
      <c r="A28" s="117" t="s">
        <v>6408</v>
      </c>
      <c r="B28" s="117" t="s">
        <v>6409</v>
      </c>
      <c r="C28" s="117" t="s">
        <v>6410</v>
      </c>
      <c r="D28" s="117"/>
    </row>
    <row r="29">
      <c r="A29" s="117"/>
      <c r="B29" s="117"/>
      <c r="C29" s="117"/>
      <c r="D29" s="117"/>
    </row>
    <row r="30">
      <c r="A30" s="117"/>
      <c r="B30" s="117"/>
      <c r="C30" s="117"/>
      <c r="D30" s="117"/>
      <c r="E30" s="117"/>
    </row>
    <row r="31">
      <c r="A31" s="117" t="s">
        <v>640</v>
      </c>
      <c r="B31" s="117" t="s">
        <v>640</v>
      </c>
      <c r="C31" s="117" t="s">
        <v>640</v>
      </c>
      <c r="D31" s="117"/>
      <c r="E31" s="117"/>
    </row>
    <row r="32">
      <c r="A32" s="117" t="s">
        <v>357</v>
      </c>
      <c r="B32" s="117" t="s">
        <v>40</v>
      </c>
      <c r="C32" s="117" t="s">
        <v>40</v>
      </c>
      <c r="D32" s="117"/>
      <c r="E32" s="117"/>
    </row>
    <row r="33">
      <c r="A33" s="117" t="s">
        <v>6411</v>
      </c>
      <c r="B33" s="117" t="s">
        <v>6412</v>
      </c>
      <c r="C33" s="117" t="s">
        <v>6413</v>
      </c>
      <c r="D33" s="117"/>
      <c r="E33" s="117"/>
    </row>
    <row r="34">
      <c r="A34" s="117" t="s">
        <v>6414</v>
      </c>
      <c r="B34" s="117" t="s">
        <v>6415</v>
      </c>
      <c r="C34" s="117" t="s">
        <v>6416</v>
      </c>
      <c r="D34" s="117"/>
    </row>
    <row r="35">
      <c r="A35" s="117"/>
      <c r="B35" s="183"/>
      <c r="C35" s="183"/>
      <c r="D35" s="183"/>
    </row>
    <row r="36">
      <c r="A36" s="117"/>
      <c r="B36" s="117"/>
      <c r="C36" s="117"/>
      <c r="D36" s="117"/>
      <c r="E36" s="117"/>
    </row>
    <row r="37">
      <c r="A37" s="117" t="s">
        <v>647</v>
      </c>
      <c r="B37" s="117" t="s">
        <v>647</v>
      </c>
      <c r="C37" s="117" t="s">
        <v>647</v>
      </c>
      <c r="D37" s="117"/>
      <c r="E37" s="117"/>
    </row>
    <row r="38">
      <c r="A38" s="117" t="s">
        <v>356</v>
      </c>
      <c r="B38" s="117" t="s">
        <v>38</v>
      </c>
      <c r="C38" s="117" t="s">
        <v>38</v>
      </c>
      <c r="D38" s="117"/>
      <c r="E38" s="117"/>
    </row>
    <row r="39">
      <c r="A39" s="117" t="s">
        <v>6417</v>
      </c>
      <c r="B39" s="117" t="s">
        <v>6418</v>
      </c>
      <c r="C39" s="117" t="s">
        <v>6419</v>
      </c>
      <c r="D39" s="117"/>
    </row>
    <row r="40">
      <c r="A40" s="117" t="s">
        <v>6420</v>
      </c>
      <c r="B40" s="117" t="s">
        <v>6421</v>
      </c>
      <c r="C40" s="117" t="s">
        <v>6422</v>
      </c>
      <c r="D40" s="117"/>
    </row>
    <row r="41">
      <c r="A41" s="117"/>
      <c r="B41" s="117"/>
      <c r="C41" s="117"/>
      <c r="D41" s="117"/>
      <c r="E41" s="117"/>
    </row>
    <row r="42">
      <c r="A42" s="117"/>
      <c r="B42" s="117"/>
      <c r="C42" s="117"/>
      <c r="D42" s="117"/>
      <c r="E42" s="117"/>
    </row>
    <row r="43">
      <c r="A43" s="117" t="s">
        <v>657</v>
      </c>
      <c r="B43" s="117" t="s">
        <v>657</v>
      </c>
      <c r="C43" s="117" t="s">
        <v>657</v>
      </c>
      <c r="D43" s="117"/>
      <c r="E43" s="117"/>
    </row>
    <row r="44">
      <c r="A44" s="117" t="s">
        <v>357</v>
      </c>
      <c r="B44" s="117" t="s">
        <v>40</v>
      </c>
      <c r="C44" s="117" t="s">
        <v>40</v>
      </c>
      <c r="D44" s="117"/>
      <c r="E44" s="117"/>
    </row>
    <row r="45">
      <c r="A45" s="117" t="s">
        <v>6423</v>
      </c>
      <c r="B45" s="117" t="s">
        <v>6424</v>
      </c>
      <c r="C45" s="117" t="s">
        <v>6425</v>
      </c>
      <c r="D45" s="117"/>
      <c r="E45" s="117"/>
    </row>
    <row r="46">
      <c r="A46" s="117" t="s">
        <v>6426</v>
      </c>
      <c r="B46" s="117" t="s">
        <v>6427</v>
      </c>
      <c r="C46" s="117" t="s">
        <v>6428</v>
      </c>
      <c r="D46" s="117"/>
    </row>
    <row r="47">
      <c r="A47" s="117"/>
      <c r="B47" s="117"/>
      <c r="C47" s="117"/>
      <c r="D47" s="117"/>
    </row>
    <row r="48">
      <c r="A48" s="117"/>
      <c r="B48" s="117"/>
      <c r="C48" s="117"/>
      <c r="D48" s="117"/>
      <c r="E48" s="117"/>
    </row>
    <row r="49">
      <c r="A49" s="117" t="s">
        <v>663</v>
      </c>
      <c r="B49" s="117" t="s">
        <v>663</v>
      </c>
      <c r="C49" s="117" t="s">
        <v>663</v>
      </c>
      <c r="D49" s="117"/>
      <c r="E49" s="117"/>
    </row>
    <row r="50">
      <c r="A50" s="117" t="s">
        <v>355</v>
      </c>
      <c r="B50" s="117" t="s">
        <v>36</v>
      </c>
      <c r="C50" s="117" t="s">
        <v>36</v>
      </c>
      <c r="D50" s="117"/>
      <c r="E50" s="117"/>
    </row>
    <row r="51">
      <c r="A51" s="117" t="s">
        <v>6429</v>
      </c>
      <c r="B51" s="117" t="s">
        <v>6430</v>
      </c>
      <c r="C51" s="117" t="s">
        <v>6431</v>
      </c>
      <c r="D51" s="117"/>
    </row>
    <row r="52">
      <c r="A52" s="117"/>
      <c r="B52" s="117"/>
      <c r="C52" s="117"/>
      <c r="D52" s="117"/>
    </row>
    <row r="53">
      <c r="A53" s="117"/>
      <c r="B53" s="117"/>
      <c r="C53" s="117"/>
      <c r="D53" s="117"/>
      <c r="E53" s="117"/>
    </row>
    <row r="54">
      <c r="A54" s="117" t="s">
        <v>674</v>
      </c>
      <c r="B54" s="117" t="s">
        <v>674</v>
      </c>
      <c r="C54" s="117" t="s">
        <v>674</v>
      </c>
      <c r="D54" s="117"/>
      <c r="E54" s="117"/>
    </row>
    <row r="55">
      <c r="A55" s="117" t="s">
        <v>353</v>
      </c>
      <c r="B55" s="117" t="s">
        <v>31</v>
      </c>
      <c r="C55" s="117" t="s">
        <v>31</v>
      </c>
      <c r="D55" s="117"/>
      <c r="E55" s="117"/>
    </row>
    <row r="56">
      <c r="A56" s="117" t="s">
        <v>6432</v>
      </c>
      <c r="B56" s="117" t="s">
        <v>6433</v>
      </c>
      <c r="C56" s="117" t="s">
        <v>6434</v>
      </c>
      <c r="D56" s="117"/>
      <c r="E56" s="117"/>
    </row>
    <row r="57">
      <c r="A57" s="117" t="s">
        <v>6435</v>
      </c>
      <c r="B57" s="117" t="s">
        <v>6436</v>
      </c>
      <c r="C57" s="117" t="s">
        <v>6437</v>
      </c>
      <c r="D57" s="117"/>
      <c r="E57" s="117"/>
    </row>
    <row r="58">
      <c r="A58" s="117" t="s">
        <v>6438</v>
      </c>
      <c r="B58" s="117" t="s">
        <v>6439</v>
      </c>
      <c r="C58" s="117" t="s">
        <v>6440</v>
      </c>
      <c r="D58" s="117"/>
    </row>
    <row r="59">
      <c r="A59" s="117"/>
      <c r="B59" s="117"/>
      <c r="C59" s="117"/>
      <c r="D59" s="117"/>
    </row>
    <row r="60">
      <c r="A60" s="117"/>
      <c r="B60" s="117"/>
      <c r="C60" s="117"/>
      <c r="D60" s="117"/>
      <c r="E60" s="117"/>
    </row>
    <row r="61">
      <c r="A61" s="117" t="s">
        <v>681</v>
      </c>
      <c r="B61" s="117" t="s">
        <v>681</v>
      </c>
      <c r="C61" s="117" t="s">
        <v>681</v>
      </c>
      <c r="D61" s="117"/>
      <c r="E61" s="117"/>
    </row>
    <row r="62">
      <c r="A62" s="117" t="s">
        <v>357</v>
      </c>
      <c r="B62" s="117" t="s">
        <v>40</v>
      </c>
      <c r="C62" s="117" t="s">
        <v>40</v>
      </c>
      <c r="D62" s="117"/>
      <c r="E62" s="117"/>
    </row>
    <row r="63">
      <c r="A63" s="117" t="s">
        <v>6441</v>
      </c>
      <c r="B63" s="117" t="s">
        <v>6442</v>
      </c>
      <c r="C63" s="117" t="s">
        <v>2691</v>
      </c>
      <c r="D63" s="117"/>
    </row>
    <row r="64">
      <c r="A64" s="117" t="s">
        <v>6443</v>
      </c>
      <c r="B64" s="117" t="s">
        <v>6444</v>
      </c>
      <c r="C64" s="117" t="s">
        <v>6445</v>
      </c>
      <c r="D64" s="117"/>
    </row>
    <row r="65">
      <c r="A65" s="117"/>
      <c r="B65" s="117"/>
      <c r="C65" s="117"/>
      <c r="D65" s="117"/>
      <c r="E65" s="117"/>
    </row>
    <row r="66">
      <c r="A66" s="117"/>
      <c r="B66" s="117"/>
      <c r="C66" s="117"/>
      <c r="D66" s="117"/>
      <c r="E66" s="117"/>
    </row>
    <row r="67">
      <c r="A67" s="117" t="s">
        <v>691</v>
      </c>
      <c r="B67" s="117" t="s">
        <v>691</v>
      </c>
      <c r="C67" s="117" t="s">
        <v>691</v>
      </c>
      <c r="D67" s="117"/>
      <c r="E67" s="117"/>
    </row>
    <row r="68">
      <c r="A68" s="117" t="s">
        <v>353</v>
      </c>
      <c r="B68" s="117" t="s">
        <v>31</v>
      </c>
      <c r="C68" s="117" t="s">
        <v>31</v>
      </c>
      <c r="D68" s="117"/>
      <c r="E68" s="117"/>
    </row>
    <row r="69">
      <c r="A69" s="117" t="s">
        <v>6446</v>
      </c>
      <c r="B69" s="117" t="s">
        <v>6447</v>
      </c>
      <c r="C69" s="117" t="s">
        <v>6448</v>
      </c>
      <c r="D69" s="117"/>
    </row>
    <row r="70">
      <c r="A70" s="117" t="s">
        <v>6449</v>
      </c>
      <c r="B70" s="117" t="s">
        <v>6450</v>
      </c>
      <c r="C70" s="117" t="s">
        <v>6451</v>
      </c>
      <c r="D70" s="117"/>
    </row>
    <row r="71">
      <c r="A71" s="117"/>
      <c r="B71" s="117"/>
      <c r="C71" s="117"/>
      <c r="D71" s="117"/>
      <c r="E71" s="117"/>
    </row>
    <row r="72">
      <c r="A72" s="117"/>
      <c r="B72" s="117"/>
      <c r="C72" s="117"/>
      <c r="D72" s="117"/>
      <c r="E72" s="117"/>
    </row>
    <row r="73">
      <c r="A73" s="117" t="s">
        <v>698</v>
      </c>
      <c r="B73" s="117" t="s">
        <v>698</v>
      </c>
      <c r="C73" s="117" t="s">
        <v>698</v>
      </c>
      <c r="D73" s="117"/>
      <c r="E73" s="117"/>
    </row>
    <row r="74">
      <c r="A74" s="117" t="s">
        <v>357</v>
      </c>
      <c r="B74" s="117" t="s">
        <v>40</v>
      </c>
      <c r="C74" s="117" t="s">
        <v>40</v>
      </c>
      <c r="D74" s="117"/>
    </row>
    <row r="75">
      <c r="A75" s="117" t="s">
        <v>6452</v>
      </c>
      <c r="B75" s="117" t="s">
        <v>6453</v>
      </c>
      <c r="C75" s="117" t="s">
        <v>6454</v>
      </c>
      <c r="D75" s="117"/>
    </row>
    <row r="76">
      <c r="A76" s="117" t="s">
        <v>6455</v>
      </c>
      <c r="B76" s="117" t="s">
        <v>6456</v>
      </c>
      <c r="C76" s="117" t="s">
        <v>6457</v>
      </c>
      <c r="D76" s="117"/>
      <c r="E76" s="117"/>
    </row>
    <row r="77">
      <c r="A77" s="117" t="s">
        <v>6458</v>
      </c>
      <c r="B77" s="117" t="s">
        <v>6459</v>
      </c>
      <c r="C77" s="117" t="s">
        <v>6459</v>
      </c>
      <c r="D77" s="117"/>
      <c r="E77" s="117"/>
    </row>
    <row r="78">
      <c r="A78" s="117"/>
      <c r="B78" s="117"/>
      <c r="C78" s="117"/>
      <c r="D78" s="117"/>
      <c r="E78" s="117"/>
    </row>
    <row r="79">
      <c r="A79" s="117"/>
      <c r="B79" s="117"/>
      <c r="C79" s="117"/>
      <c r="D79" s="117"/>
      <c r="E79" s="117"/>
    </row>
    <row r="80">
      <c r="A80" s="117" t="s">
        <v>707</v>
      </c>
      <c r="B80" s="117" t="s">
        <v>707</v>
      </c>
      <c r="C80" s="117" t="s">
        <v>707</v>
      </c>
      <c r="D80" s="117"/>
    </row>
    <row r="81">
      <c r="A81" s="117" t="s">
        <v>356</v>
      </c>
      <c r="B81" s="117" t="s">
        <v>38</v>
      </c>
      <c r="C81" s="117" t="s">
        <v>38</v>
      </c>
      <c r="D81" s="117"/>
    </row>
    <row r="82">
      <c r="A82" s="117" t="s">
        <v>6460</v>
      </c>
      <c r="B82" s="117" t="s">
        <v>6461</v>
      </c>
      <c r="C82" s="117" t="s">
        <v>6462</v>
      </c>
      <c r="D82" s="117"/>
      <c r="E82" s="117"/>
    </row>
    <row r="83">
      <c r="A83" s="117" t="s">
        <v>6463</v>
      </c>
      <c r="B83" s="117" t="s">
        <v>6464</v>
      </c>
      <c r="C83" s="117" t="s">
        <v>6465</v>
      </c>
      <c r="D83" s="117"/>
      <c r="E83" s="117"/>
    </row>
    <row r="84">
      <c r="A84" s="117"/>
      <c r="B84" s="117"/>
      <c r="C84" s="117"/>
      <c r="D84" s="117"/>
      <c r="E84" s="117"/>
    </row>
    <row r="85">
      <c r="A85" s="117"/>
      <c r="B85" s="117"/>
      <c r="C85" s="117"/>
      <c r="D85" s="117"/>
    </row>
    <row r="86">
      <c r="A86" s="117" t="s">
        <v>716</v>
      </c>
      <c r="B86" s="117" t="s">
        <v>716</v>
      </c>
      <c r="C86" s="117" t="s">
        <v>716</v>
      </c>
      <c r="D86" s="117"/>
    </row>
    <row r="87">
      <c r="A87" s="117" t="s">
        <v>355</v>
      </c>
      <c r="B87" s="117" t="s">
        <v>36</v>
      </c>
      <c r="C87" s="117" t="s">
        <v>36</v>
      </c>
      <c r="D87" s="117"/>
      <c r="E87" s="117"/>
    </row>
    <row r="88">
      <c r="A88" s="117" t="s">
        <v>6466</v>
      </c>
      <c r="B88" s="117" t="s">
        <v>6467</v>
      </c>
      <c r="C88" s="117" t="s">
        <v>6468</v>
      </c>
      <c r="D88" s="117"/>
      <c r="E88" s="117"/>
    </row>
    <row r="89">
      <c r="A89" s="117"/>
      <c r="B89" s="117"/>
      <c r="C89" s="117"/>
      <c r="D89" s="117"/>
      <c r="E89" s="117"/>
    </row>
    <row r="90">
      <c r="A90" s="117"/>
      <c r="B90" s="117"/>
      <c r="C90" s="117"/>
      <c r="D90" s="117"/>
      <c r="E90" s="117"/>
    </row>
    <row r="91">
      <c r="A91" s="117" t="s">
        <v>724</v>
      </c>
      <c r="B91" s="117" t="s">
        <v>724</v>
      </c>
      <c r="C91" s="117" t="s">
        <v>724</v>
      </c>
      <c r="D91" s="117"/>
    </row>
    <row r="92">
      <c r="A92" s="117" t="s">
        <v>357</v>
      </c>
      <c r="B92" s="117" t="s">
        <v>40</v>
      </c>
      <c r="C92" s="117" t="s">
        <v>40</v>
      </c>
      <c r="D92" s="117"/>
    </row>
    <row r="93">
      <c r="A93" s="117" t="s">
        <v>6469</v>
      </c>
      <c r="B93" s="117" t="s">
        <v>6470</v>
      </c>
      <c r="C93" s="117" t="s">
        <v>6471</v>
      </c>
      <c r="D93" s="117"/>
      <c r="E93" s="117"/>
    </row>
    <row r="94">
      <c r="A94" s="117"/>
      <c r="B94" s="117"/>
      <c r="C94" s="117"/>
      <c r="D94" s="117"/>
      <c r="E94" s="117"/>
    </row>
    <row r="95">
      <c r="A95" s="117"/>
      <c r="B95" s="117"/>
      <c r="C95" s="117"/>
      <c r="D95" s="117"/>
      <c r="E95" s="117"/>
    </row>
    <row r="96">
      <c r="A96" s="117"/>
      <c r="B96" s="183"/>
      <c r="C96" s="183"/>
      <c r="D96" s="183"/>
    </row>
    <row r="97">
      <c r="A97" s="117"/>
      <c r="B97" s="117"/>
      <c r="C97" s="117"/>
      <c r="D97" s="117"/>
    </row>
    <row r="98">
      <c r="A98" s="117"/>
      <c r="B98" s="117"/>
      <c r="C98" s="117"/>
      <c r="D98" s="117"/>
      <c r="E98" s="117"/>
    </row>
    <row r="99">
      <c r="A99" s="117"/>
      <c r="B99" s="117"/>
      <c r="C99" s="117"/>
      <c r="D99" s="117"/>
      <c r="E99" s="117"/>
    </row>
    <row r="100">
      <c r="A100" s="117"/>
      <c r="B100" s="117"/>
      <c r="C100" s="117"/>
      <c r="D100" s="117"/>
      <c r="E100" s="117"/>
    </row>
    <row r="101">
      <c r="A101" s="117"/>
      <c r="B101" s="117"/>
      <c r="C101" s="117"/>
      <c r="D101" s="117"/>
      <c r="E101" s="117"/>
    </row>
    <row r="102">
      <c r="A102" s="117"/>
      <c r="B102" s="117"/>
      <c r="C102" s="117"/>
      <c r="D102" s="117"/>
      <c r="E102" s="117"/>
    </row>
    <row r="103">
      <c r="A103" s="117"/>
      <c r="B103" s="183"/>
      <c r="C103" s="183"/>
      <c r="D103" s="183"/>
    </row>
    <row r="104">
      <c r="A104" s="117"/>
      <c r="B104" s="117"/>
      <c r="C104" s="117"/>
      <c r="D104" s="117"/>
    </row>
    <row r="105">
      <c r="A105" s="117"/>
      <c r="B105" s="117"/>
      <c r="C105" s="117"/>
      <c r="D105" s="117"/>
      <c r="E105" s="117"/>
    </row>
    <row r="106">
      <c r="A106" s="117"/>
      <c r="B106" s="117"/>
      <c r="C106" s="117"/>
      <c r="D106" s="117"/>
      <c r="E106" s="117"/>
    </row>
    <row r="107">
      <c r="A107" s="117"/>
      <c r="B107" s="117"/>
      <c r="C107" s="117"/>
      <c r="D107" s="117"/>
      <c r="E107" s="117"/>
    </row>
    <row r="108">
      <c r="A108" s="117"/>
      <c r="B108" s="183"/>
      <c r="C108" s="183"/>
      <c r="D108" s="183"/>
    </row>
    <row r="109">
      <c r="A109" s="117"/>
      <c r="B109" s="183"/>
      <c r="C109" s="183"/>
      <c r="D109" s="183"/>
    </row>
    <row r="110">
      <c r="A110" s="117"/>
      <c r="B110" s="117"/>
      <c r="C110" s="117"/>
      <c r="D110" s="117"/>
      <c r="E110" s="117"/>
    </row>
    <row r="111">
      <c r="A111" s="117"/>
      <c r="B111" s="117"/>
      <c r="C111" s="117"/>
      <c r="D111" s="117"/>
      <c r="E111" s="117"/>
    </row>
    <row r="112">
      <c r="A112" s="117"/>
      <c r="B112" s="117"/>
      <c r="C112" s="117"/>
      <c r="D112" s="117"/>
      <c r="E112" s="117"/>
    </row>
    <row r="113">
      <c r="A113" s="117"/>
      <c r="B113" s="117"/>
      <c r="C113" s="117"/>
      <c r="D113" s="117"/>
      <c r="E113" s="117"/>
    </row>
    <row r="114">
      <c r="A114" s="117"/>
      <c r="B114" s="117"/>
      <c r="C114" s="117"/>
      <c r="D114" s="117"/>
      <c r="E114" s="117"/>
    </row>
    <row r="115">
      <c r="A115" s="117"/>
      <c r="B115" s="117"/>
      <c r="C115" s="117"/>
      <c r="D115" s="117"/>
    </row>
    <row r="116">
      <c r="A116" s="117"/>
      <c r="B116" s="117"/>
      <c r="C116" s="117"/>
      <c r="D116" s="117"/>
    </row>
    <row r="117">
      <c r="A117" s="117"/>
      <c r="B117" s="117"/>
      <c r="C117" s="117"/>
      <c r="D117" s="117"/>
      <c r="E117" s="117"/>
    </row>
    <row r="118">
      <c r="A118" s="117"/>
      <c r="B118" s="117"/>
      <c r="C118" s="117"/>
      <c r="D118" s="117"/>
      <c r="E118" s="117"/>
    </row>
    <row r="119">
      <c r="A119" s="117"/>
      <c r="B119" s="117"/>
      <c r="C119" s="117"/>
      <c r="D119" s="117"/>
      <c r="E119" s="117"/>
    </row>
    <row r="120">
      <c r="A120" s="117"/>
      <c r="B120" s="117"/>
      <c r="C120" s="117"/>
      <c r="D120" s="117"/>
      <c r="E120" s="117"/>
    </row>
    <row r="121">
      <c r="A121" s="117"/>
      <c r="B121" s="183"/>
      <c r="C121" s="183"/>
      <c r="D121" s="183"/>
    </row>
    <row r="122">
      <c r="A122" s="117"/>
      <c r="B122" s="117"/>
      <c r="C122" s="117"/>
      <c r="D122" s="117"/>
    </row>
    <row r="123">
      <c r="A123" s="117"/>
      <c r="B123" s="117"/>
      <c r="C123" s="117"/>
      <c r="D123" s="117"/>
      <c r="E123" s="117"/>
    </row>
    <row r="124">
      <c r="A124" s="117"/>
      <c r="B124" s="117"/>
      <c r="C124" s="117"/>
      <c r="D124" s="117"/>
      <c r="E124" s="117"/>
    </row>
    <row r="125">
      <c r="A125" s="117"/>
      <c r="B125" s="117"/>
      <c r="C125" s="117"/>
      <c r="D125" s="117"/>
      <c r="E125" s="117"/>
    </row>
    <row r="126">
      <c r="A126" s="117"/>
      <c r="B126" s="117"/>
      <c r="C126" s="117"/>
      <c r="D126" s="117"/>
      <c r="E126" s="117"/>
    </row>
    <row r="127">
      <c r="A127" s="117"/>
      <c r="B127" s="117"/>
      <c r="C127" s="117"/>
      <c r="D127" s="117"/>
      <c r="E127" s="117"/>
    </row>
    <row r="128">
      <c r="A128" s="117"/>
      <c r="B128" s="117"/>
      <c r="C128" s="117"/>
      <c r="D128" s="117"/>
    </row>
    <row r="129">
      <c r="A129" s="117"/>
      <c r="B129" s="117"/>
      <c r="C129" s="117"/>
      <c r="D129" s="117"/>
    </row>
    <row r="130">
      <c r="A130" s="117"/>
      <c r="B130" s="117"/>
      <c r="C130" s="117"/>
      <c r="D130" s="117"/>
      <c r="E130" s="117"/>
    </row>
    <row r="131">
      <c r="A131" s="117"/>
      <c r="B131" s="117"/>
      <c r="C131" s="117"/>
      <c r="D131" s="117"/>
      <c r="E131" s="117"/>
    </row>
    <row r="132">
      <c r="A132" s="117"/>
      <c r="B132" s="117"/>
      <c r="C132" s="117"/>
      <c r="D132" s="117"/>
      <c r="E132" s="117"/>
    </row>
    <row r="133">
      <c r="A133" s="117"/>
      <c r="B133" s="117"/>
      <c r="C133" s="117"/>
      <c r="D133" s="117"/>
    </row>
    <row r="134">
      <c r="A134" s="117"/>
      <c r="B134" s="117"/>
      <c r="C134" s="117"/>
      <c r="D134" s="117"/>
    </row>
    <row r="135">
      <c r="A135" s="117"/>
      <c r="B135" s="117"/>
      <c r="C135" s="117"/>
      <c r="D135" s="117"/>
      <c r="E135" s="117"/>
    </row>
    <row r="136">
      <c r="A136" s="117"/>
      <c r="B136" s="117"/>
      <c r="C136" s="117"/>
      <c r="D136" s="117"/>
      <c r="E136" s="117"/>
    </row>
    <row r="137">
      <c r="A137" s="117"/>
      <c r="B137" s="117"/>
      <c r="C137" s="117"/>
      <c r="D137" s="117"/>
      <c r="E137" s="117"/>
    </row>
    <row r="138">
      <c r="A138" s="117"/>
      <c r="B138" s="117"/>
      <c r="C138" s="117"/>
      <c r="D138" s="117"/>
      <c r="E138" s="117"/>
    </row>
    <row r="139">
      <c r="A139" s="117"/>
      <c r="B139" s="117"/>
      <c r="C139" s="117"/>
      <c r="D139" s="117"/>
      <c r="E139" s="117"/>
    </row>
    <row r="140">
      <c r="A140" s="117"/>
      <c r="B140" s="117"/>
      <c r="C140" s="117"/>
      <c r="D140" s="117"/>
    </row>
    <row r="141">
      <c r="A141" s="117"/>
      <c r="B141" s="117"/>
      <c r="C141" s="117"/>
      <c r="D141" s="117"/>
    </row>
    <row r="142">
      <c r="A142" s="117"/>
      <c r="B142" s="117"/>
      <c r="C142" s="117"/>
      <c r="D142" s="117"/>
      <c r="E142" s="117"/>
    </row>
    <row r="143">
      <c r="A143" s="117"/>
      <c r="B143" s="117"/>
      <c r="C143" s="117"/>
      <c r="D143" s="117"/>
      <c r="E143" s="117"/>
    </row>
    <row r="144">
      <c r="A144" s="117"/>
      <c r="B144" s="117"/>
      <c r="C144" s="117"/>
      <c r="D144" s="117"/>
      <c r="E144" s="117"/>
    </row>
    <row r="145">
      <c r="A145" s="117"/>
      <c r="B145" s="117"/>
      <c r="C145" s="117"/>
      <c r="D145" s="117"/>
    </row>
    <row r="146">
      <c r="A146" s="117"/>
      <c r="B146" s="117"/>
      <c r="C146" s="117"/>
      <c r="D146" s="117"/>
    </row>
    <row r="147">
      <c r="A147" s="117"/>
      <c r="B147" s="117"/>
      <c r="C147" s="117"/>
      <c r="D147" s="117"/>
      <c r="E147" s="117"/>
    </row>
    <row r="148">
      <c r="A148" s="117"/>
      <c r="B148" s="117"/>
      <c r="C148" s="117"/>
      <c r="D148" s="117"/>
      <c r="E148" s="117"/>
    </row>
    <row r="149">
      <c r="A149" s="117"/>
      <c r="B149" s="117"/>
      <c r="C149" s="117"/>
      <c r="D149" s="117"/>
      <c r="E149" s="117"/>
    </row>
    <row r="150">
      <c r="A150" s="117"/>
      <c r="B150" s="117"/>
      <c r="C150" s="117"/>
      <c r="D150" s="117"/>
      <c r="E150" s="117"/>
    </row>
    <row r="151">
      <c r="A151" s="117"/>
      <c r="B151" s="117"/>
      <c r="C151" s="117"/>
      <c r="D151" s="117"/>
    </row>
    <row r="152">
      <c r="A152" s="117"/>
      <c r="B152" s="117"/>
      <c r="C152" s="117"/>
      <c r="D152" s="117"/>
    </row>
    <row r="153">
      <c r="A153" s="117"/>
      <c r="B153" s="117"/>
      <c r="C153" s="117"/>
      <c r="D153" s="117"/>
      <c r="E153" s="117"/>
    </row>
    <row r="154">
      <c r="A154" s="117"/>
      <c r="B154" s="117"/>
      <c r="C154" s="117"/>
      <c r="D154" s="117"/>
      <c r="E154" s="117"/>
    </row>
    <row r="155">
      <c r="A155" s="117"/>
      <c r="B155" s="117"/>
      <c r="C155" s="117"/>
      <c r="D155" s="117"/>
      <c r="E155" s="117"/>
    </row>
    <row r="156">
      <c r="A156" s="117"/>
      <c r="B156" s="117"/>
      <c r="C156" s="117"/>
      <c r="D156" s="117"/>
      <c r="E156" s="117"/>
    </row>
    <row r="157">
      <c r="A157" s="117"/>
      <c r="B157" s="117"/>
      <c r="C157" s="117"/>
      <c r="D157" s="117"/>
    </row>
    <row r="158">
      <c r="A158" s="117"/>
      <c r="B158" s="117"/>
      <c r="C158" s="117"/>
      <c r="D158" s="117"/>
    </row>
    <row r="159">
      <c r="A159" s="117"/>
      <c r="B159" s="117"/>
      <c r="C159" s="117"/>
      <c r="D159" s="117"/>
      <c r="E159" s="117"/>
    </row>
    <row r="160">
      <c r="A160" s="117"/>
      <c r="B160" s="117"/>
      <c r="C160" s="117"/>
      <c r="D160" s="117"/>
      <c r="E160" s="117"/>
    </row>
    <row r="161">
      <c r="A161" s="117"/>
      <c r="B161" s="117"/>
      <c r="C161" s="117"/>
      <c r="D161" s="117"/>
      <c r="E161" s="117"/>
    </row>
    <row r="162">
      <c r="A162" s="117"/>
      <c r="B162" s="117"/>
      <c r="C162" s="117"/>
      <c r="D162" s="117"/>
      <c r="E162" s="117"/>
    </row>
    <row r="163">
      <c r="A163" s="117"/>
      <c r="B163" s="117"/>
      <c r="C163" s="117"/>
      <c r="D163" s="117"/>
    </row>
    <row r="164">
      <c r="A164" s="117"/>
      <c r="B164" s="183"/>
      <c r="C164" s="183"/>
      <c r="D164" s="183"/>
    </row>
    <row r="165">
      <c r="A165" s="117"/>
      <c r="B165" s="117"/>
      <c r="C165" s="117"/>
      <c r="D165" s="117"/>
      <c r="E165" s="117"/>
    </row>
    <row r="166">
      <c r="A166" s="117"/>
      <c r="B166" s="117"/>
      <c r="C166" s="117"/>
      <c r="D166" s="117"/>
      <c r="E166" s="117"/>
    </row>
    <row r="167">
      <c r="A167" s="117"/>
      <c r="B167" s="117"/>
      <c r="C167" s="117"/>
      <c r="D167" s="117"/>
      <c r="E167" s="117"/>
    </row>
    <row r="168">
      <c r="A168" s="117"/>
      <c r="B168" s="117"/>
      <c r="C168" s="117"/>
      <c r="D168" s="117"/>
    </row>
    <row r="170">
      <c r="A170" s="117"/>
      <c r="B170" s="117"/>
      <c r="C170" s="117"/>
      <c r="D170" s="117"/>
      <c r="E170" s="117"/>
    </row>
    <row r="171">
      <c r="A171" s="117"/>
      <c r="B171" s="117"/>
      <c r="C171" s="117"/>
      <c r="D171" s="117"/>
      <c r="E171" s="117"/>
    </row>
    <row r="172">
      <c r="A172" s="117"/>
      <c r="B172" s="117"/>
      <c r="C172" s="117"/>
      <c r="D172" s="117"/>
      <c r="E172" s="117"/>
    </row>
    <row r="173">
      <c r="A173" s="117"/>
      <c r="B173" s="117"/>
      <c r="C173" s="117"/>
      <c r="D173" s="117"/>
    </row>
    <row r="174">
      <c r="A174" s="117"/>
      <c r="B174" s="117"/>
      <c r="C174" s="117"/>
      <c r="D174" s="117"/>
    </row>
    <row r="175">
      <c r="A175" s="117"/>
      <c r="B175" s="117"/>
      <c r="C175" s="117"/>
      <c r="D175" s="117"/>
      <c r="E175" s="117"/>
    </row>
    <row r="176">
      <c r="A176" s="117"/>
      <c r="B176" s="117"/>
      <c r="C176" s="117"/>
      <c r="D176" s="117"/>
      <c r="E176" s="117"/>
    </row>
    <row r="177">
      <c r="A177" s="117"/>
      <c r="B177" s="117"/>
      <c r="C177" s="117"/>
      <c r="D177" s="117"/>
      <c r="E177" s="117"/>
    </row>
    <row r="178">
      <c r="A178" s="117"/>
      <c r="B178" s="117"/>
      <c r="C178" s="117"/>
      <c r="D178" s="117"/>
    </row>
    <row r="179">
      <c r="A179" s="117"/>
      <c r="B179" s="117"/>
      <c r="C179" s="117"/>
      <c r="D179" s="117"/>
    </row>
    <row r="180">
      <c r="A180" s="117"/>
      <c r="B180" s="117"/>
      <c r="C180" s="117"/>
      <c r="D180" s="117"/>
      <c r="E180" s="117"/>
    </row>
    <row r="181">
      <c r="A181" s="117"/>
      <c r="B181" s="117"/>
      <c r="C181" s="117"/>
      <c r="D181" s="117"/>
      <c r="E181" s="117"/>
    </row>
    <row r="182">
      <c r="A182" s="117"/>
      <c r="B182" s="117"/>
      <c r="C182" s="117"/>
      <c r="D182" s="117"/>
      <c r="E182" s="117"/>
    </row>
    <row r="183">
      <c r="A183" s="117"/>
      <c r="B183" s="117"/>
      <c r="C183" s="117"/>
      <c r="D183" s="117"/>
    </row>
    <row r="184">
      <c r="A184" s="117"/>
      <c r="B184" s="117"/>
      <c r="C184" s="117"/>
      <c r="D184" s="117"/>
    </row>
    <row r="185">
      <c r="A185" s="117"/>
      <c r="B185" s="117"/>
      <c r="C185" s="117"/>
      <c r="D185" s="117"/>
      <c r="E185" s="117"/>
    </row>
    <row r="186">
      <c r="A186" s="117"/>
      <c r="B186" s="117"/>
      <c r="C186" s="117"/>
      <c r="D186" s="117"/>
      <c r="E186" s="117"/>
    </row>
    <row r="187">
      <c r="A187" s="117"/>
      <c r="B187" s="117"/>
      <c r="C187" s="117"/>
      <c r="D187" s="117"/>
      <c r="E187" s="117"/>
    </row>
    <row r="188">
      <c r="A188" s="117"/>
      <c r="B188" s="117"/>
      <c r="C188" s="117"/>
      <c r="D188" s="117"/>
      <c r="E188" s="117"/>
    </row>
    <row r="189">
      <c r="A189" s="117"/>
      <c r="B189" s="117"/>
      <c r="C189" s="117"/>
      <c r="D189" s="117"/>
      <c r="E189" s="117"/>
    </row>
    <row r="190">
      <c r="A190" s="117"/>
      <c r="B190" s="117"/>
      <c r="C190" s="117"/>
      <c r="D190" s="117"/>
    </row>
    <row r="191">
      <c r="A191" s="117"/>
      <c r="B191" s="117"/>
      <c r="C191" s="117"/>
      <c r="D191" s="117"/>
    </row>
    <row r="192">
      <c r="A192" s="117"/>
      <c r="B192" s="117"/>
      <c r="C192" s="117"/>
      <c r="D192" s="117"/>
      <c r="E192" s="117"/>
    </row>
    <row r="193">
      <c r="A193" s="117"/>
      <c r="B193" s="117"/>
      <c r="C193" s="117"/>
      <c r="D193" s="117"/>
      <c r="E193" s="117"/>
    </row>
    <row r="194">
      <c r="A194" s="117"/>
      <c r="B194" s="117"/>
      <c r="C194" s="117"/>
      <c r="D194" s="117"/>
      <c r="E194" s="117"/>
    </row>
    <row r="195">
      <c r="A195" s="117"/>
      <c r="B195" s="117"/>
      <c r="C195" s="117"/>
      <c r="D195" s="117"/>
      <c r="E195" s="117"/>
    </row>
    <row r="196">
      <c r="A196" s="117"/>
      <c r="B196" s="117"/>
      <c r="C196" s="117"/>
      <c r="D196" s="117"/>
    </row>
    <row r="197">
      <c r="A197" s="117"/>
      <c r="B197" s="117"/>
      <c r="C197" s="117"/>
      <c r="D197" s="117"/>
    </row>
    <row r="198">
      <c r="A198" s="117"/>
      <c r="B198" s="117"/>
      <c r="C198" s="117"/>
      <c r="D198" s="117"/>
      <c r="E198" s="117"/>
    </row>
    <row r="199">
      <c r="A199" s="117"/>
      <c r="B199" s="117"/>
      <c r="C199" s="117"/>
      <c r="D199" s="117"/>
      <c r="E199" s="117"/>
    </row>
    <row r="200">
      <c r="A200" s="117"/>
      <c r="B200" s="117"/>
      <c r="C200" s="117"/>
      <c r="D200" s="117"/>
      <c r="E200" s="117"/>
    </row>
    <row r="201">
      <c r="A201" s="117"/>
      <c r="B201" s="117"/>
      <c r="C201" s="117"/>
      <c r="D201" s="117"/>
      <c r="E201" s="117"/>
    </row>
    <row r="202">
      <c r="A202" s="117"/>
      <c r="B202" s="117"/>
      <c r="C202" s="117"/>
      <c r="D202" s="117"/>
      <c r="E202" s="117"/>
    </row>
    <row r="203">
      <c r="A203" s="117"/>
      <c r="B203" s="117"/>
      <c r="C203" s="117"/>
      <c r="D203" s="117"/>
    </row>
    <row r="204">
      <c r="A204" s="117"/>
      <c r="B204" s="117"/>
      <c r="C204" s="117"/>
      <c r="D204" s="117"/>
    </row>
    <row r="205">
      <c r="A205" s="117"/>
      <c r="B205" s="117"/>
      <c r="C205" s="117"/>
      <c r="D205" s="117"/>
      <c r="E205" s="117"/>
    </row>
    <row r="206">
      <c r="A206" s="117"/>
      <c r="B206" s="117"/>
      <c r="C206" s="117"/>
      <c r="D206" s="117"/>
      <c r="E206" s="117"/>
    </row>
    <row r="207">
      <c r="A207" s="117"/>
      <c r="B207" s="117"/>
      <c r="C207" s="117"/>
      <c r="D207" s="117"/>
      <c r="E207" s="117"/>
    </row>
    <row r="208">
      <c r="A208" s="117"/>
      <c r="B208" s="117"/>
      <c r="C208" s="117"/>
      <c r="D208" s="117"/>
      <c r="E208" s="117"/>
    </row>
    <row r="209">
      <c r="A209" s="117"/>
      <c r="B209" s="117"/>
      <c r="C209" s="117"/>
      <c r="D209" s="117"/>
      <c r="E209" s="117"/>
    </row>
    <row r="210">
      <c r="A210" s="117"/>
      <c r="B210" s="117"/>
      <c r="C210" s="117"/>
      <c r="D210" s="117"/>
    </row>
    <row r="211">
      <c r="A211" s="117"/>
      <c r="B211" s="183"/>
      <c r="C211" s="183"/>
      <c r="D211" s="183"/>
    </row>
    <row r="212">
      <c r="A212" s="117"/>
      <c r="B212" s="117"/>
      <c r="C212" s="117"/>
      <c r="D212" s="117"/>
      <c r="E212" s="117"/>
    </row>
    <row r="213">
      <c r="A213" s="117"/>
      <c r="B213" s="117"/>
      <c r="C213" s="117"/>
      <c r="D213" s="117"/>
      <c r="E213" s="117"/>
    </row>
    <row r="214">
      <c r="A214" s="117"/>
      <c r="B214" s="117"/>
      <c r="C214" s="117"/>
      <c r="D214" s="117"/>
      <c r="E214" s="117"/>
    </row>
    <row r="215">
      <c r="A215" s="117"/>
      <c r="B215" s="117"/>
      <c r="C215" s="117"/>
      <c r="D215" s="117"/>
      <c r="E215" s="117"/>
    </row>
    <row r="216">
      <c r="A216" s="117"/>
      <c r="B216" s="183"/>
      <c r="C216" s="183"/>
      <c r="D216" s="183"/>
    </row>
    <row r="217">
      <c r="A217" s="117"/>
      <c r="B217" s="183"/>
      <c r="C217" s="183"/>
      <c r="D217" s="183"/>
    </row>
    <row r="218">
      <c r="A218" s="117"/>
      <c r="B218" s="117"/>
      <c r="C218" s="117"/>
      <c r="D218" s="117"/>
      <c r="E218" s="117"/>
    </row>
    <row r="219">
      <c r="A219" s="117"/>
      <c r="B219" s="117"/>
      <c r="C219" s="117"/>
      <c r="D219" s="117"/>
      <c r="E219" s="117"/>
    </row>
    <row r="220">
      <c r="A220" s="117"/>
      <c r="B220" s="117"/>
      <c r="C220" s="117"/>
      <c r="D220" s="117"/>
      <c r="E220" s="117"/>
    </row>
    <row r="221">
      <c r="A221" s="117"/>
      <c r="B221" s="117"/>
      <c r="C221" s="117"/>
      <c r="D221" s="117"/>
      <c r="E221" s="117"/>
    </row>
    <row r="223">
      <c r="A223" s="117"/>
      <c r="B223" s="183"/>
      <c r="C223" s="183"/>
      <c r="D223" s="183"/>
    </row>
    <row r="224">
      <c r="A224" s="117"/>
      <c r="B224" s="117"/>
      <c r="C224" s="117"/>
      <c r="D224" s="117"/>
      <c r="E224" s="117"/>
    </row>
    <row r="225">
      <c r="A225" s="117"/>
      <c r="B225" s="117"/>
      <c r="C225" s="117"/>
      <c r="D225" s="117"/>
      <c r="E225" s="117"/>
    </row>
    <row r="226">
      <c r="A226" s="117"/>
      <c r="B226" s="117"/>
      <c r="C226" s="117"/>
      <c r="D226" s="117"/>
      <c r="E226" s="117"/>
    </row>
    <row r="227">
      <c r="A227" s="117"/>
      <c r="B227" s="117"/>
      <c r="C227" s="117"/>
      <c r="D227" s="117"/>
      <c r="E227" s="117"/>
    </row>
    <row r="228">
      <c r="A228" s="117"/>
      <c r="B228" s="117"/>
      <c r="C228" s="117"/>
      <c r="D228" s="117"/>
      <c r="E228" s="117"/>
    </row>
    <row r="229">
      <c r="A229" s="117"/>
      <c r="B229" s="117"/>
      <c r="C229" s="117"/>
      <c r="D229" s="117"/>
    </row>
    <row r="230">
      <c r="A230" s="117"/>
      <c r="B230" s="117"/>
      <c r="C230" s="117"/>
      <c r="D230" s="117"/>
    </row>
    <row r="231">
      <c r="A231" s="117"/>
      <c r="B231" s="117"/>
      <c r="C231" s="117"/>
      <c r="D231" s="117"/>
      <c r="E231" s="117"/>
    </row>
    <row r="232">
      <c r="A232" s="117"/>
      <c r="B232" s="117"/>
      <c r="C232" s="117"/>
      <c r="D232" s="117"/>
      <c r="E232" s="117"/>
    </row>
    <row r="233">
      <c r="A233" s="117"/>
      <c r="B233" s="117"/>
      <c r="C233" s="117"/>
      <c r="D233" s="117"/>
      <c r="E233" s="117"/>
    </row>
    <row r="234">
      <c r="A234" s="117"/>
      <c r="B234" s="183"/>
      <c r="C234" s="183"/>
      <c r="D234" s="183"/>
    </row>
    <row r="235">
      <c r="A235" s="117"/>
      <c r="B235" s="183"/>
      <c r="C235" s="183"/>
      <c r="D235" s="183"/>
    </row>
    <row r="236">
      <c r="A236" s="117"/>
      <c r="B236" s="117"/>
      <c r="C236" s="117"/>
      <c r="D236" s="117"/>
      <c r="E236" s="117"/>
    </row>
    <row r="237">
      <c r="A237" s="117"/>
      <c r="B237" s="117"/>
      <c r="C237" s="117"/>
      <c r="D237" s="117"/>
      <c r="E237" s="117"/>
    </row>
    <row r="238">
      <c r="A238" s="117"/>
      <c r="B238" s="117"/>
      <c r="C238" s="117"/>
      <c r="D238" s="117"/>
      <c r="E238" s="117"/>
    </row>
    <row r="239">
      <c r="A239" s="117"/>
      <c r="B239" s="117"/>
      <c r="C239" s="117"/>
      <c r="D239" s="117"/>
    </row>
    <row r="240">
      <c r="A240" s="117"/>
      <c r="B240" s="117"/>
      <c r="C240" s="117"/>
      <c r="D240" s="117"/>
    </row>
    <row r="241">
      <c r="A241" s="117"/>
      <c r="B241" s="117"/>
      <c r="C241" s="117"/>
      <c r="D241" s="117"/>
      <c r="E241" s="117"/>
    </row>
    <row r="242">
      <c r="A242" s="117"/>
      <c r="B242" s="117"/>
      <c r="C242" s="117"/>
      <c r="D242" s="117"/>
      <c r="E242" s="117"/>
    </row>
    <row r="243">
      <c r="A243" s="117"/>
      <c r="B243" s="117"/>
      <c r="C243" s="117"/>
      <c r="D243" s="117"/>
      <c r="E243" s="117"/>
    </row>
    <row r="244">
      <c r="A244" s="117"/>
      <c r="B244" s="117"/>
      <c r="C244" s="117"/>
      <c r="D244" s="117"/>
      <c r="E244" s="117"/>
    </row>
    <row r="245">
      <c r="A245" s="117"/>
      <c r="B245" s="117"/>
      <c r="C245" s="117"/>
      <c r="D245" s="117"/>
    </row>
    <row r="246">
      <c r="A246" s="117"/>
      <c r="B246" s="117"/>
      <c r="C246" s="117"/>
      <c r="D246" s="117"/>
    </row>
    <row r="247">
      <c r="A247" s="117"/>
      <c r="B247" s="117"/>
      <c r="C247" s="117"/>
      <c r="D247" s="117"/>
      <c r="E247" s="117"/>
    </row>
    <row r="248">
      <c r="A248" s="117"/>
      <c r="B248" s="117"/>
      <c r="C248" s="117"/>
      <c r="D248" s="117"/>
      <c r="E248" s="117"/>
    </row>
    <row r="249">
      <c r="A249" s="117"/>
      <c r="B249" s="117"/>
      <c r="C249" s="117"/>
      <c r="D249" s="117"/>
      <c r="E249" s="117"/>
    </row>
    <row r="250">
      <c r="A250" s="117"/>
      <c r="B250" s="117"/>
      <c r="C250" s="117"/>
      <c r="D250" s="117"/>
    </row>
    <row r="251">
      <c r="A251" s="117"/>
      <c r="B251" s="117"/>
      <c r="C251" s="117"/>
      <c r="D251" s="117"/>
    </row>
    <row r="252">
      <c r="A252" s="117"/>
      <c r="B252" s="117"/>
      <c r="C252" s="117"/>
      <c r="D252" s="117"/>
      <c r="E252" s="117"/>
    </row>
    <row r="253">
      <c r="A253" s="117"/>
      <c r="B253" s="117"/>
      <c r="C253" s="117"/>
      <c r="D253" s="117"/>
      <c r="E253" s="117"/>
    </row>
    <row r="254">
      <c r="A254" s="117"/>
      <c r="B254" s="117"/>
      <c r="C254" s="117"/>
      <c r="D254" s="117"/>
      <c r="E254" s="117"/>
    </row>
    <row r="255">
      <c r="A255" s="117"/>
      <c r="B255" s="117"/>
      <c r="C255" s="117"/>
      <c r="D255" s="117"/>
      <c r="E255" s="117"/>
    </row>
    <row r="256">
      <c r="A256" s="117"/>
      <c r="B256" s="183"/>
      <c r="C256" s="183"/>
      <c r="D256" s="183"/>
    </row>
    <row r="257">
      <c r="A257" s="117"/>
      <c r="B257" s="117"/>
      <c r="C257" s="117"/>
      <c r="D257" s="117"/>
    </row>
    <row r="258">
      <c r="A258" s="117"/>
      <c r="B258" s="117"/>
      <c r="C258" s="117"/>
      <c r="D258" s="117"/>
      <c r="E258" s="117"/>
    </row>
    <row r="259">
      <c r="A259" s="117"/>
      <c r="B259" s="117"/>
      <c r="C259" s="117"/>
      <c r="D259" s="117"/>
      <c r="E259" s="117"/>
    </row>
    <row r="260">
      <c r="A260" s="117"/>
      <c r="B260" s="117"/>
      <c r="C260" s="117"/>
      <c r="D260" s="117"/>
      <c r="E260" s="117"/>
    </row>
    <row r="261">
      <c r="A261" s="117"/>
      <c r="B261" s="183"/>
      <c r="C261" s="183"/>
      <c r="D261" s="183"/>
    </row>
    <row r="262">
      <c r="A262" s="117"/>
      <c r="B262" s="117"/>
      <c r="C262" s="117"/>
      <c r="D262" s="117"/>
    </row>
    <row r="263">
      <c r="A263" s="117"/>
      <c r="B263" s="117"/>
      <c r="C263" s="117"/>
      <c r="D263" s="117"/>
      <c r="E263" s="117"/>
    </row>
    <row r="264">
      <c r="A264" s="117"/>
      <c r="B264" s="117"/>
      <c r="C264" s="117"/>
      <c r="D264" s="117"/>
      <c r="E264" s="117"/>
    </row>
    <row r="265">
      <c r="A265" s="117"/>
      <c r="B265" s="117"/>
      <c r="C265" s="117"/>
      <c r="D265" s="117"/>
      <c r="E265" s="117"/>
    </row>
    <row r="266">
      <c r="A266" s="117"/>
      <c r="B266" s="117"/>
      <c r="C266" s="117"/>
      <c r="D266" s="117"/>
      <c r="E266" s="117"/>
    </row>
    <row r="267">
      <c r="A267" s="117"/>
      <c r="B267" s="117"/>
      <c r="C267" s="117"/>
      <c r="D267" s="117"/>
      <c r="E267" s="117"/>
    </row>
    <row r="268">
      <c r="A268" s="117"/>
      <c r="B268" s="117"/>
      <c r="C268" s="117"/>
      <c r="D268" s="117"/>
    </row>
    <row r="269">
      <c r="A269" s="117"/>
      <c r="B269" s="117"/>
      <c r="C269" s="117"/>
      <c r="D269" s="117"/>
    </row>
    <row r="270">
      <c r="A270" s="117"/>
      <c r="B270" s="117"/>
      <c r="C270" s="117"/>
      <c r="D270" s="117"/>
      <c r="E270" s="117"/>
    </row>
    <row r="271">
      <c r="A271" s="117"/>
      <c r="B271" s="117"/>
      <c r="C271" s="117"/>
      <c r="D271" s="117"/>
      <c r="E271" s="117"/>
    </row>
    <row r="272">
      <c r="A272" s="117"/>
      <c r="B272" s="117"/>
      <c r="C272" s="117"/>
      <c r="D272" s="117"/>
      <c r="E272" s="117"/>
    </row>
    <row r="273">
      <c r="A273" s="117"/>
      <c r="B273" s="183"/>
      <c r="C273" s="183"/>
      <c r="D273" s="183"/>
    </row>
    <row r="274">
      <c r="A274" s="117"/>
      <c r="B274" s="117"/>
      <c r="C274" s="117"/>
      <c r="D274" s="117"/>
    </row>
    <row r="275">
      <c r="A275" s="117"/>
      <c r="B275" s="117"/>
      <c r="C275" s="117"/>
      <c r="D275" s="117"/>
      <c r="E275" s="117"/>
    </row>
    <row r="276">
      <c r="A276" s="117"/>
      <c r="B276" s="117"/>
      <c r="C276" s="117"/>
      <c r="D276" s="117"/>
      <c r="E276" s="117"/>
    </row>
    <row r="277">
      <c r="A277" s="117"/>
      <c r="B277" s="117"/>
      <c r="C277" s="117"/>
      <c r="D277" s="117"/>
      <c r="E277" s="117"/>
    </row>
    <row r="279">
      <c r="A279" s="117"/>
      <c r="B279" s="117"/>
      <c r="C279" s="117"/>
      <c r="D279" s="117"/>
    </row>
    <row r="280">
      <c r="A280" s="117"/>
      <c r="B280" s="117"/>
      <c r="C280" s="117"/>
      <c r="D280" s="117"/>
      <c r="E280" s="117"/>
    </row>
    <row r="281">
      <c r="A281" s="117"/>
      <c r="B281" s="117"/>
      <c r="C281" s="117"/>
      <c r="D281" s="117"/>
      <c r="E281" s="117"/>
    </row>
    <row r="282">
      <c r="A282" s="117"/>
      <c r="B282" s="117"/>
      <c r="C282" s="117"/>
      <c r="D282" s="117"/>
      <c r="E282" s="117"/>
    </row>
    <row r="285">
      <c r="A285" s="117"/>
      <c r="B285" s="117"/>
      <c r="C285" s="117"/>
      <c r="D285" s="117"/>
      <c r="E285" s="117"/>
    </row>
    <row r="286">
      <c r="A286" s="117"/>
      <c r="B286" s="117"/>
      <c r="C286" s="117"/>
      <c r="D286" s="117"/>
      <c r="E286" s="117"/>
    </row>
    <row r="287">
      <c r="A287" s="117"/>
      <c r="B287" s="117"/>
      <c r="C287" s="117"/>
      <c r="D287" s="117"/>
      <c r="E287" s="117"/>
    </row>
    <row r="288">
      <c r="A288" s="117"/>
      <c r="B288" s="117"/>
      <c r="C288" s="117"/>
      <c r="D288" s="117"/>
      <c r="E288" s="117"/>
    </row>
    <row r="290">
      <c r="A290" s="117"/>
      <c r="B290" s="117"/>
      <c r="C290" s="117"/>
      <c r="D290" s="117"/>
    </row>
    <row r="291">
      <c r="A291" s="117"/>
      <c r="B291" s="117"/>
      <c r="C291" s="117"/>
      <c r="D291" s="117"/>
      <c r="E291" s="117"/>
    </row>
    <row r="292">
      <c r="A292" s="117"/>
      <c r="B292" s="117"/>
      <c r="C292" s="117"/>
      <c r="D292" s="117"/>
      <c r="E292" s="117"/>
    </row>
    <row r="293">
      <c r="A293" s="117"/>
      <c r="B293" s="117"/>
      <c r="C293" s="117"/>
      <c r="D293" s="117"/>
      <c r="E293" s="117"/>
    </row>
    <row r="295">
      <c r="A295" s="117"/>
      <c r="B295" s="117"/>
      <c r="C295" s="117"/>
      <c r="D295" s="117"/>
    </row>
    <row r="296">
      <c r="A296" s="117"/>
      <c r="B296" s="117"/>
      <c r="C296" s="117"/>
      <c r="D296" s="117"/>
      <c r="E296" s="117"/>
    </row>
    <row r="297">
      <c r="A297" s="117"/>
      <c r="B297" s="117"/>
      <c r="C297" s="117"/>
      <c r="D297" s="117"/>
      <c r="E297" s="117"/>
    </row>
    <row r="298">
      <c r="A298" s="117"/>
      <c r="B298" s="117"/>
      <c r="C298" s="117"/>
      <c r="D298" s="117"/>
      <c r="E298" s="117"/>
    </row>
    <row r="300">
      <c r="A300" s="117"/>
      <c r="B300" s="117"/>
      <c r="C300" s="117"/>
      <c r="D300" s="117"/>
    </row>
    <row r="301">
      <c r="A301" s="117"/>
      <c r="B301" s="117"/>
      <c r="C301" s="117"/>
      <c r="D301" s="117"/>
      <c r="E301" s="117"/>
    </row>
    <row r="302">
      <c r="A302" s="117"/>
      <c r="B302" s="117"/>
      <c r="C302" s="117"/>
      <c r="D302" s="117"/>
      <c r="E302" s="117"/>
    </row>
    <row r="303">
      <c r="A303" s="117"/>
      <c r="B303" s="117"/>
      <c r="C303" s="117"/>
      <c r="D303" s="117"/>
      <c r="E303" s="117"/>
    </row>
    <row r="306">
      <c r="A306" s="117"/>
      <c r="B306" s="117"/>
      <c r="C306" s="117"/>
      <c r="D306" s="117"/>
      <c r="E306" s="117"/>
    </row>
    <row r="307">
      <c r="A307" s="117"/>
      <c r="B307" s="117"/>
      <c r="C307" s="117"/>
      <c r="D307" s="117"/>
      <c r="E307" s="117"/>
    </row>
    <row r="308">
      <c r="A308" s="117"/>
      <c r="B308" s="117"/>
      <c r="C308" s="117"/>
      <c r="D308" s="117"/>
      <c r="E308" s="117"/>
    </row>
    <row r="311">
      <c r="A311" s="117"/>
      <c r="B311" s="117"/>
      <c r="C311" s="117"/>
      <c r="D311" s="117"/>
      <c r="E311" s="117"/>
    </row>
    <row r="312">
      <c r="A312" s="117"/>
      <c r="B312" s="117"/>
      <c r="C312" s="117"/>
      <c r="D312" s="117"/>
      <c r="E312" s="117"/>
    </row>
    <row r="313">
      <c r="A313" s="117"/>
      <c r="B313" s="117"/>
      <c r="C313" s="117"/>
      <c r="D313" s="117"/>
      <c r="E313" s="117"/>
    </row>
    <row r="316">
      <c r="A316" s="117"/>
      <c r="B316" s="117"/>
      <c r="C316" s="117"/>
      <c r="D316" s="117"/>
      <c r="E316" s="117"/>
    </row>
    <row r="317">
      <c r="A317" s="117"/>
      <c r="B317" s="117"/>
      <c r="C317" s="117"/>
      <c r="D317" s="117"/>
      <c r="E317" s="117"/>
    </row>
    <row r="318">
      <c r="A318" s="117"/>
      <c r="B318" s="117"/>
      <c r="C318" s="117"/>
      <c r="D318" s="117"/>
      <c r="E318" s="117"/>
    </row>
    <row r="321">
      <c r="A321" s="117"/>
      <c r="B321" s="117"/>
      <c r="C321" s="117"/>
      <c r="D321" s="117"/>
      <c r="E321" s="117"/>
    </row>
    <row r="322">
      <c r="A322" s="117"/>
      <c r="B322" s="117"/>
      <c r="C322" s="117"/>
      <c r="D322" s="117"/>
      <c r="E322" s="117"/>
    </row>
    <row r="323">
      <c r="A323" s="117"/>
      <c r="B323" s="117"/>
      <c r="C323" s="117"/>
      <c r="D323" s="117"/>
      <c r="E323" s="117"/>
    </row>
    <row r="326">
      <c r="A326" s="117"/>
      <c r="B326" s="117"/>
      <c r="C326" s="117"/>
      <c r="D326" s="117"/>
      <c r="E326" s="117"/>
    </row>
    <row r="327">
      <c r="A327" s="117"/>
      <c r="B327" s="117"/>
      <c r="C327" s="117"/>
      <c r="D327" s="117"/>
      <c r="E327" s="117"/>
    </row>
    <row r="328">
      <c r="A328" s="117"/>
      <c r="B328" s="117"/>
      <c r="C328" s="117"/>
      <c r="D328" s="117"/>
      <c r="E328" s="117"/>
    </row>
    <row r="331">
      <c r="A331" s="117"/>
      <c r="B331" s="117"/>
      <c r="C331" s="117"/>
      <c r="D331" s="117"/>
      <c r="E331" s="117"/>
    </row>
    <row r="332">
      <c r="A332" s="117"/>
      <c r="B332" s="117"/>
      <c r="C332" s="117"/>
      <c r="D332" s="117"/>
      <c r="E332" s="117"/>
    </row>
    <row r="333">
      <c r="A333" s="117"/>
      <c r="B333" s="117"/>
      <c r="C333" s="117"/>
      <c r="D333" s="117"/>
      <c r="E333" s="117"/>
    </row>
    <row r="336">
      <c r="A336" s="117"/>
      <c r="B336" s="117"/>
      <c r="C336" s="117"/>
      <c r="D336" s="117"/>
      <c r="E336" s="117"/>
    </row>
    <row r="337">
      <c r="A337" s="117"/>
      <c r="B337" s="117"/>
      <c r="C337" s="117"/>
      <c r="D337" s="117"/>
      <c r="E337" s="117"/>
    </row>
    <row r="338">
      <c r="A338" s="117"/>
      <c r="B338" s="117"/>
      <c r="C338" s="117"/>
      <c r="D338" s="117"/>
      <c r="E338" s="117"/>
    </row>
    <row r="339">
      <c r="A339" s="117"/>
      <c r="B339" s="117"/>
      <c r="C339" s="117"/>
      <c r="D339" s="117"/>
      <c r="E339" s="117"/>
    </row>
    <row r="342">
      <c r="A342" s="117"/>
      <c r="B342" s="117"/>
      <c r="C342" s="117"/>
      <c r="D342" s="117"/>
      <c r="E342" s="117"/>
    </row>
    <row r="343">
      <c r="A343" s="117"/>
      <c r="B343" s="117"/>
      <c r="C343" s="117"/>
      <c r="D343" s="117"/>
      <c r="E343" s="117"/>
    </row>
    <row r="344">
      <c r="A344" s="117"/>
      <c r="B344" s="117"/>
      <c r="C344" s="117"/>
      <c r="D344" s="117"/>
      <c r="E344" s="117"/>
    </row>
    <row r="345">
      <c r="A345" s="117"/>
      <c r="B345" s="117"/>
      <c r="C345" s="117"/>
      <c r="D345" s="117"/>
      <c r="E345" s="117"/>
    </row>
    <row r="346">
      <c r="A346" s="117"/>
      <c r="B346" s="117"/>
      <c r="C346" s="117"/>
      <c r="D346" s="117"/>
      <c r="E346" s="117"/>
    </row>
    <row r="349">
      <c r="A349" s="117"/>
      <c r="B349" s="117"/>
      <c r="C349" s="117"/>
      <c r="D349" s="117"/>
      <c r="E349" s="117"/>
    </row>
    <row r="350">
      <c r="A350" s="117"/>
      <c r="B350" s="117"/>
      <c r="C350" s="117"/>
      <c r="D350" s="117"/>
      <c r="E350" s="117"/>
    </row>
    <row r="351">
      <c r="A351" s="117"/>
      <c r="B351" s="117"/>
      <c r="C351" s="117"/>
      <c r="D351" s="117"/>
      <c r="E351" s="117"/>
    </row>
    <row r="352">
      <c r="A352" s="117"/>
      <c r="B352" s="117"/>
      <c r="C352" s="117"/>
      <c r="D352" s="117"/>
      <c r="E352" s="117"/>
    </row>
    <row r="355">
      <c r="A355" s="117"/>
      <c r="B355" s="117"/>
      <c r="C355" s="117"/>
      <c r="D355" s="117"/>
      <c r="E355" s="117"/>
    </row>
    <row r="356">
      <c r="A356" s="117"/>
      <c r="B356" s="117"/>
      <c r="C356" s="117"/>
      <c r="D356" s="117"/>
      <c r="E356" s="117"/>
    </row>
    <row r="357">
      <c r="A357" s="117"/>
      <c r="B357" s="117"/>
      <c r="C357" s="117"/>
      <c r="D357" s="117"/>
      <c r="E357" s="117"/>
    </row>
    <row r="358">
      <c r="A358" s="117"/>
      <c r="B358" s="117"/>
      <c r="C358" s="117"/>
      <c r="D358" s="117"/>
      <c r="E358" s="117"/>
    </row>
    <row r="361">
      <c r="A361" s="117"/>
      <c r="B361" s="117"/>
      <c r="C361" s="117"/>
      <c r="D361" s="117"/>
      <c r="E361" s="117"/>
    </row>
    <row r="362">
      <c r="A362" s="117"/>
      <c r="B362" s="117"/>
      <c r="C362" s="117"/>
      <c r="D362" s="117"/>
      <c r="E362" s="117"/>
    </row>
    <row r="363">
      <c r="A363" s="117"/>
      <c r="B363" s="117"/>
      <c r="C363" s="117"/>
      <c r="D363" s="117"/>
      <c r="E363" s="117"/>
    </row>
    <row r="364">
      <c r="A364" s="117"/>
      <c r="B364" s="117"/>
      <c r="C364" s="117"/>
      <c r="D364" s="117"/>
      <c r="E364" s="117"/>
    </row>
    <row r="367">
      <c r="A367" s="117"/>
      <c r="B367" s="117"/>
      <c r="C367" s="117"/>
      <c r="D367" s="117"/>
      <c r="E367" s="117"/>
    </row>
    <row r="368">
      <c r="A368" s="117"/>
      <c r="B368" s="117"/>
      <c r="C368" s="117"/>
      <c r="D368" s="117"/>
      <c r="E368" s="117"/>
    </row>
    <row r="369">
      <c r="A369" s="117"/>
      <c r="B369" s="117"/>
      <c r="C369" s="117"/>
      <c r="D369" s="117"/>
      <c r="E369" s="117"/>
    </row>
    <row r="372">
      <c r="A372" s="117"/>
      <c r="B372" s="117"/>
      <c r="C372" s="117"/>
      <c r="D372" s="117"/>
      <c r="E372" s="117"/>
    </row>
    <row r="373">
      <c r="A373" s="117"/>
      <c r="B373" s="117"/>
      <c r="C373" s="117"/>
      <c r="D373" s="117"/>
      <c r="E373" s="117"/>
    </row>
    <row r="374">
      <c r="A374" s="117"/>
      <c r="B374" s="117"/>
      <c r="C374" s="117"/>
      <c r="D374" s="117"/>
      <c r="E374" s="117"/>
    </row>
    <row r="375">
      <c r="A375" s="117"/>
      <c r="B375" s="183"/>
      <c r="C375" s="183"/>
      <c r="D375" s="183"/>
      <c r="E375" s="117"/>
    </row>
    <row r="376">
      <c r="A376" s="117"/>
      <c r="B376" s="117"/>
      <c r="C376" s="117"/>
      <c r="D376" s="117"/>
      <c r="E376" s="117"/>
    </row>
    <row r="379">
      <c r="A379" s="117"/>
      <c r="B379" s="117"/>
      <c r="C379" s="117"/>
      <c r="D379" s="117"/>
      <c r="E379" s="117"/>
    </row>
    <row r="380">
      <c r="A380" s="117"/>
      <c r="B380" s="117"/>
      <c r="C380" s="117"/>
      <c r="D380" s="117"/>
      <c r="E380" s="117"/>
    </row>
    <row r="381">
      <c r="A381" s="117"/>
      <c r="B381" s="117"/>
      <c r="C381" s="117"/>
      <c r="D381" s="117"/>
      <c r="E381" s="117"/>
    </row>
    <row r="382">
      <c r="A382" s="117"/>
      <c r="B382" s="117"/>
      <c r="C382" s="117"/>
      <c r="D382" s="117"/>
      <c r="E382" s="117"/>
    </row>
    <row r="385">
      <c r="A385" s="117"/>
      <c r="B385" s="117"/>
      <c r="C385" s="117"/>
      <c r="D385" s="117"/>
      <c r="E385" s="117"/>
    </row>
    <row r="386">
      <c r="A386" s="117"/>
      <c r="B386" s="117"/>
      <c r="C386" s="117"/>
      <c r="D386" s="117"/>
      <c r="E386" s="117"/>
    </row>
    <row r="387">
      <c r="A387" s="117"/>
      <c r="B387" s="117"/>
      <c r="C387" s="117"/>
      <c r="D387" s="117"/>
      <c r="E387" s="117"/>
    </row>
    <row r="388">
      <c r="A388" s="117"/>
      <c r="B388" s="117"/>
      <c r="C388" s="117"/>
      <c r="D388" s="117"/>
      <c r="E388" s="117"/>
    </row>
    <row r="389">
      <c r="A389" s="117"/>
      <c r="B389" s="117"/>
      <c r="C389" s="117"/>
      <c r="D389" s="117"/>
      <c r="E389" s="117"/>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4" width="43.38"/>
    <col customWidth="1" min="5" max="5" width="68.13"/>
  </cols>
  <sheetData>
    <row r="1">
      <c r="A1" s="117" t="s">
        <v>608</v>
      </c>
      <c r="B1" s="117" t="s">
        <v>608</v>
      </c>
      <c r="C1" s="117" t="s">
        <v>608</v>
      </c>
      <c r="D1" s="117"/>
      <c r="E1" s="117"/>
    </row>
    <row r="2">
      <c r="A2" s="117" t="s">
        <v>356</v>
      </c>
      <c r="B2" s="117" t="s">
        <v>38</v>
      </c>
      <c r="C2" s="117" t="s">
        <v>38</v>
      </c>
      <c r="D2" s="117"/>
      <c r="E2" s="117"/>
    </row>
    <row r="3">
      <c r="A3" s="117" t="s">
        <v>6472</v>
      </c>
      <c r="B3" s="117" t="s">
        <v>6473</v>
      </c>
      <c r="C3" s="117" t="s">
        <v>6474</v>
      </c>
      <c r="D3" s="117"/>
      <c r="E3" s="117"/>
    </row>
    <row r="4">
      <c r="A4" s="117"/>
      <c r="B4" s="117"/>
      <c r="C4" s="117"/>
      <c r="D4" s="117"/>
    </row>
    <row r="5">
      <c r="A5" s="117"/>
      <c r="B5" s="183"/>
      <c r="C5" s="183"/>
      <c r="D5" s="183"/>
    </row>
    <row r="6">
      <c r="A6" s="117" t="s">
        <v>616</v>
      </c>
      <c r="B6" s="117" t="s">
        <v>616</v>
      </c>
      <c r="C6" s="117" t="s">
        <v>616</v>
      </c>
      <c r="D6" s="117"/>
      <c r="E6" s="117"/>
    </row>
    <row r="7">
      <c r="A7" s="117" t="s">
        <v>355</v>
      </c>
      <c r="B7" s="117" t="s">
        <v>36</v>
      </c>
      <c r="C7" s="117" t="s">
        <v>36</v>
      </c>
      <c r="D7" s="117"/>
      <c r="E7" s="117"/>
    </row>
    <row r="8">
      <c r="A8" s="117" t="s">
        <v>6475</v>
      </c>
      <c r="B8" s="117" t="s">
        <v>6476</v>
      </c>
      <c r="C8" s="117" t="s">
        <v>6476</v>
      </c>
      <c r="D8" s="117"/>
      <c r="E8" s="117"/>
    </row>
    <row r="9">
      <c r="A9" s="117" t="s">
        <v>6477</v>
      </c>
      <c r="B9" s="117" t="s">
        <v>6478</v>
      </c>
      <c r="C9" s="117" t="s">
        <v>6479</v>
      </c>
      <c r="D9" s="117"/>
      <c r="E9" s="117"/>
    </row>
    <row r="10">
      <c r="A10" s="117"/>
      <c r="B10" s="117"/>
      <c r="C10" s="117"/>
      <c r="D10" s="117"/>
    </row>
    <row r="11">
      <c r="A11" s="117"/>
      <c r="B11" s="183"/>
      <c r="C11" s="183"/>
      <c r="D11" s="183"/>
    </row>
    <row r="12">
      <c r="A12" s="117" t="s">
        <v>621</v>
      </c>
      <c r="B12" s="117" t="s">
        <v>621</v>
      </c>
      <c r="C12" s="117" t="s">
        <v>621</v>
      </c>
      <c r="D12" s="117"/>
      <c r="E12" s="117"/>
    </row>
    <row r="13">
      <c r="A13" s="117" t="s">
        <v>357</v>
      </c>
      <c r="B13" s="117" t="s">
        <v>40</v>
      </c>
      <c r="C13" s="117" t="s">
        <v>40</v>
      </c>
      <c r="D13" s="117"/>
      <c r="E13" s="117"/>
    </row>
    <row r="14">
      <c r="A14" s="117" t="s">
        <v>6480</v>
      </c>
      <c r="B14" s="117" t="s">
        <v>6481</v>
      </c>
      <c r="C14" s="117" t="s">
        <v>6482</v>
      </c>
      <c r="D14" s="117"/>
      <c r="E14" s="117"/>
    </row>
    <row r="15">
      <c r="A15" s="117" t="s">
        <v>6483</v>
      </c>
      <c r="B15" s="117" t="s">
        <v>6484</v>
      </c>
      <c r="C15" s="117" t="s">
        <v>6485</v>
      </c>
      <c r="D15" s="117"/>
      <c r="E15" s="117"/>
    </row>
    <row r="16">
      <c r="A16" s="117"/>
      <c r="B16" s="117"/>
      <c r="C16" s="117"/>
      <c r="D16" s="117"/>
    </row>
    <row r="17">
      <c r="A17" s="117"/>
      <c r="B17" s="183"/>
      <c r="C17" s="183"/>
      <c r="D17" s="183"/>
    </row>
    <row r="18">
      <c r="A18" s="117" t="s">
        <v>627</v>
      </c>
      <c r="B18" s="117" t="s">
        <v>627</v>
      </c>
      <c r="C18" s="117" t="s">
        <v>627</v>
      </c>
      <c r="D18" s="117"/>
      <c r="E18" s="117"/>
    </row>
    <row r="19">
      <c r="A19" s="117" t="s">
        <v>353</v>
      </c>
      <c r="B19" s="117" t="s">
        <v>31</v>
      </c>
      <c r="C19" s="117" t="s">
        <v>31</v>
      </c>
      <c r="D19" s="117"/>
      <c r="E19" s="117"/>
    </row>
    <row r="20">
      <c r="A20" s="117" t="s">
        <v>6486</v>
      </c>
      <c r="B20" s="117" t="s">
        <v>6487</v>
      </c>
      <c r="C20" s="117" t="s">
        <v>6488</v>
      </c>
      <c r="D20" s="117"/>
      <c r="E20" s="117"/>
    </row>
    <row r="21">
      <c r="A21" s="117" t="s">
        <v>6489</v>
      </c>
      <c r="B21" s="117" t="s">
        <v>6490</v>
      </c>
      <c r="C21" s="117" t="s">
        <v>6491</v>
      </c>
      <c r="D21" s="117"/>
      <c r="E21" s="117"/>
    </row>
    <row r="22">
      <c r="A22" s="117"/>
      <c r="B22" s="117"/>
      <c r="C22" s="117"/>
      <c r="D22" s="117"/>
    </row>
    <row r="23">
      <c r="A23" s="117"/>
      <c r="B23" s="117"/>
      <c r="C23" s="117"/>
      <c r="D23" s="117"/>
    </row>
    <row r="24">
      <c r="A24" s="117" t="s">
        <v>634</v>
      </c>
      <c r="B24" s="117" t="s">
        <v>634</v>
      </c>
      <c r="C24" s="117" t="s">
        <v>634</v>
      </c>
      <c r="D24" s="117"/>
      <c r="E24" s="117"/>
    </row>
    <row r="25">
      <c r="A25" s="117" t="s">
        <v>357</v>
      </c>
      <c r="B25" s="117" t="s">
        <v>40</v>
      </c>
      <c r="C25" s="117" t="s">
        <v>40</v>
      </c>
      <c r="D25" s="117"/>
      <c r="E25" s="117"/>
    </row>
    <row r="26">
      <c r="A26" s="117" t="s">
        <v>6492</v>
      </c>
      <c r="B26" s="117" t="s">
        <v>6493</v>
      </c>
      <c r="C26" s="117" t="s">
        <v>6494</v>
      </c>
      <c r="D26" s="117"/>
      <c r="E26" s="117"/>
    </row>
    <row r="27">
      <c r="A27" s="117" t="s">
        <v>6495</v>
      </c>
      <c r="B27" s="117" t="s">
        <v>6496</v>
      </c>
      <c r="C27" s="117" t="s">
        <v>6497</v>
      </c>
      <c r="D27" s="117"/>
      <c r="E27" s="117"/>
    </row>
    <row r="28">
      <c r="A28" s="117"/>
      <c r="B28" s="117"/>
      <c r="C28" s="117"/>
      <c r="D28" s="117"/>
    </row>
    <row r="29">
      <c r="A29" s="117"/>
      <c r="B29" s="117"/>
      <c r="C29" s="117"/>
      <c r="D29" s="117"/>
    </row>
    <row r="30">
      <c r="A30" s="117" t="s">
        <v>640</v>
      </c>
      <c r="B30" s="117" t="s">
        <v>640</v>
      </c>
      <c r="C30" s="117" t="s">
        <v>640</v>
      </c>
      <c r="D30" s="117"/>
      <c r="E30" s="117"/>
    </row>
    <row r="31">
      <c r="A31" s="117" t="s">
        <v>353</v>
      </c>
      <c r="B31" s="117" t="s">
        <v>31</v>
      </c>
      <c r="C31" s="117" t="s">
        <v>31</v>
      </c>
      <c r="D31" s="117"/>
      <c r="E31" s="117"/>
    </row>
    <row r="32">
      <c r="A32" s="117" t="s">
        <v>6498</v>
      </c>
      <c r="B32" s="117" t="s">
        <v>6499</v>
      </c>
      <c r="C32" s="117" t="s">
        <v>6499</v>
      </c>
      <c r="D32" s="117"/>
      <c r="E32" s="117"/>
    </row>
    <row r="33">
      <c r="A33" s="117" t="s">
        <v>6500</v>
      </c>
      <c r="B33" s="117" t="s">
        <v>6501</v>
      </c>
      <c r="C33" s="117" t="s">
        <v>6501</v>
      </c>
      <c r="D33" s="117"/>
      <c r="E33" s="117"/>
    </row>
    <row r="34">
      <c r="A34" s="117" t="s">
        <v>6502</v>
      </c>
      <c r="B34" s="117" t="s">
        <v>6503</v>
      </c>
      <c r="C34" s="117" t="s">
        <v>6504</v>
      </c>
      <c r="D34" s="117"/>
    </row>
    <row r="35">
      <c r="A35" s="117"/>
      <c r="B35" s="183"/>
      <c r="C35" s="183"/>
      <c r="D35" s="183"/>
    </row>
    <row r="36">
      <c r="A36" s="117"/>
      <c r="B36" s="117"/>
      <c r="C36" s="117"/>
      <c r="D36" s="117"/>
      <c r="E36" s="117"/>
    </row>
    <row r="37">
      <c r="A37" s="117" t="s">
        <v>647</v>
      </c>
      <c r="B37" s="117" t="s">
        <v>647</v>
      </c>
      <c r="C37" s="117" t="s">
        <v>647</v>
      </c>
      <c r="D37" s="117"/>
      <c r="E37" s="117"/>
    </row>
    <row r="38">
      <c r="A38" s="117" t="s">
        <v>357</v>
      </c>
      <c r="B38" s="117" t="s">
        <v>40</v>
      </c>
      <c r="C38" s="117" t="s">
        <v>40</v>
      </c>
      <c r="D38" s="117"/>
      <c r="E38" s="117"/>
    </row>
    <row r="39">
      <c r="A39" s="117" t="s">
        <v>6505</v>
      </c>
      <c r="B39" s="117" t="s">
        <v>6506</v>
      </c>
      <c r="C39" s="117" t="s">
        <v>6507</v>
      </c>
      <c r="D39" s="117"/>
    </row>
    <row r="40">
      <c r="A40" s="117"/>
      <c r="B40" s="117"/>
      <c r="C40" s="117"/>
      <c r="D40" s="117"/>
    </row>
    <row r="41">
      <c r="A41" s="117"/>
      <c r="B41" s="117"/>
      <c r="C41" s="117"/>
      <c r="D41" s="117"/>
      <c r="E41" s="117"/>
    </row>
    <row r="42">
      <c r="A42" s="117" t="s">
        <v>657</v>
      </c>
      <c r="B42" s="117" t="s">
        <v>657</v>
      </c>
      <c r="C42" s="117" t="s">
        <v>657</v>
      </c>
      <c r="D42" s="117"/>
      <c r="E42" s="117"/>
    </row>
    <row r="43">
      <c r="A43" s="117" t="s">
        <v>355</v>
      </c>
      <c r="B43" s="117" t="s">
        <v>36</v>
      </c>
      <c r="C43" s="117" t="s">
        <v>36</v>
      </c>
      <c r="D43" s="117"/>
      <c r="E43" s="117"/>
    </row>
    <row r="44">
      <c r="A44" s="117" t="s">
        <v>6508</v>
      </c>
      <c r="B44" s="117" t="s">
        <v>6509</v>
      </c>
      <c r="C44" s="117" t="s">
        <v>6509</v>
      </c>
      <c r="D44" s="117"/>
      <c r="E44" s="117"/>
    </row>
    <row r="45">
      <c r="A45" s="117" t="s">
        <v>6510</v>
      </c>
      <c r="B45" s="117" t="s">
        <v>6511</v>
      </c>
      <c r="C45" s="117" t="s">
        <v>6512</v>
      </c>
      <c r="D45" s="117"/>
      <c r="E45" s="117"/>
    </row>
    <row r="46">
      <c r="A46" s="117"/>
      <c r="B46" s="117"/>
      <c r="C46" s="117"/>
      <c r="D46" s="117"/>
    </row>
    <row r="47">
      <c r="A47" s="117"/>
      <c r="B47" s="117"/>
      <c r="C47" s="117"/>
      <c r="D47" s="117"/>
    </row>
    <row r="48">
      <c r="A48" s="117" t="s">
        <v>663</v>
      </c>
      <c r="B48" s="117" t="s">
        <v>663</v>
      </c>
      <c r="C48" s="117" t="s">
        <v>663</v>
      </c>
      <c r="D48" s="117"/>
      <c r="E48" s="117"/>
    </row>
    <row r="49">
      <c r="A49" s="117" t="s">
        <v>356</v>
      </c>
      <c r="B49" s="117" t="s">
        <v>38</v>
      </c>
      <c r="C49" s="117" t="s">
        <v>38</v>
      </c>
      <c r="D49" s="117"/>
      <c r="E49" s="117"/>
    </row>
    <row r="50">
      <c r="A50" s="117" t="s">
        <v>6513</v>
      </c>
      <c r="B50" s="117" t="s">
        <v>6514</v>
      </c>
      <c r="C50" s="117" t="s">
        <v>6515</v>
      </c>
      <c r="D50" s="117"/>
      <c r="E50" s="117"/>
    </row>
    <row r="51">
      <c r="A51" s="117" t="s">
        <v>6516</v>
      </c>
      <c r="B51" s="117" t="s">
        <v>6517</v>
      </c>
      <c r="C51" s="117" t="s">
        <v>6518</v>
      </c>
      <c r="D51" s="117"/>
    </row>
    <row r="52">
      <c r="A52" s="117"/>
      <c r="B52" s="117"/>
      <c r="C52" s="117"/>
      <c r="D52" s="117"/>
    </row>
    <row r="53">
      <c r="A53" s="117"/>
      <c r="B53" s="117"/>
      <c r="C53" s="117"/>
      <c r="D53" s="117"/>
      <c r="E53" s="117"/>
    </row>
    <row r="54">
      <c r="A54" s="117" t="s">
        <v>674</v>
      </c>
      <c r="B54" s="117" t="s">
        <v>674</v>
      </c>
      <c r="C54" s="117" t="s">
        <v>674</v>
      </c>
      <c r="D54" s="117"/>
      <c r="E54" s="117"/>
    </row>
    <row r="55">
      <c r="A55" s="117" t="s">
        <v>355</v>
      </c>
      <c r="B55" s="117" t="s">
        <v>36</v>
      </c>
      <c r="C55" s="117" t="s">
        <v>36</v>
      </c>
      <c r="D55" s="117"/>
      <c r="E55" s="117"/>
    </row>
    <row r="56">
      <c r="A56" s="117" t="s">
        <v>6519</v>
      </c>
      <c r="B56" s="117" t="s">
        <v>6520</v>
      </c>
      <c r="C56" s="117" t="s">
        <v>6520</v>
      </c>
      <c r="D56" s="117"/>
      <c r="E56" s="117"/>
    </row>
    <row r="57">
      <c r="A57" s="117"/>
      <c r="B57" s="117"/>
      <c r="C57" s="117"/>
      <c r="D57" s="117"/>
      <c r="E57" s="117"/>
    </row>
    <row r="58">
      <c r="A58" s="117"/>
      <c r="B58" s="117"/>
      <c r="C58" s="117"/>
      <c r="D58" s="117"/>
    </row>
    <row r="59">
      <c r="A59" s="117" t="s">
        <v>681</v>
      </c>
      <c r="B59" s="117" t="s">
        <v>681</v>
      </c>
      <c r="C59" s="117" t="s">
        <v>681</v>
      </c>
      <c r="D59" s="117"/>
    </row>
    <row r="60">
      <c r="A60" s="117" t="s">
        <v>353</v>
      </c>
      <c r="B60" s="117" t="s">
        <v>31</v>
      </c>
      <c r="C60" s="117" t="s">
        <v>31</v>
      </c>
      <c r="D60" s="117"/>
      <c r="E60" s="117"/>
    </row>
    <row r="61">
      <c r="A61" s="117" t="s">
        <v>6521</v>
      </c>
      <c r="B61" s="117" t="s">
        <v>6522</v>
      </c>
      <c r="C61" s="117" t="s">
        <v>6522</v>
      </c>
      <c r="D61" s="117"/>
      <c r="E61" s="117"/>
    </row>
    <row r="62">
      <c r="A62" s="117" t="s">
        <v>6523</v>
      </c>
      <c r="B62" s="117" t="s">
        <v>6524</v>
      </c>
      <c r="C62" s="117" t="s">
        <v>6525</v>
      </c>
      <c r="D62" s="117"/>
      <c r="E62" s="117"/>
    </row>
    <row r="63">
      <c r="A63" s="117" t="s">
        <v>6526</v>
      </c>
      <c r="B63" s="117" t="s">
        <v>6527</v>
      </c>
      <c r="C63" s="117" t="s">
        <v>6528</v>
      </c>
      <c r="D63" s="117"/>
    </row>
    <row r="64">
      <c r="A64" s="117"/>
      <c r="B64" s="117"/>
      <c r="C64" s="117"/>
      <c r="D64" s="117"/>
    </row>
    <row r="65">
      <c r="A65" s="117"/>
      <c r="B65" s="117"/>
      <c r="C65" s="117"/>
      <c r="D65" s="117"/>
      <c r="E65" s="117"/>
    </row>
    <row r="66">
      <c r="A66" s="117" t="s">
        <v>691</v>
      </c>
      <c r="B66" s="117" t="s">
        <v>691</v>
      </c>
      <c r="C66" s="117" t="s">
        <v>691</v>
      </c>
      <c r="D66" s="117"/>
      <c r="E66" s="117"/>
    </row>
    <row r="67">
      <c r="A67" s="117" t="s">
        <v>357</v>
      </c>
      <c r="B67" s="117" t="s">
        <v>40</v>
      </c>
      <c r="C67" s="117" t="s">
        <v>40</v>
      </c>
      <c r="D67" s="117"/>
      <c r="E67" s="117"/>
    </row>
    <row r="68">
      <c r="A68" s="117" t="s">
        <v>6529</v>
      </c>
      <c r="B68" s="117" t="s">
        <v>6530</v>
      </c>
      <c r="C68" s="117" t="s">
        <v>6531</v>
      </c>
      <c r="D68" s="117"/>
      <c r="E68" s="117"/>
    </row>
    <row r="69">
      <c r="A69" s="117"/>
      <c r="B69" s="117"/>
      <c r="C69" s="117"/>
      <c r="D69" s="117"/>
    </row>
    <row r="70">
      <c r="A70" s="117"/>
      <c r="B70" s="117"/>
      <c r="C70" s="117"/>
      <c r="D70" s="117"/>
    </row>
    <row r="71">
      <c r="A71" s="117" t="s">
        <v>698</v>
      </c>
      <c r="B71" s="117" t="s">
        <v>698</v>
      </c>
      <c r="C71" s="117" t="s">
        <v>698</v>
      </c>
      <c r="D71" s="117"/>
      <c r="E71" s="117"/>
    </row>
    <row r="72">
      <c r="A72" s="117" t="s">
        <v>355</v>
      </c>
      <c r="B72" s="117" t="s">
        <v>36</v>
      </c>
      <c r="C72" s="117" t="s">
        <v>36</v>
      </c>
      <c r="D72" s="117"/>
      <c r="E72" s="117"/>
    </row>
    <row r="73">
      <c r="A73" s="117" t="s">
        <v>6532</v>
      </c>
      <c r="B73" s="117" t="s">
        <v>6533</v>
      </c>
      <c r="C73" s="117" t="s">
        <v>6534</v>
      </c>
      <c r="D73" s="117"/>
      <c r="E73" s="117"/>
    </row>
    <row r="74">
      <c r="A74" s="117" t="s">
        <v>6535</v>
      </c>
      <c r="B74" s="117" t="s">
        <v>6536</v>
      </c>
      <c r="C74" s="117" t="s">
        <v>6537</v>
      </c>
      <c r="D74" s="117"/>
    </row>
    <row r="75">
      <c r="A75" s="117"/>
      <c r="B75" s="117"/>
      <c r="C75" s="117"/>
      <c r="D75" s="117"/>
    </row>
    <row r="76">
      <c r="A76" s="117"/>
      <c r="B76" s="117"/>
      <c r="C76" s="117"/>
      <c r="D76" s="117"/>
      <c r="E76" s="117"/>
    </row>
    <row r="77">
      <c r="A77" s="117" t="s">
        <v>707</v>
      </c>
      <c r="B77" s="117" t="s">
        <v>707</v>
      </c>
      <c r="C77" s="117" t="s">
        <v>707</v>
      </c>
      <c r="D77" s="117"/>
      <c r="E77" s="117"/>
    </row>
    <row r="78">
      <c r="A78" s="117" t="s">
        <v>353</v>
      </c>
      <c r="B78" s="117" t="s">
        <v>31</v>
      </c>
      <c r="C78" s="117" t="s">
        <v>31</v>
      </c>
      <c r="D78" s="117"/>
      <c r="E78" s="117"/>
    </row>
    <row r="79">
      <c r="A79" s="117" t="s">
        <v>6538</v>
      </c>
      <c r="B79" s="117" t="s">
        <v>1268</v>
      </c>
      <c r="C79" s="117" t="s">
        <v>6539</v>
      </c>
      <c r="D79" s="117"/>
      <c r="E79" s="117"/>
    </row>
    <row r="80">
      <c r="A80" s="117" t="s">
        <v>6540</v>
      </c>
      <c r="B80" s="117" t="s">
        <v>6541</v>
      </c>
      <c r="C80" s="117" t="s">
        <v>6542</v>
      </c>
      <c r="D80" s="117"/>
    </row>
    <row r="81">
      <c r="A81" s="117"/>
      <c r="B81" s="117"/>
      <c r="C81" s="117"/>
      <c r="D81" s="117"/>
    </row>
    <row r="82">
      <c r="A82" s="117"/>
      <c r="B82" s="117"/>
      <c r="C82" s="117"/>
      <c r="D82" s="117"/>
      <c r="E82" s="117"/>
    </row>
    <row r="83">
      <c r="A83" s="117" t="s">
        <v>716</v>
      </c>
      <c r="B83" s="117" t="s">
        <v>716</v>
      </c>
      <c r="C83" s="117" t="s">
        <v>716</v>
      </c>
      <c r="D83" s="117"/>
      <c r="E83" s="117"/>
    </row>
    <row r="84">
      <c r="A84" s="117" t="s">
        <v>356</v>
      </c>
      <c r="B84" s="117" t="s">
        <v>38</v>
      </c>
      <c r="C84" s="117" t="s">
        <v>38</v>
      </c>
      <c r="D84" s="117"/>
      <c r="E84" s="117"/>
    </row>
    <row r="85">
      <c r="A85" s="117" t="s">
        <v>6543</v>
      </c>
      <c r="B85" s="117" t="s">
        <v>6544</v>
      </c>
      <c r="C85" s="117" t="s">
        <v>6545</v>
      </c>
      <c r="D85" s="117"/>
    </row>
    <row r="86">
      <c r="A86" s="117"/>
      <c r="B86" s="117"/>
      <c r="C86" s="117"/>
      <c r="D86" s="117"/>
    </row>
    <row r="87">
      <c r="A87" s="117"/>
      <c r="B87" s="117"/>
      <c r="C87" s="117"/>
      <c r="D87" s="117"/>
      <c r="E87" s="117"/>
    </row>
    <row r="88">
      <c r="A88" s="117" t="s">
        <v>724</v>
      </c>
      <c r="B88" s="117" t="s">
        <v>724</v>
      </c>
      <c r="C88" s="117" t="s">
        <v>724</v>
      </c>
      <c r="D88" s="117"/>
      <c r="E88" s="117"/>
    </row>
    <row r="89">
      <c r="A89" s="117" t="s">
        <v>353</v>
      </c>
      <c r="B89" s="117" t="s">
        <v>31</v>
      </c>
      <c r="C89" s="117" t="s">
        <v>31</v>
      </c>
      <c r="D89" s="117"/>
      <c r="E89" s="117"/>
    </row>
    <row r="90">
      <c r="A90" s="117" t="s">
        <v>6546</v>
      </c>
      <c r="B90" s="117" t="s">
        <v>6442</v>
      </c>
      <c r="C90" s="117" t="s">
        <v>4349</v>
      </c>
      <c r="D90" s="117"/>
      <c r="E90" s="117"/>
    </row>
    <row r="91">
      <c r="A91" s="117"/>
      <c r="B91" s="117"/>
      <c r="C91" s="117"/>
      <c r="D91" s="117"/>
    </row>
    <row r="92">
      <c r="A92" s="117"/>
      <c r="B92" s="117"/>
      <c r="C92" s="117"/>
      <c r="D92" s="117"/>
    </row>
    <row r="93">
      <c r="A93" s="117" t="s">
        <v>733</v>
      </c>
      <c r="B93" s="117" t="s">
        <v>733</v>
      </c>
      <c r="C93" s="117" t="s">
        <v>733</v>
      </c>
      <c r="D93" s="117"/>
      <c r="E93" s="117"/>
    </row>
    <row r="94">
      <c r="A94" s="117" t="s">
        <v>356</v>
      </c>
      <c r="B94" s="117" t="s">
        <v>38</v>
      </c>
      <c r="C94" s="117" t="s">
        <v>38</v>
      </c>
      <c r="D94" s="117"/>
      <c r="E94" s="117"/>
    </row>
    <row r="95">
      <c r="A95" s="117" t="s">
        <v>6547</v>
      </c>
      <c r="B95" s="117" t="s">
        <v>6548</v>
      </c>
      <c r="C95" s="117" t="s">
        <v>6549</v>
      </c>
      <c r="D95" s="117"/>
      <c r="E95" s="117"/>
    </row>
    <row r="96">
      <c r="A96" s="117" t="s">
        <v>6550</v>
      </c>
      <c r="B96" s="117" t="s">
        <v>6551</v>
      </c>
      <c r="C96" s="117" t="s">
        <v>6552</v>
      </c>
      <c r="D96" s="117"/>
    </row>
    <row r="97">
      <c r="A97" s="117"/>
      <c r="B97" s="117"/>
      <c r="C97" s="117"/>
      <c r="D97" s="117"/>
    </row>
    <row r="98">
      <c r="A98" s="117"/>
      <c r="B98" s="117"/>
      <c r="C98" s="117"/>
      <c r="D98" s="117"/>
      <c r="E98" s="117"/>
    </row>
    <row r="99">
      <c r="A99" s="117" t="s">
        <v>746</v>
      </c>
      <c r="B99" s="117" t="s">
        <v>746</v>
      </c>
      <c r="C99" s="117" t="s">
        <v>746</v>
      </c>
      <c r="D99" s="117"/>
      <c r="E99" s="117"/>
    </row>
    <row r="100">
      <c r="A100" s="117" t="s">
        <v>357</v>
      </c>
      <c r="B100" s="117" t="s">
        <v>40</v>
      </c>
      <c r="C100" s="117" t="s">
        <v>40</v>
      </c>
      <c r="D100" s="117"/>
      <c r="E100" s="117"/>
    </row>
    <row r="101">
      <c r="A101" s="117" t="s">
        <v>6553</v>
      </c>
      <c r="B101" s="117" t="s">
        <v>6554</v>
      </c>
      <c r="C101" s="117" t="s">
        <v>6555</v>
      </c>
      <c r="D101" s="117"/>
      <c r="E101" s="117"/>
    </row>
    <row r="102">
      <c r="A102" s="117" t="s">
        <v>6556</v>
      </c>
      <c r="B102" s="117" t="s">
        <v>6557</v>
      </c>
      <c r="C102" s="117" t="s">
        <v>6558</v>
      </c>
      <c r="D102" s="117"/>
      <c r="E102" s="117"/>
    </row>
    <row r="103">
      <c r="A103" s="117"/>
      <c r="B103" s="183"/>
      <c r="C103" s="183"/>
      <c r="D103" s="183"/>
    </row>
    <row r="104">
      <c r="A104" s="117"/>
      <c r="B104" s="117"/>
      <c r="C104" s="117"/>
      <c r="D104" s="117"/>
    </row>
    <row r="105">
      <c r="A105" s="117"/>
      <c r="B105" s="117"/>
      <c r="C105" s="117"/>
      <c r="D105" s="117"/>
      <c r="E105" s="117"/>
    </row>
    <row r="106">
      <c r="A106" s="117"/>
      <c r="B106" s="117"/>
      <c r="C106" s="117"/>
      <c r="D106" s="117"/>
      <c r="E106" s="117"/>
    </row>
    <row r="107">
      <c r="A107" s="117"/>
      <c r="B107" s="117"/>
      <c r="C107" s="117"/>
      <c r="D107" s="117"/>
      <c r="E107" s="117"/>
    </row>
    <row r="108">
      <c r="A108" s="117"/>
      <c r="B108" s="183"/>
      <c r="C108" s="183"/>
      <c r="D108" s="183"/>
    </row>
    <row r="109">
      <c r="A109" s="117"/>
      <c r="B109" s="183"/>
      <c r="C109" s="183"/>
      <c r="D109" s="183"/>
    </row>
    <row r="110">
      <c r="A110" s="117"/>
      <c r="B110" s="117"/>
      <c r="C110" s="117"/>
      <c r="D110" s="117"/>
      <c r="E110" s="117"/>
    </row>
    <row r="111">
      <c r="A111" s="117"/>
      <c r="B111" s="117"/>
      <c r="C111" s="117"/>
      <c r="D111" s="117"/>
      <c r="E111" s="117"/>
    </row>
    <row r="112">
      <c r="A112" s="117"/>
      <c r="B112" s="117"/>
      <c r="C112" s="117"/>
      <c r="D112" s="117"/>
      <c r="E112" s="117"/>
    </row>
    <row r="113">
      <c r="A113" s="117"/>
      <c r="B113" s="117"/>
      <c r="C113" s="117"/>
      <c r="D113" s="117"/>
      <c r="E113" s="117"/>
    </row>
    <row r="114">
      <c r="A114" s="117"/>
      <c r="B114" s="117"/>
      <c r="C114" s="117"/>
      <c r="D114" s="117"/>
      <c r="E114" s="117"/>
    </row>
    <row r="115">
      <c r="A115" s="117"/>
      <c r="B115" s="117"/>
      <c r="C115" s="117"/>
      <c r="D115" s="117"/>
    </row>
    <row r="116">
      <c r="A116" s="117"/>
      <c r="B116" s="117"/>
      <c r="C116" s="117"/>
      <c r="D116" s="117"/>
    </row>
    <row r="117">
      <c r="A117" s="117"/>
      <c r="B117" s="117"/>
      <c r="C117" s="117"/>
      <c r="D117" s="117"/>
      <c r="E117" s="117"/>
    </row>
    <row r="118">
      <c r="A118" s="117"/>
      <c r="B118" s="117"/>
      <c r="C118" s="117"/>
      <c r="D118" s="117"/>
      <c r="E118" s="117"/>
    </row>
    <row r="119">
      <c r="A119" s="117"/>
      <c r="B119" s="117"/>
      <c r="C119" s="117"/>
      <c r="D119" s="117"/>
      <c r="E119" s="117"/>
    </row>
    <row r="120">
      <c r="A120" s="117"/>
      <c r="B120" s="117"/>
      <c r="C120" s="117"/>
      <c r="D120" s="117"/>
      <c r="E120" s="117"/>
    </row>
    <row r="121">
      <c r="A121" s="117"/>
      <c r="B121" s="183"/>
      <c r="C121" s="183"/>
      <c r="D121" s="183"/>
    </row>
    <row r="122">
      <c r="A122" s="117"/>
      <c r="B122" s="117"/>
      <c r="C122" s="117"/>
      <c r="D122" s="117"/>
    </row>
    <row r="123">
      <c r="A123" s="117"/>
      <c r="B123" s="117"/>
      <c r="C123" s="117"/>
      <c r="D123" s="117"/>
      <c r="E123" s="117"/>
    </row>
    <row r="124">
      <c r="A124" s="117"/>
      <c r="B124" s="117"/>
      <c r="C124" s="117"/>
      <c r="D124" s="117"/>
      <c r="E124" s="117"/>
    </row>
    <row r="125">
      <c r="A125" s="117"/>
      <c r="B125" s="117"/>
      <c r="C125" s="117"/>
      <c r="D125" s="117"/>
      <c r="E125" s="117"/>
    </row>
    <row r="126">
      <c r="A126" s="117"/>
      <c r="B126" s="117"/>
      <c r="C126" s="117"/>
      <c r="D126" s="117"/>
      <c r="E126" s="117"/>
    </row>
    <row r="127">
      <c r="A127" s="117"/>
      <c r="B127" s="117"/>
      <c r="C127" s="117"/>
      <c r="D127" s="117"/>
      <c r="E127" s="117"/>
    </row>
    <row r="128">
      <c r="A128" s="117"/>
      <c r="B128" s="117"/>
      <c r="C128" s="117"/>
      <c r="D128" s="117"/>
    </row>
    <row r="129">
      <c r="A129" s="117"/>
      <c r="B129" s="117"/>
      <c r="C129" s="117"/>
      <c r="D129" s="117"/>
    </row>
    <row r="130">
      <c r="A130" s="117"/>
      <c r="B130" s="117"/>
      <c r="C130" s="117"/>
      <c r="D130" s="117"/>
      <c r="E130" s="117"/>
    </row>
    <row r="131">
      <c r="A131" s="117"/>
      <c r="B131" s="117"/>
      <c r="C131" s="117"/>
      <c r="D131" s="117"/>
      <c r="E131" s="117"/>
    </row>
    <row r="132">
      <c r="A132" s="117"/>
      <c r="B132" s="117"/>
      <c r="C132" s="117"/>
      <c r="D132" s="117"/>
      <c r="E132" s="117"/>
    </row>
    <row r="133">
      <c r="A133" s="117"/>
      <c r="B133" s="117"/>
      <c r="C133" s="117"/>
      <c r="D133" s="117"/>
    </row>
    <row r="134">
      <c r="A134" s="117"/>
      <c r="B134" s="117"/>
      <c r="C134" s="117"/>
      <c r="D134" s="117"/>
    </row>
    <row r="135">
      <c r="A135" s="117"/>
      <c r="B135" s="117"/>
      <c r="C135" s="117"/>
      <c r="D135" s="117"/>
      <c r="E135" s="117"/>
    </row>
    <row r="136">
      <c r="A136" s="117"/>
      <c r="B136" s="117"/>
      <c r="C136" s="117"/>
      <c r="D136" s="117"/>
      <c r="E136" s="117"/>
    </row>
    <row r="137">
      <c r="A137" s="117"/>
      <c r="B137" s="117"/>
      <c r="C137" s="117"/>
      <c r="D137" s="117"/>
      <c r="E137" s="117"/>
    </row>
    <row r="138">
      <c r="A138" s="117"/>
      <c r="B138" s="117"/>
      <c r="C138" s="117"/>
      <c r="D138" s="117"/>
      <c r="E138" s="117"/>
    </row>
    <row r="139">
      <c r="A139" s="117"/>
      <c r="B139" s="117"/>
      <c r="C139" s="117"/>
      <c r="D139" s="117"/>
      <c r="E139" s="117"/>
    </row>
    <row r="140">
      <c r="A140" s="117"/>
      <c r="B140" s="117"/>
      <c r="C140" s="117"/>
      <c r="D140" s="117"/>
    </row>
    <row r="141">
      <c r="A141" s="117"/>
      <c r="B141" s="117"/>
      <c r="C141" s="117"/>
      <c r="D141" s="117"/>
    </row>
    <row r="142">
      <c r="A142" s="117"/>
      <c r="B142" s="117"/>
      <c r="C142" s="117"/>
      <c r="D142" s="117"/>
      <c r="E142" s="117"/>
    </row>
    <row r="143">
      <c r="A143" s="117"/>
      <c r="B143" s="117"/>
      <c r="C143" s="117"/>
      <c r="D143" s="117"/>
      <c r="E143" s="117"/>
    </row>
    <row r="144">
      <c r="A144" s="117"/>
      <c r="B144" s="117"/>
      <c r="C144" s="117"/>
      <c r="D144" s="117"/>
      <c r="E144" s="117"/>
    </row>
    <row r="145">
      <c r="A145" s="117"/>
      <c r="B145" s="117"/>
      <c r="C145" s="117"/>
      <c r="D145" s="117"/>
    </row>
    <row r="146">
      <c r="A146" s="117"/>
      <c r="B146" s="117"/>
      <c r="C146" s="117"/>
      <c r="D146" s="117"/>
    </row>
    <row r="147">
      <c r="A147" s="117"/>
      <c r="B147" s="117"/>
      <c r="C147" s="117"/>
      <c r="D147" s="117"/>
      <c r="E147" s="117"/>
    </row>
    <row r="148">
      <c r="A148" s="117"/>
      <c r="B148" s="117"/>
      <c r="C148" s="117"/>
      <c r="D148" s="117"/>
      <c r="E148" s="117"/>
    </row>
    <row r="149">
      <c r="A149" s="117"/>
      <c r="B149" s="117"/>
      <c r="C149" s="117"/>
      <c r="D149" s="117"/>
      <c r="E149" s="117"/>
    </row>
    <row r="150">
      <c r="A150" s="117"/>
      <c r="B150" s="117"/>
      <c r="C150" s="117"/>
      <c r="D150" s="117"/>
      <c r="E150" s="117"/>
    </row>
    <row r="151">
      <c r="A151" s="117"/>
      <c r="B151" s="117"/>
      <c r="C151" s="117"/>
      <c r="D151" s="117"/>
    </row>
    <row r="152">
      <c r="A152" s="117"/>
      <c r="B152" s="117"/>
      <c r="C152" s="117"/>
      <c r="D152" s="117"/>
    </row>
    <row r="153">
      <c r="A153" s="117"/>
      <c r="B153" s="117"/>
      <c r="C153" s="117"/>
      <c r="D153" s="117"/>
      <c r="E153" s="117"/>
    </row>
    <row r="154">
      <c r="A154" s="117"/>
      <c r="B154" s="117"/>
      <c r="C154" s="117"/>
      <c r="D154" s="117"/>
      <c r="E154" s="117"/>
    </row>
    <row r="155">
      <c r="A155" s="117"/>
      <c r="B155" s="117"/>
      <c r="C155" s="117"/>
      <c r="D155" s="117"/>
      <c r="E155" s="117"/>
    </row>
    <row r="156">
      <c r="A156" s="117"/>
      <c r="B156" s="117"/>
      <c r="C156" s="117"/>
      <c r="D156" s="117"/>
      <c r="E156" s="117"/>
    </row>
    <row r="157">
      <c r="A157" s="117"/>
      <c r="B157" s="117"/>
      <c r="C157" s="117"/>
      <c r="D157" s="117"/>
    </row>
    <row r="158">
      <c r="A158" s="117"/>
      <c r="B158" s="117"/>
      <c r="C158" s="117"/>
      <c r="D158" s="117"/>
    </row>
    <row r="159">
      <c r="A159" s="117"/>
      <c r="B159" s="117"/>
      <c r="C159" s="117"/>
      <c r="D159" s="117"/>
      <c r="E159" s="117"/>
    </row>
    <row r="160">
      <c r="A160" s="117"/>
      <c r="B160" s="117"/>
      <c r="C160" s="117"/>
      <c r="D160" s="117"/>
      <c r="E160" s="117"/>
    </row>
    <row r="161">
      <c r="A161" s="117"/>
      <c r="B161" s="117"/>
      <c r="C161" s="117"/>
      <c r="D161" s="117"/>
      <c r="E161" s="117"/>
    </row>
    <row r="162">
      <c r="A162" s="117"/>
      <c r="B162" s="117"/>
      <c r="C162" s="117"/>
      <c r="D162" s="117"/>
      <c r="E162" s="117"/>
    </row>
    <row r="163">
      <c r="A163" s="117"/>
      <c r="B163" s="117"/>
      <c r="C163" s="117"/>
      <c r="D163" s="117"/>
    </row>
    <row r="164">
      <c r="A164" s="117"/>
      <c r="B164" s="183"/>
      <c r="C164" s="183"/>
      <c r="D164" s="183"/>
    </row>
    <row r="165">
      <c r="A165" s="117"/>
      <c r="B165" s="117"/>
      <c r="C165" s="117"/>
      <c r="D165" s="117"/>
      <c r="E165" s="117"/>
    </row>
    <row r="166">
      <c r="A166" s="117"/>
      <c r="B166" s="117"/>
      <c r="C166" s="117"/>
      <c r="D166" s="117"/>
      <c r="E166" s="117"/>
    </row>
    <row r="167">
      <c r="A167" s="117"/>
      <c r="B167" s="117"/>
      <c r="C167" s="117"/>
      <c r="D167" s="117"/>
      <c r="E167" s="117"/>
    </row>
    <row r="168">
      <c r="A168" s="117"/>
      <c r="B168" s="117"/>
      <c r="C168" s="117"/>
      <c r="D168" s="117"/>
    </row>
    <row r="170">
      <c r="A170" s="117"/>
      <c r="B170" s="117"/>
      <c r="C170" s="117"/>
      <c r="D170" s="117"/>
      <c r="E170" s="117"/>
    </row>
    <row r="171">
      <c r="A171" s="117"/>
      <c r="B171" s="117"/>
      <c r="C171" s="117"/>
      <c r="D171" s="117"/>
      <c r="E171" s="117"/>
    </row>
    <row r="172">
      <c r="A172" s="117"/>
      <c r="B172" s="117"/>
      <c r="C172" s="117"/>
      <c r="D172" s="117"/>
      <c r="E172" s="117"/>
    </row>
    <row r="173">
      <c r="A173" s="117"/>
      <c r="B173" s="117"/>
      <c r="C173" s="117"/>
      <c r="D173" s="117"/>
    </row>
    <row r="174">
      <c r="A174" s="117"/>
      <c r="B174" s="117"/>
      <c r="C174" s="117"/>
      <c r="D174" s="117"/>
    </row>
    <row r="175">
      <c r="A175" s="117"/>
      <c r="B175" s="117"/>
      <c r="C175" s="117"/>
      <c r="D175" s="117"/>
      <c r="E175" s="117"/>
    </row>
    <row r="176">
      <c r="A176" s="117"/>
      <c r="B176" s="117"/>
      <c r="C176" s="117"/>
      <c r="D176" s="117"/>
      <c r="E176" s="117"/>
    </row>
    <row r="177">
      <c r="A177" s="117"/>
      <c r="B177" s="117"/>
      <c r="C177" s="117"/>
      <c r="D177" s="117"/>
      <c r="E177" s="117"/>
    </row>
    <row r="178">
      <c r="A178" s="117"/>
      <c r="B178" s="117"/>
      <c r="C178" s="117"/>
      <c r="D178" s="117"/>
    </row>
    <row r="179">
      <c r="A179" s="117"/>
      <c r="B179" s="117"/>
      <c r="C179" s="117"/>
      <c r="D179" s="117"/>
    </row>
    <row r="180">
      <c r="A180" s="117"/>
      <c r="B180" s="117"/>
      <c r="C180" s="117"/>
      <c r="D180" s="117"/>
      <c r="E180" s="117"/>
    </row>
    <row r="181">
      <c r="A181" s="117"/>
      <c r="B181" s="117"/>
      <c r="C181" s="117"/>
      <c r="D181" s="117"/>
      <c r="E181" s="117"/>
    </row>
    <row r="182">
      <c r="A182" s="117"/>
      <c r="B182" s="117"/>
      <c r="C182" s="117"/>
      <c r="D182" s="117"/>
      <c r="E182" s="117"/>
    </row>
    <row r="183">
      <c r="A183" s="117"/>
      <c r="B183" s="117"/>
      <c r="C183" s="117"/>
      <c r="D183" s="117"/>
    </row>
    <row r="184">
      <c r="A184" s="117"/>
      <c r="B184" s="117"/>
      <c r="C184" s="117"/>
      <c r="D184" s="117"/>
    </row>
    <row r="185">
      <c r="A185" s="117"/>
      <c r="B185" s="117"/>
      <c r="C185" s="117"/>
      <c r="D185" s="117"/>
      <c r="E185" s="117"/>
    </row>
    <row r="186">
      <c r="A186" s="117"/>
      <c r="B186" s="117"/>
      <c r="C186" s="117"/>
      <c r="D186" s="117"/>
      <c r="E186" s="117"/>
    </row>
    <row r="187">
      <c r="A187" s="117"/>
      <c r="B187" s="117"/>
      <c r="C187" s="117"/>
      <c r="D187" s="117"/>
      <c r="E187" s="117"/>
    </row>
    <row r="188">
      <c r="A188" s="117"/>
      <c r="B188" s="117"/>
      <c r="C188" s="117"/>
      <c r="D188" s="117"/>
      <c r="E188" s="117"/>
    </row>
    <row r="189">
      <c r="A189" s="117"/>
      <c r="B189" s="117"/>
      <c r="C189" s="117"/>
      <c r="D189" s="117"/>
      <c r="E189" s="117"/>
    </row>
    <row r="190">
      <c r="A190" s="117"/>
      <c r="B190" s="117"/>
      <c r="C190" s="117"/>
      <c r="D190" s="117"/>
    </row>
    <row r="191">
      <c r="A191" s="117"/>
      <c r="B191" s="117"/>
      <c r="C191" s="117"/>
      <c r="D191" s="117"/>
    </row>
    <row r="192">
      <c r="A192" s="117"/>
      <c r="B192" s="117"/>
      <c r="C192" s="117"/>
      <c r="D192" s="117"/>
      <c r="E192" s="117"/>
    </row>
    <row r="193">
      <c r="A193" s="117"/>
      <c r="B193" s="117"/>
      <c r="C193" s="117"/>
      <c r="D193" s="117"/>
      <c r="E193" s="117"/>
    </row>
    <row r="194">
      <c r="A194" s="117"/>
      <c r="B194" s="117"/>
      <c r="C194" s="117"/>
      <c r="D194" s="117"/>
      <c r="E194" s="117"/>
    </row>
    <row r="195">
      <c r="A195" s="117"/>
      <c r="B195" s="117"/>
      <c r="C195" s="117"/>
      <c r="D195" s="117"/>
      <c r="E195" s="117"/>
    </row>
    <row r="196">
      <c r="A196" s="117"/>
      <c r="B196" s="117"/>
      <c r="C196" s="117"/>
      <c r="D196" s="117"/>
    </row>
    <row r="197">
      <c r="A197" s="117"/>
      <c r="B197" s="117"/>
      <c r="C197" s="117"/>
      <c r="D197" s="117"/>
    </row>
    <row r="198">
      <c r="A198" s="117"/>
      <c r="B198" s="117"/>
      <c r="C198" s="117"/>
      <c r="D198" s="117"/>
      <c r="E198" s="117"/>
    </row>
    <row r="199">
      <c r="A199" s="117"/>
      <c r="B199" s="117"/>
      <c r="C199" s="117"/>
      <c r="D199" s="117"/>
      <c r="E199" s="117"/>
    </row>
    <row r="200">
      <c r="A200" s="117"/>
      <c r="B200" s="117"/>
      <c r="C200" s="117"/>
      <c r="D200" s="117"/>
      <c r="E200" s="117"/>
    </row>
    <row r="201">
      <c r="A201" s="117"/>
      <c r="B201" s="117"/>
      <c r="C201" s="117"/>
      <c r="D201" s="117"/>
      <c r="E201" s="117"/>
    </row>
    <row r="202">
      <c r="A202" s="117"/>
      <c r="B202" s="117"/>
      <c r="C202" s="117"/>
      <c r="D202" s="117"/>
      <c r="E202" s="117"/>
    </row>
    <row r="203">
      <c r="A203" s="117"/>
      <c r="B203" s="117"/>
      <c r="C203" s="117"/>
      <c r="D203" s="117"/>
    </row>
    <row r="204">
      <c r="A204" s="117"/>
      <c r="B204" s="117"/>
      <c r="C204" s="117"/>
      <c r="D204" s="117"/>
    </row>
    <row r="205">
      <c r="A205" s="117"/>
      <c r="B205" s="117"/>
      <c r="C205" s="117"/>
      <c r="D205" s="117"/>
      <c r="E205" s="117"/>
    </row>
    <row r="206">
      <c r="A206" s="117"/>
      <c r="B206" s="117"/>
      <c r="C206" s="117"/>
      <c r="D206" s="117"/>
      <c r="E206" s="117"/>
    </row>
    <row r="207">
      <c r="A207" s="117"/>
      <c r="B207" s="117"/>
      <c r="C207" s="117"/>
      <c r="D207" s="117"/>
      <c r="E207" s="117"/>
    </row>
    <row r="208">
      <c r="A208" s="117"/>
      <c r="B208" s="117"/>
      <c r="C208" s="117"/>
      <c r="D208" s="117"/>
      <c r="E208" s="117"/>
    </row>
    <row r="209">
      <c r="A209" s="117"/>
      <c r="B209" s="117"/>
      <c r="C209" s="117"/>
      <c r="D209" s="117"/>
      <c r="E209" s="117"/>
    </row>
    <row r="210">
      <c r="A210" s="117"/>
      <c r="B210" s="117"/>
      <c r="C210" s="117"/>
      <c r="D210" s="117"/>
    </row>
    <row r="211">
      <c r="A211" s="117"/>
      <c r="B211" s="183"/>
      <c r="C211" s="183"/>
      <c r="D211" s="183"/>
    </row>
    <row r="212">
      <c r="A212" s="117"/>
      <c r="B212" s="117"/>
      <c r="C212" s="117"/>
      <c r="D212" s="117"/>
      <c r="E212" s="117"/>
    </row>
    <row r="213">
      <c r="A213" s="117"/>
      <c r="B213" s="117"/>
      <c r="C213" s="117"/>
      <c r="D213" s="117"/>
      <c r="E213" s="117"/>
    </row>
    <row r="214">
      <c r="A214" s="117"/>
      <c r="B214" s="117"/>
      <c r="C214" s="117"/>
      <c r="D214" s="117"/>
      <c r="E214" s="117"/>
    </row>
    <row r="215">
      <c r="A215" s="117"/>
      <c r="B215" s="117"/>
      <c r="C215" s="117"/>
      <c r="D215" s="117"/>
      <c r="E215" s="117"/>
    </row>
    <row r="216">
      <c r="A216" s="117"/>
      <c r="B216" s="183"/>
      <c r="C216" s="183"/>
      <c r="D216" s="183"/>
    </row>
    <row r="217">
      <c r="A217" s="117"/>
      <c r="B217" s="183"/>
      <c r="C217" s="183"/>
      <c r="D217" s="183"/>
    </row>
    <row r="218">
      <c r="A218" s="117"/>
      <c r="B218" s="117"/>
      <c r="C218" s="117"/>
      <c r="D218" s="117"/>
      <c r="E218" s="117"/>
    </row>
    <row r="219">
      <c r="A219" s="117"/>
      <c r="B219" s="117"/>
      <c r="C219" s="117"/>
      <c r="D219" s="117"/>
      <c r="E219" s="117"/>
    </row>
    <row r="220">
      <c r="A220" s="117"/>
      <c r="B220" s="117"/>
      <c r="C220" s="117"/>
      <c r="D220" s="117"/>
      <c r="E220" s="117"/>
    </row>
    <row r="221">
      <c r="A221" s="117"/>
      <c r="B221" s="117"/>
      <c r="C221" s="117"/>
      <c r="D221" s="117"/>
      <c r="E221" s="117"/>
    </row>
    <row r="223">
      <c r="A223" s="117"/>
      <c r="B223" s="183"/>
      <c r="C223" s="183"/>
      <c r="D223" s="183"/>
    </row>
    <row r="224">
      <c r="A224" s="117"/>
      <c r="B224" s="117"/>
      <c r="C224" s="117"/>
      <c r="D224" s="117"/>
      <c r="E224" s="117"/>
    </row>
    <row r="225">
      <c r="A225" s="117"/>
      <c r="B225" s="117"/>
      <c r="C225" s="117"/>
      <c r="D225" s="117"/>
      <c r="E225" s="117"/>
    </row>
    <row r="226">
      <c r="A226" s="117"/>
      <c r="B226" s="117"/>
      <c r="C226" s="117"/>
      <c r="D226" s="117"/>
      <c r="E226" s="117"/>
    </row>
    <row r="227">
      <c r="A227" s="117"/>
      <c r="B227" s="117"/>
      <c r="C227" s="117"/>
      <c r="D227" s="117"/>
      <c r="E227" s="117"/>
    </row>
    <row r="228">
      <c r="A228" s="117"/>
      <c r="B228" s="117"/>
      <c r="C228" s="117"/>
      <c r="D228" s="117"/>
      <c r="E228" s="117"/>
    </row>
    <row r="229">
      <c r="A229" s="117"/>
      <c r="B229" s="117"/>
      <c r="C229" s="117"/>
      <c r="D229" s="117"/>
    </row>
    <row r="230">
      <c r="A230" s="117"/>
      <c r="B230" s="117"/>
      <c r="C230" s="117"/>
      <c r="D230" s="117"/>
    </row>
    <row r="231">
      <c r="A231" s="117"/>
      <c r="B231" s="117"/>
      <c r="C231" s="117"/>
      <c r="D231" s="117"/>
      <c r="E231" s="117"/>
    </row>
    <row r="232">
      <c r="A232" s="117"/>
      <c r="B232" s="117"/>
      <c r="C232" s="117"/>
      <c r="D232" s="117"/>
      <c r="E232" s="117"/>
    </row>
    <row r="233">
      <c r="A233" s="117"/>
      <c r="B233" s="117"/>
      <c r="C233" s="117"/>
      <c r="D233" s="117"/>
      <c r="E233" s="117"/>
    </row>
    <row r="234">
      <c r="A234" s="117"/>
      <c r="B234" s="183"/>
      <c r="C234" s="183"/>
      <c r="D234" s="183"/>
    </row>
    <row r="235">
      <c r="A235" s="117"/>
      <c r="B235" s="183"/>
      <c r="C235" s="183"/>
      <c r="D235" s="183"/>
    </row>
    <row r="236">
      <c r="A236" s="117"/>
      <c r="B236" s="117"/>
      <c r="C236" s="117"/>
      <c r="D236" s="117"/>
      <c r="E236" s="117"/>
    </row>
    <row r="237">
      <c r="A237" s="117"/>
      <c r="B237" s="117"/>
      <c r="C237" s="117"/>
      <c r="D237" s="117"/>
      <c r="E237" s="117"/>
    </row>
    <row r="238">
      <c r="A238" s="117"/>
      <c r="B238" s="117"/>
      <c r="C238" s="117"/>
      <c r="D238" s="117"/>
      <c r="E238" s="117"/>
    </row>
    <row r="239">
      <c r="A239" s="117"/>
      <c r="B239" s="117"/>
      <c r="C239" s="117"/>
      <c r="D239" s="117"/>
    </row>
    <row r="240">
      <c r="A240" s="117"/>
      <c r="B240" s="117"/>
      <c r="C240" s="117"/>
      <c r="D240" s="117"/>
    </row>
    <row r="241">
      <c r="A241" s="117"/>
      <c r="B241" s="117"/>
      <c r="C241" s="117"/>
      <c r="D241" s="117"/>
      <c r="E241" s="117"/>
    </row>
    <row r="242">
      <c r="A242" s="117"/>
      <c r="B242" s="117"/>
      <c r="C242" s="117"/>
      <c r="D242" s="117"/>
      <c r="E242" s="117"/>
    </row>
    <row r="243">
      <c r="A243" s="117"/>
      <c r="B243" s="117"/>
      <c r="C243" s="117"/>
      <c r="D243" s="117"/>
      <c r="E243" s="117"/>
    </row>
    <row r="244">
      <c r="A244" s="117"/>
      <c r="B244" s="117"/>
      <c r="C244" s="117"/>
      <c r="D244" s="117"/>
      <c r="E244" s="117"/>
    </row>
    <row r="245">
      <c r="A245" s="117"/>
      <c r="B245" s="117"/>
      <c r="C245" s="117"/>
      <c r="D245" s="117"/>
    </row>
    <row r="246">
      <c r="A246" s="117"/>
      <c r="B246" s="117"/>
      <c r="C246" s="117"/>
      <c r="D246" s="117"/>
    </row>
    <row r="247">
      <c r="A247" s="117"/>
      <c r="B247" s="117"/>
      <c r="C247" s="117"/>
      <c r="D247" s="117"/>
      <c r="E247" s="117"/>
    </row>
    <row r="248">
      <c r="A248" s="117"/>
      <c r="B248" s="117"/>
      <c r="C248" s="117"/>
      <c r="D248" s="117"/>
      <c r="E248" s="117"/>
    </row>
    <row r="249">
      <c r="A249" s="117"/>
      <c r="B249" s="117"/>
      <c r="C249" s="117"/>
      <c r="D249" s="117"/>
      <c r="E249" s="117"/>
    </row>
    <row r="250">
      <c r="A250" s="117"/>
      <c r="B250" s="117"/>
      <c r="C250" s="117"/>
      <c r="D250" s="117"/>
    </row>
    <row r="251">
      <c r="A251" s="117"/>
      <c r="B251" s="117"/>
      <c r="C251" s="117"/>
      <c r="D251" s="117"/>
    </row>
    <row r="252">
      <c r="A252" s="117"/>
      <c r="B252" s="117"/>
      <c r="C252" s="117"/>
      <c r="D252" s="117"/>
      <c r="E252" s="117"/>
    </row>
    <row r="253">
      <c r="A253" s="117"/>
      <c r="B253" s="117"/>
      <c r="C253" s="117"/>
      <c r="D253" s="117"/>
      <c r="E253" s="117"/>
    </row>
    <row r="254">
      <c r="A254" s="117"/>
      <c r="B254" s="117"/>
      <c r="C254" s="117"/>
      <c r="D254" s="117"/>
      <c r="E254" s="117"/>
    </row>
    <row r="255">
      <c r="A255" s="117"/>
      <c r="B255" s="117"/>
      <c r="C255" s="117"/>
      <c r="D255" s="117"/>
      <c r="E255" s="117"/>
    </row>
    <row r="256">
      <c r="A256" s="117"/>
      <c r="B256" s="183"/>
      <c r="C256" s="183"/>
      <c r="D256" s="183"/>
    </row>
    <row r="257">
      <c r="A257" s="117"/>
      <c r="B257" s="117"/>
      <c r="C257" s="117"/>
      <c r="D257" s="117"/>
    </row>
    <row r="258">
      <c r="A258" s="117"/>
      <c r="B258" s="117"/>
      <c r="C258" s="117"/>
      <c r="D258" s="117"/>
      <c r="E258" s="117"/>
    </row>
    <row r="259">
      <c r="A259" s="117"/>
      <c r="B259" s="117"/>
      <c r="C259" s="117"/>
      <c r="D259" s="117"/>
      <c r="E259" s="117"/>
    </row>
    <row r="260">
      <c r="A260" s="117"/>
      <c r="B260" s="117"/>
      <c r="C260" s="117"/>
      <c r="D260" s="117"/>
      <c r="E260" s="117"/>
    </row>
    <row r="261">
      <c r="A261" s="117"/>
      <c r="B261" s="183"/>
      <c r="C261" s="183"/>
      <c r="D261" s="183"/>
    </row>
    <row r="262">
      <c r="A262" s="117"/>
      <c r="B262" s="117"/>
      <c r="C262" s="117"/>
      <c r="D262" s="117"/>
    </row>
    <row r="263">
      <c r="A263" s="117"/>
      <c r="B263" s="117"/>
      <c r="C263" s="117"/>
      <c r="D263" s="117"/>
      <c r="E263" s="117"/>
    </row>
    <row r="264">
      <c r="A264" s="117"/>
      <c r="B264" s="117"/>
      <c r="C264" s="117"/>
      <c r="D264" s="117"/>
      <c r="E264" s="117"/>
    </row>
    <row r="265">
      <c r="A265" s="117"/>
      <c r="B265" s="117"/>
      <c r="C265" s="117"/>
      <c r="D265" s="117"/>
      <c r="E265" s="117"/>
    </row>
    <row r="266">
      <c r="A266" s="117"/>
      <c r="B266" s="117"/>
      <c r="C266" s="117"/>
      <c r="D266" s="117"/>
      <c r="E266" s="117"/>
    </row>
    <row r="267">
      <c r="A267" s="117"/>
      <c r="B267" s="117"/>
      <c r="C267" s="117"/>
      <c r="D267" s="117"/>
      <c r="E267" s="117"/>
    </row>
    <row r="268">
      <c r="A268" s="117"/>
      <c r="B268" s="117"/>
      <c r="C268" s="117"/>
      <c r="D268" s="117"/>
    </row>
    <row r="269">
      <c r="A269" s="117"/>
      <c r="B269" s="117"/>
      <c r="C269" s="117"/>
      <c r="D269" s="117"/>
    </row>
    <row r="270">
      <c r="A270" s="117"/>
      <c r="B270" s="117"/>
      <c r="C270" s="117"/>
      <c r="D270" s="117"/>
      <c r="E270" s="117"/>
    </row>
    <row r="271">
      <c r="A271" s="117"/>
      <c r="B271" s="117"/>
      <c r="C271" s="117"/>
      <c r="D271" s="117"/>
      <c r="E271" s="117"/>
    </row>
    <row r="272">
      <c r="A272" s="117"/>
      <c r="B272" s="117"/>
      <c r="C272" s="117"/>
      <c r="D272" s="117"/>
      <c r="E272" s="117"/>
    </row>
    <row r="273">
      <c r="A273" s="117"/>
      <c r="B273" s="183"/>
      <c r="C273" s="183"/>
      <c r="D273" s="183"/>
    </row>
    <row r="274">
      <c r="A274" s="117"/>
      <c r="B274" s="117"/>
      <c r="C274" s="117"/>
      <c r="D274" s="117"/>
    </row>
    <row r="275">
      <c r="A275" s="117"/>
      <c r="B275" s="117"/>
      <c r="C275" s="117"/>
      <c r="D275" s="117"/>
      <c r="E275" s="117"/>
    </row>
    <row r="276">
      <c r="A276" s="117"/>
      <c r="B276" s="117"/>
      <c r="C276" s="117"/>
      <c r="D276" s="117"/>
      <c r="E276" s="117"/>
    </row>
    <row r="277">
      <c r="A277" s="117"/>
      <c r="B277" s="117"/>
      <c r="C277" s="117"/>
      <c r="D277" s="117"/>
      <c r="E277" s="117"/>
    </row>
    <row r="279">
      <c r="A279" s="117"/>
      <c r="B279" s="117"/>
      <c r="C279" s="117"/>
      <c r="D279" s="117"/>
    </row>
    <row r="280">
      <c r="A280" s="117"/>
      <c r="B280" s="117"/>
      <c r="C280" s="117"/>
      <c r="D280" s="117"/>
      <c r="E280" s="117"/>
    </row>
    <row r="281">
      <c r="A281" s="117"/>
      <c r="B281" s="117"/>
      <c r="C281" s="117"/>
      <c r="D281" s="117"/>
      <c r="E281" s="117"/>
    </row>
    <row r="282">
      <c r="A282" s="117"/>
      <c r="B282" s="117"/>
      <c r="C282" s="117"/>
      <c r="D282" s="117"/>
      <c r="E282" s="117"/>
    </row>
    <row r="285">
      <c r="A285" s="117"/>
      <c r="B285" s="117"/>
      <c r="C285" s="117"/>
      <c r="D285" s="117"/>
      <c r="E285" s="117"/>
    </row>
    <row r="286">
      <c r="A286" s="117"/>
      <c r="B286" s="117"/>
      <c r="C286" s="117"/>
      <c r="D286" s="117"/>
      <c r="E286" s="117"/>
    </row>
    <row r="287">
      <c r="A287" s="117"/>
      <c r="B287" s="117"/>
      <c r="C287" s="117"/>
      <c r="D287" s="117"/>
      <c r="E287" s="117"/>
    </row>
    <row r="288">
      <c r="A288" s="117"/>
      <c r="B288" s="117"/>
      <c r="C288" s="117"/>
      <c r="D288" s="117"/>
      <c r="E288" s="117"/>
    </row>
    <row r="290">
      <c r="A290" s="117"/>
      <c r="B290" s="117"/>
      <c r="C290" s="117"/>
      <c r="D290" s="117"/>
    </row>
    <row r="291">
      <c r="A291" s="117"/>
      <c r="B291" s="117"/>
      <c r="C291" s="117"/>
      <c r="D291" s="117"/>
      <c r="E291" s="117"/>
    </row>
    <row r="292">
      <c r="A292" s="117"/>
      <c r="B292" s="117"/>
      <c r="C292" s="117"/>
      <c r="D292" s="117"/>
      <c r="E292" s="117"/>
    </row>
    <row r="293">
      <c r="A293" s="117"/>
      <c r="B293" s="117"/>
      <c r="C293" s="117"/>
      <c r="D293" s="117"/>
      <c r="E293" s="117"/>
    </row>
    <row r="295">
      <c r="A295" s="117"/>
      <c r="B295" s="117"/>
      <c r="C295" s="117"/>
      <c r="D295" s="117"/>
    </row>
    <row r="296">
      <c r="A296" s="117"/>
      <c r="B296" s="117"/>
      <c r="C296" s="117"/>
      <c r="D296" s="117"/>
      <c r="E296" s="117"/>
    </row>
    <row r="297">
      <c r="A297" s="117"/>
      <c r="B297" s="117"/>
      <c r="C297" s="117"/>
      <c r="D297" s="117"/>
      <c r="E297" s="117"/>
    </row>
    <row r="298">
      <c r="A298" s="117"/>
      <c r="B298" s="117"/>
      <c r="C298" s="117"/>
      <c r="D298" s="117"/>
      <c r="E298" s="117"/>
    </row>
    <row r="300">
      <c r="A300" s="117"/>
      <c r="B300" s="117"/>
      <c r="C300" s="117"/>
      <c r="D300" s="117"/>
    </row>
    <row r="301">
      <c r="A301" s="117"/>
      <c r="B301" s="117"/>
      <c r="C301" s="117"/>
      <c r="D301" s="117"/>
      <c r="E301" s="117"/>
    </row>
    <row r="302">
      <c r="A302" s="117"/>
      <c r="B302" s="117"/>
      <c r="C302" s="117"/>
      <c r="D302" s="117"/>
      <c r="E302" s="117"/>
    </row>
    <row r="303">
      <c r="A303" s="117"/>
      <c r="B303" s="117"/>
      <c r="C303" s="117"/>
      <c r="D303" s="117"/>
      <c r="E303" s="117"/>
    </row>
    <row r="306">
      <c r="A306" s="117"/>
      <c r="B306" s="117"/>
      <c r="C306" s="117"/>
      <c r="D306" s="117"/>
      <c r="E306" s="117"/>
    </row>
    <row r="307">
      <c r="A307" s="117"/>
      <c r="B307" s="117"/>
      <c r="C307" s="117"/>
      <c r="D307" s="117"/>
      <c r="E307" s="117"/>
    </row>
    <row r="308">
      <c r="A308" s="117"/>
      <c r="B308" s="117"/>
      <c r="C308" s="117"/>
      <c r="D308" s="117"/>
      <c r="E308" s="117"/>
    </row>
    <row r="311">
      <c r="A311" s="117"/>
      <c r="B311" s="117"/>
      <c r="C311" s="117"/>
      <c r="D311" s="117"/>
      <c r="E311" s="117"/>
    </row>
    <row r="312">
      <c r="A312" s="117"/>
      <c r="B312" s="117"/>
      <c r="C312" s="117"/>
      <c r="D312" s="117"/>
      <c r="E312" s="117"/>
    </row>
    <row r="313">
      <c r="A313" s="117"/>
      <c r="B313" s="117"/>
      <c r="C313" s="117"/>
      <c r="D313" s="117"/>
      <c r="E313" s="117"/>
    </row>
    <row r="316">
      <c r="A316" s="117"/>
      <c r="B316" s="117"/>
      <c r="C316" s="117"/>
      <c r="D316" s="117"/>
      <c r="E316" s="117"/>
    </row>
    <row r="317">
      <c r="A317" s="117"/>
      <c r="B317" s="117"/>
      <c r="C317" s="117"/>
      <c r="D317" s="117"/>
      <c r="E317" s="117"/>
    </row>
    <row r="318">
      <c r="A318" s="117"/>
      <c r="B318" s="117"/>
      <c r="C318" s="117"/>
      <c r="D318" s="117"/>
      <c r="E318" s="117"/>
    </row>
    <row r="321">
      <c r="A321" s="117"/>
      <c r="B321" s="117"/>
      <c r="C321" s="117"/>
      <c r="D321" s="117"/>
      <c r="E321" s="117"/>
    </row>
    <row r="322">
      <c r="A322" s="117"/>
      <c r="B322" s="117"/>
      <c r="C322" s="117"/>
      <c r="D322" s="117"/>
      <c r="E322" s="117"/>
    </row>
    <row r="323">
      <c r="A323" s="117"/>
      <c r="B323" s="117"/>
      <c r="C323" s="117"/>
      <c r="D323" s="117"/>
      <c r="E323" s="117"/>
    </row>
    <row r="326">
      <c r="A326" s="117"/>
      <c r="B326" s="117"/>
      <c r="C326" s="117"/>
      <c r="D326" s="117"/>
      <c r="E326" s="117"/>
    </row>
    <row r="327">
      <c r="A327" s="117"/>
      <c r="B327" s="117"/>
      <c r="C327" s="117"/>
      <c r="D327" s="117"/>
      <c r="E327" s="117"/>
    </row>
    <row r="328">
      <c r="A328" s="117"/>
      <c r="B328" s="117"/>
      <c r="C328" s="117"/>
      <c r="D328" s="117"/>
      <c r="E328" s="117"/>
    </row>
    <row r="331">
      <c r="A331" s="117"/>
      <c r="B331" s="117"/>
      <c r="C331" s="117"/>
      <c r="D331" s="117"/>
      <c r="E331" s="117"/>
    </row>
    <row r="332">
      <c r="A332" s="117"/>
      <c r="B332" s="117"/>
      <c r="C332" s="117"/>
      <c r="D332" s="117"/>
      <c r="E332" s="117"/>
    </row>
    <row r="333">
      <c r="A333" s="117"/>
      <c r="B333" s="117"/>
      <c r="C333" s="117"/>
      <c r="D333" s="117"/>
      <c r="E333" s="117"/>
    </row>
    <row r="336">
      <c r="A336" s="117"/>
      <c r="B336" s="117"/>
      <c r="C336" s="117"/>
      <c r="D336" s="117"/>
      <c r="E336" s="117"/>
    </row>
    <row r="337">
      <c r="A337" s="117"/>
      <c r="B337" s="117"/>
      <c r="C337" s="117"/>
      <c r="D337" s="117"/>
      <c r="E337" s="117"/>
    </row>
    <row r="338">
      <c r="A338" s="117"/>
      <c r="B338" s="117"/>
      <c r="C338" s="117"/>
      <c r="D338" s="117"/>
      <c r="E338" s="117"/>
    </row>
    <row r="339">
      <c r="A339" s="117"/>
      <c r="B339" s="117"/>
      <c r="C339" s="117"/>
      <c r="D339" s="117"/>
      <c r="E339" s="117"/>
    </row>
    <row r="342">
      <c r="A342" s="117"/>
      <c r="B342" s="117"/>
      <c r="C342" s="117"/>
      <c r="D342" s="117"/>
      <c r="E342" s="117"/>
    </row>
    <row r="343">
      <c r="A343" s="117"/>
      <c r="B343" s="117"/>
      <c r="C343" s="117"/>
      <c r="D343" s="117"/>
      <c r="E343" s="117"/>
    </row>
    <row r="344">
      <c r="A344" s="117"/>
      <c r="B344" s="117"/>
      <c r="C344" s="117"/>
      <c r="D344" s="117"/>
      <c r="E344" s="117"/>
    </row>
    <row r="345">
      <c r="A345" s="117"/>
      <c r="B345" s="117"/>
      <c r="C345" s="117"/>
      <c r="D345" s="117"/>
      <c r="E345" s="117"/>
    </row>
    <row r="346">
      <c r="A346" s="117"/>
      <c r="B346" s="117"/>
      <c r="C346" s="117"/>
      <c r="D346" s="117"/>
      <c r="E346" s="117"/>
    </row>
    <row r="349">
      <c r="A349" s="117"/>
      <c r="B349" s="117"/>
      <c r="C349" s="117"/>
      <c r="D349" s="117"/>
      <c r="E349" s="117"/>
    </row>
    <row r="350">
      <c r="A350" s="117"/>
      <c r="B350" s="117"/>
      <c r="C350" s="117"/>
      <c r="D350" s="117"/>
      <c r="E350" s="117"/>
    </row>
    <row r="351">
      <c r="A351" s="117"/>
      <c r="B351" s="117"/>
      <c r="C351" s="117"/>
      <c r="D351" s="117"/>
      <c r="E351" s="117"/>
    </row>
    <row r="352">
      <c r="A352" s="117"/>
      <c r="B352" s="117"/>
      <c r="C352" s="117"/>
      <c r="D352" s="117"/>
      <c r="E352" s="117"/>
    </row>
    <row r="355">
      <c r="A355" s="117"/>
      <c r="B355" s="117"/>
      <c r="C355" s="117"/>
      <c r="D355" s="117"/>
      <c r="E355" s="117"/>
    </row>
    <row r="356">
      <c r="A356" s="117"/>
      <c r="B356" s="117"/>
      <c r="C356" s="117"/>
      <c r="D356" s="117"/>
      <c r="E356" s="117"/>
    </row>
    <row r="357">
      <c r="A357" s="117"/>
      <c r="B357" s="117"/>
      <c r="C357" s="117"/>
      <c r="D357" s="117"/>
      <c r="E357" s="117"/>
    </row>
    <row r="358">
      <c r="A358" s="117"/>
      <c r="B358" s="117"/>
      <c r="C358" s="117"/>
      <c r="D358" s="117"/>
      <c r="E358" s="117"/>
    </row>
    <row r="361">
      <c r="A361" s="117"/>
      <c r="B361" s="117"/>
      <c r="C361" s="117"/>
      <c r="D361" s="117"/>
      <c r="E361" s="117"/>
    </row>
    <row r="362">
      <c r="A362" s="117"/>
      <c r="B362" s="117"/>
      <c r="C362" s="117"/>
      <c r="D362" s="117"/>
      <c r="E362" s="117"/>
    </row>
    <row r="363">
      <c r="A363" s="117"/>
      <c r="B363" s="117"/>
      <c r="C363" s="117"/>
      <c r="D363" s="117"/>
      <c r="E363" s="117"/>
    </row>
    <row r="364">
      <c r="A364" s="117"/>
      <c r="B364" s="117"/>
      <c r="C364" s="117"/>
      <c r="D364" s="117"/>
      <c r="E364" s="117"/>
    </row>
    <row r="367">
      <c r="A367" s="117"/>
      <c r="B367" s="117"/>
      <c r="C367" s="117"/>
      <c r="D367" s="117"/>
      <c r="E367" s="117"/>
    </row>
    <row r="368">
      <c r="A368" s="117"/>
      <c r="B368" s="117"/>
      <c r="C368" s="117"/>
      <c r="D368" s="117"/>
      <c r="E368" s="117"/>
    </row>
    <row r="369">
      <c r="A369" s="117"/>
      <c r="B369" s="117"/>
      <c r="C369" s="117"/>
      <c r="D369" s="117"/>
      <c r="E369" s="117"/>
    </row>
    <row r="372">
      <c r="A372" s="117"/>
      <c r="B372" s="117"/>
      <c r="C372" s="117"/>
      <c r="D372" s="117"/>
      <c r="E372" s="117"/>
    </row>
    <row r="373">
      <c r="A373" s="117"/>
      <c r="B373" s="117"/>
      <c r="C373" s="117"/>
      <c r="D373" s="117"/>
      <c r="E373" s="117"/>
    </row>
    <row r="374">
      <c r="A374" s="117"/>
      <c r="B374" s="117"/>
      <c r="C374" s="117"/>
      <c r="D374" s="117"/>
      <c r="E374" s="117"/>
    </row>
    <row r="375">
      <c r="A375" s="117"/>
      <c r="B375" s="183"/>
      <c r="C375" s="183"/>
      <c r="D375" s="183"/>
      <c r="E375" s="117"/>
    </row>
    <row r="376">
      <c r="A376" s="117"/>
      <c r="B376" s="117"/>
      <c r="C376" s="117"/>
      <c r="D376" s="117"/>
      <c r="E376" s="117"/>
    </row>
    <row r="379">
      <c r="A379" s="117"/>
      <c r="B379" s="117"/>
      <c r="C379" s="117"/>
      <c r="D379" s="117"/>
      <c r="E379" s="117"/>
    </row>
    <row r="380">
      <c r="A380" s="117"/>
      <c r="B380" s="117"/>
      <c r="C380" s="117"/>
      <c r="D380" s="117"/>
      <c r="E380" s="117"/>
    </row>
    <row r="381">
      <c r="A381" s="117"/>
      <c r="B381" s="117"/>
      <c r="C381" s="117"/>
      <c r="D381" s="117"/>
      <c r="E381" s="117"/>
    </row>
    <row r="382">
      <c r="A382" s="117"/>
      <c r="B382" s="117"/>
      <c r="C382" s="117"/>
      <c r="D382" s="117"/>
      <c r="E382" s="117"/>
    </row>
    <row r="385">
      <c r="A385" s="117"/>
      <c r="B385" s="117"/>
      <c r="C385" s="117"/>
      <c r="D385" s="117"/>
      <c r="E385" s="117"/>
    </row>
    <row r="386">
      <c r="A386" s="117"/>
      <c r="B386" s="117"/>
      <c r="C386" s="117"/>
      <c r="D386" s="117"/>
      <c r="E386" s="117"/>
    </row>
    <row r="387">
      <c r="A387" s="117"/>
      <c r="B387" s="117"/>
      <c r="C387" s="117"/>
      <c r="D387" s="117"/>
      <c r="E387" s="117"/>
    </row>
    <row r="388">
      <c r="A388" s="117"/>
      <c r="B388" s="117"/>
      <c r="C388" s="117"/>
      <c r="D388" s="117"/>
      <c r="E388" s="117"/>
    </row>
    <row r="389">
      <c r="A389" s="117"/>
      <c r="B389" s="117"/>
      <c r="C389" s="117"/>
      <c r="D389" s="117"/>
      <c r="E389" s="1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s>
  <sheetData>
    <row r="1">
      <c r="A1" s="117" t="s">
        <v>325</v>
      </c>
      <c r="B1" s="117" t="s">
        <v>326</v>
      </c>
    </row>
    <row r="2">
      <c r="A2" s="117" t="s">
        <v>327</v>
      </c>
      <c r="B2" s="117" t="s">
        <v>328</v>
      </c>
    </row>
    <row r="3">
      <c r="A3" s="117" t="s">
        <v>329</v>
      </c>
      <c r="B3" s="117" t="s">
        <v>330</v>
      </c>
    </row>
    <row r="4">
      <c r="A4" s="117" t="s">
        <v>331</v>
      </c>
      <c r="B4" s="117" t="s">
        <v>332</v>
      </c>
    </row>
    <row r="5">
      <c r="A5" s="117" t="s">
        <v>333</v>
      </c>
      <c r="B5" s="117" t="s">
        <v>334</v>
      </c>
    </row>
    <row r="6">
      <c r="A6" s="117" t="s">
        <v>335</v>
      </c>
      <c r="B6" s="117" t="s">
        <v>336</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357</v>
      </c>
      <c r="B2" s="117" t="s">
        <v>40</v>
      </c>
      <c r="C2" s="117" t="s">
        <v>40</v>
      </c>
    </row>
    <row r="3">
      <c r="A3" s="117" t="s">
        <v>6559</v>
      </c>
      <c r="B3" s="117" t="s">
        <v>6560</v>
      </c>
      <c r="C3" s="117" t="s">
        <v>6561</v>
      </c>
    </row>
    <row r="4">
      <c r="A4" s="117" t="s">
        <v>6562</v>
      </c>
      <c r="B4" s="117" t="s">
        <v>6563</v>
      </c>
      <c r="C4" s="117" t="s">
        <v>6564</v>
      </c>
    </row>
    <row r="5">
      <c r="A5" s="117" t="s">
        <v>6565</v>
      </c>
      <c r="B5" s="117" t="s">
        <v>6566</v>
      </c>
      <c r="C5" s="117" t="s">
        <v>6567</v>
      </c>
    </row>
    <row r="6">
      <c r="A6" s="117"/>
      <c r="B6" s="117"/>
      <c r="C6" s="117"/>
    </row>
    <row r="7">
      <c r="A7" s="117"/>
      <c r="B7" s="117"/>
      <c r="C7" s="117"/>
    </row>
    <row r="8">
      <c r="A8" s="117" t="s">
        <v>616</v>
      </c>
      <c r="B8" s="117" t="s">
        <v>616</v>
      </c>
      <c r="C8" s="117" t="s">
        <v>616</v>
      </c>
    </row>
    <row r="9">
      <c r="A9" s="117" t="s">
        <v>361</v>
      </c>
      <c r="B9" s="117" t="s">
        <v>49</v>
      </c>
      <c r="C9" s="117" t="s">
        <v>49</v>
      </c>
    </row>
    <row r="10">
      <c r="A10" s="117" t="s">
        <v>6568</v>
      </c>
      <c r="B10" s="117" t="s">
        <v>6569</v>
      </c>
      <c r="C10" s="117" t="s">
        <v>6570</v>
      </c>
    </row>
    <row r="11">
      <c r="A11" s="117" t="s">
        <v>6571</v>
      </c>
      <c r="B11" s="117" t="s">
        <v>6572</v>
      </c>
      <c r="C11" s="117" t="s">
        <v>6573</v>
      </c>
    </row>
    <row r="12">
      <c r="A12" s="117"/>
      <c r="B12" s="117"/>
      <c r="C12" s="117"/>
    </row>
    <row r="13">
      <c r="A13" s="117"/>
      <c r="B13" s="117"/>
      <c r="C13" s="117"/>
    </row>
    <row r="14">
      <c r="A14" s="117" t="s">
        <v>621</v>
      </c>
      <c r="B14" s="117" t="s">
        <v>621</v>
      </c>
      <c r="C14" s="117" t="s">
        <v>621</v>
      </c>
    </row>
    <row r="15">
      <c r="A15" s="117" t="s">
        <v>357</v>
      </c>
      <c r="B15" s="117" t="s">
        <v>40</v>
      </c>
      <c r="C15" s="117" t="s">
        <v>40</v>
      </c>
    </row>
    <row r="16">
      <c r="A16" s="117" t="s">
        <v>6574</v>
      </c>
      <c r="B16" s="117" t="s">
        <v>6575</v>
      </c>
      <c r="C16" s="117" t="s">
        <v>6576</v>
      </c>
    </row>
    <row r="17">
      <c r="A17" s="117"/>
      <c r="B17" s="183"/>
    </row>
    <row r="18">
      <c r="A18" s="117"/>
      <c r="B18" s="117"/>
      <c r="C18" s="117"/>
    </row>
    <row r="19">
      <c r="A19" s="117" t="s">
        <v>627</v>
      </c>
      <c r="B19" s="117" t="s">
        <v>627</v>
      </c>
      <c r="C19" s="117" t="s">
        <v>627</v>
      </c>
    </row>
    <row r="20">
      <c r="A20" s="117" t="s">
        <v>360</v>
      </c>
      <c r="B20" s="117" t="s">
        <v>46</v>
      </c>
      <c r="C20" s="117" t="s">
        <v>46</v>
      </c>
    </row>
    <row r="21">
      <c r="A21" s="117" t="s">
        <v>6577</v>
      </c>
      <c r="B21" s="117" t="s">
        <v>6578</v>
      </c>
      <c r="C21" s="117" t="s">
        <v>6579</v>
      </c>
    </row>
    <row r="22">
      <c r="A22" s="117" t="s">
        <v>6580</v>
      </c>
      <c r="B22" s="117" t="s">
        <v>6581</v>
      </c>
      <c r="C22" s="117" t="s">
        <v>6582</v>
      </c>
    </row>
    <row r="23">
      <c r="A23" s="117"/>
      <c r="B23" s="117"/>
    </row>
    <row r="24">
      <c r="A24" s="117"/>
      <c r="B24" s="117"/>
      <c r="C24" s="117"/>
    </row>
    <row r="25">
      <c r="A25" s="117" t="s">
        <v>634</v>
      </c>
      <c r="B25" s="117" t="s">
        <v>634</v>
      </c>
      <c r="C25" s="117" t="s">
        <v>634</v>
      </c>
    </row>
    <row r="26">
      <c r="A26" s="117" t="s">
        <v>357</v>
      </c>
      <c r="B26" s="117" t="s">
        <v>40</v>
      </c>
      <c r="C26" s="117" t="s">
        <v>40</v>
      </c>
    </row>
    <row r="27">
      <c r="A27" s="117" t="s">
        <v>6583</v>
      </c>
      <c r="B27" s="117" t="s">
        <v>6584</v>
      </c>
      <c r="C27" s="117" t="s">
        <v>6585</v>
      </c>
    </row>
    <row r="28">
      <c r="A28" s="117"/>
      <c r="B28" s="117"/>
    </row>
    <row r="29">
      <c r="A29" s="117"/>
      <c r="B29" s="117"/>
    </row>
    <row r="30">
      <c r="A30" s="117" t="s">
        <v>640</v>
      </c>
      <c r="B30" s="117" t="s">
        <v>640</v>
      </c>
      <c r="C30" s="117" t="s">
        <v>640</v>
      </c>
    </row>
    <row r="31">
      <c r="A31" s="117" t="s">
        <v>358</v>
      </c>
      <c r="B31" s="117" t="s">
        <v>42</v>
      </c>
      <c r="C31" s="117" t="s">
        <v>42</v>
      </c>
    </row>
    <row r="32">
      <c r="A32" s="117" t="s">
        <v>6586</v>
      </c>
      <c r="B32" s="117" t="s">
        <v>6587</v>
      </c>
      <c r="C32" s="117" t="s">
        <v>6587</v>
      </c>
    </row>
    <row r="33">
      <c r="A33" s="117" t="s">
        <v>6588</v>
      </c>
      <c r="B33" s="117" t="s">
        <v>6589</v>
      </c>
      <c r="C33" s="117" t="s">
        <v>6589</v>
      </c>
    </row>
    <row r="34">
      <c r="A34" s="117"/>
      <c r="B34" s="117"/>
    </row>
    <row r="35">
      <c r="A35" s="117"/>
      <c r="B35" s="183"/>
    </row>
    <row r="36">
      <c r="A36" s="117" t="s">
        <v>647</v>
      </c>
      <c r="B36" s="117" t="s">
        <v>647</v>
      </c>
      <c r="C36" s="117" t="s">
        <v>647</v>
      </c>
    </row>
    <row r="37">
      <c r="A37" s="117" t="s">
        <v>357</v>
      </c>
      <c r="B37" s="117" t="s">
        <v>40</v>
      </c>
      <c r="C37" s="117" t="s">
        <v>40</v>
      </c>
    </row>
    <row r="38">
      <c r="A38" s="117" t="s">
        <v>6590</v>
      </c>
      <c r="B38" s="117" t="s">
        <v>3319</v>
      </c>
      <c r="C38" s="117" t="s">
        <v>1778</v>
      </c>
    </row>
    <row r="39">
      <c r="A39" s="117" t="s">
        <v>6591</v>
      </c>
      <c r="B39" s="117" t="s">
        <v>6592</v>
      </c>
      <c r="C39" s="117" t="s">
        <v>6593</v>
      </c>
    </row>
    <row r="40">
      <c r="A40" s="117" t="s">
        <v>6594</v>
      </c>
      <c r="B40" s="117" t="s">
        <v>6595</v>
      </c>
      <c r="C40" s="117" t="s">
        <v>6595</v>
      </c>
    </row>
    <row r="41">
      <c r="A41" s="117"/>
      <c r="B41" s="117"/>
      <c r="C41" s="117"/>
    </row>
    <row r="42">
      <c r="A42" s="117"/>
      <c r="B42" s="117"/>
      <c r="C42" s="117"/>
    </row>
    <row r="43">
      <c r="A43" s="117" t="s">
        <v>657</v>
      </c>
      <c r="B43" s="117" t="s">
        <v>657</v>
      </c>
      <c r="C43" s="117" t="s">
        <v>657</v>
      </c>
    </row>
    <row r="44">
      <c r="A44" s="117" t="s">
        <v>358</v>
      </c>
      <c r="B44" s="117" t="s">
        <v>42</v>
      </c>
      <c r="C44" s="117" t="s">
        <v>42</v>
      </c>
    </row>
    <row r="45">
      <c r="A45" s="117" t="s">
        <v>6596</v>
      </c>
      <c r="B45" s="117" t="s">
        <v>6597</v>
      </c>
      <c r="C45" s="117" t="s">
        <v>6597</v>
      </c>
    </row>
    <row r="46">
      <c r="A46" s="117" t="s">
        <v>6598</v>
      </c>
      <c r="B46" s="117" t="s">
        <v>6599</v>
      </c>
      <c r="C46" s="117" t="s">
        <v>6600</v>
      </c>
    </row>
    <row r="47">
      <c r="A47" s="117"/>
      <c r="B47" s="117"/>
    </row>
    <row r="48">
      <c r="A48" s="117"/>
      <c r="B48" s="117"/>
      <c r="C48" s="117"/>
    </row>
    <row r="49">
      <c r="A49" s="117" t="s">
        <v>663</v>
      </c>
      <c r="B49" s="117" t="s">
        <v>663</v>
      </c>
      <c r="C49" s="117" t="s">
        <v>663</v>
      </c>
    </row>
    <row r="50">
      <c r="A50" s="117" t="s">
        <v>357</v>
      </c>
      <c r="B50" s="117" t="s">
        <v>40</v>
      </c>
      <c r="C50" s="117" t="s">
        <v>40</v>
      </c>
    </row>
    <row r="51">
      <c r="A51" s="117" t="s">
        <v>6601</v>
      </c>
      <c r="B51" s="117" t="s">
        <v>6602</v>
      </c>
      <c r="C51" s="117" t="s">
        <v>6602</v>
      </c>
    </row>
    <row r="52">
      <c r="A52" s="117" t="s">
        <v>6603</v>
      </c>
      <c r="B52" s="117" t="s">
        <v>6604</v>
      </c>
      <c r="C52" s="117" t="s">
        <v>6605</v>
      </c>
    </row>
    <row r="53">
      <c r="A53" s="117"/>
      <c r="B53" s="117"/>
      <c r="C53" s="117"/>
    </row>
    <row r="54">
      <c r="A54" s="117"/>
      <c r="B54" s="117"/>
      <c r="C54" s="117"/>
    </row>
    <row r="55">
      <c r="A55" s="117" t="s">
        <v>674</v>
      </c>
      <c r="B55" s="117" t="s">
        <v>674</v>
      </c>
      <c r="C55" s="117" t="s">
        <v>674</v>
      </c>
    </row>
    <row r="56">
      <c r="A56" s="117" t="s">
        <v>360</v>
      </c>
      <c r="B56" s="117" t="s">
        <v>46</v>
      </c>
      <c r="C56" s="117" t="s">
        <v>46</v>
      </c>
    </row>
    <row r="57">
      <c r="A57" s="117" t="s">
        <v>6606</v>
      </c>
      <c r="B57" s="117" t="s">
        <v>6607</v>
      </c>
      <c r="C57" s="117" t="s">
        <v>6608</v>
      </c>
    </row>
    <row r="58">
      <c r="A58" s="117" t="s">
        <v>6609</v>
      </c>
      <c r="B58" s="117" t="s">
        <v>6610</v>
      </c>
      <c r="C58" s="117" t="s">
        <v>6611</v>
      </c>
    </row>
    <row r="59">
      <c r="A59" s="117" t="s">
        <v>6612</v>
      </c>
      <c r="B59" s="117" t="s">
        <v>6613</v>
      </c>
      <c r="C59" s="117" t="s">
        <v>6614</v>
      </c>
    </row>
    <row r="60">
      <c r="A60" s="117"/>
      <c r="B60" s="117"/>
      <c r="C60" s="117"/>
    </row>
    <row r="61">
      <c r="A61" s="117"/>
      <c r="B61" s="117"/>
      <c r="C61" s="117"/>
    </row>
    <row r="62">
      <c r="A62" s="117" t="s">
        <v>681</v>
      </c>
      <c r="B62" s="117" t="s">
        <v>681</v>
      </c>
      <c r="C62" s="117" t="s">
        <v>681</v>
      </c>
    </row>
    <row r="63">
      <c r="A63" s="117" t="s">
        <v>357</v>
      </c>
      <c r="B63" s="117" t="s">
        <v>40</v>
      </c>
      <c r="C63" s="117" t="s">
        <v>40</v>
      </c>
    </row>
    <row r="64">
      <c r="A64" s="117" t="s">
        <v>6615</v>
      </c>
      <c r="B64" s="117" t="s">
        <v>6616</v>
      </c>
      <c r="C64" s="117" t="s">
        <v>6617</v>
      </c>
    </row>
    <row r="65">
      <c r="A65" s="117" t="s">
        <v>6618</v>
      </c>
      <c r="B65" s="117" t="s">
        <v>6619</v>
      </c>
      <c r="C65" s="117" t="s">
        <v>6620</v>
      </c>
    </row>
    <row r="66">
      <c r="A66" s="117" t="s">
        <v>6621</v>
      </c>
      <c r="B66" s="117" t="s">
        <v>6622</v>
      </c>
      <c r="C66" s="117" t="s">
        <v>6623</v>
      </c>
    </row>
    <row r="67">
      <c r="A67" s="117"/>
      <c r="B67" s="117"/>
      <c r="C67" s="117"/>
    </row>
    <row r="68">
      <c r="A68" s="117"/>
      <c r="B68" s="117"/>
      <c r="C68" s="117"/>
    </row>
    <row r="69">
      <c r="A69" s="117" t="s">
        <v>691</v>
      </c>
      <c r="B69" s="117" t="s">
        <v>691</v>
      </c>
      <c r="C69" s="117" t="s">
        <v>691</v>
      </c>
    </row>
    <row r="70">
      <c r="A70" s="117" t="s">
        <v>360</v>
      </c>
      <c r="B70" s="117" t="s">
        <v>46</v>
      </c>
      <c r="C70" s="117" t="s">
        <v>46</v>
      </c>
    </row>
    <row r="71">
      <c r="A71" s="117" t="s">
        <v>6624</v>
      </c>
      <c r="B71" s="117" t="s">
        <v>6625</v>
      </c>
      <c r="C71" s="117" t="s">
        <v>6626</v>
      </c>
    </row>
    <row r="72">
      <c r="A72" s="117"/>
      <c r="B72" s="117"/>
      <c r="C72" s="117"/>
    </row>
    <row r="73">
      <c r="A73" s="117"/>
      <c r="B73" s="117"/>
      <c r="C73" s="117"/>
    </row>
    <row r="74">
      <c r="A74" s="117" t="s">
        <v>698</v>
      </c>
      <c r="B74" s="117" t="s">
        <v>698</v>
      </c>
      <c r="C74" s="117" t="s">
        <v>698</v>
      </c>
    </row>
    <row r="75">
      <c r="A75" s="117" t="s">
        <v>357</v>
      </c>
      <c r="B75" s="117" t="s">
        <v>40</v>
      </c>
      <c r="C75" s="117" t="s">
        <v>40</v>
      </c>
    </row>
    <row r="76">
      <c r="A76" s="117" t="s">
        <v>6627</v>
      </c>
      <c r="B76" s="117" t="s">
        <v>6628</v>
      </c>
      <c r="C76" s="117" t="s">
        <v>6628</v>
      </c>
    </row>
    <row r="77">
      <c r="A77" s="117" t="s">
        <v>6629</v>
      </c>
      <c r="B77" s="117" t="s">
        <v>6630</v>
      </c>
      <c r="C77" s="117" t="s">
        <v>6631</v>
      </c>
    </row>
    <row r="78">
      <c r="A78" s="117" t="s">
        <v>6632</v>
      </c>
      <c r="B78" s="117" t="s">
        <v>6633</v>
      </c>
      <c r="C78" s="117" t="s">
        <v>6634</v>
      </c>
    </row>
    <row r="79">
      <c r="A79" s="117"/>
      <c r="B79" s="117"/>
      <c r="C79" s="117"/>
    </row>
    <row r="80">
      <c r="A80" s="117"/>
      <c r="B80" s="117"/>
    </row>
    <row r="81">
      <c r="A81" s="117" t="s">
        <v>707</v>
      </c>
      <c r="B81" s="117" t="s">
        <v>707</v>
      </c>
      <c r="C81" s="117" t="s">
        <v>707</v>
      </c>
    </row>
    <row r="82">
      <c r="A82" s="117" t="s">
        <v>360</v>
      </c>
      <c r="B82" s="117" t="s">
        <v>46</v>
      </c>
      <c r="C82" s="117" t="s">
        <v>46</v>
      </c>
    </row>
    <row r="83">
      <c r="A83" s="117" t="s">
        <v>6635</v>
      </c>
      <c r="B83" s="117" t="s">
        <v>6636</v>
      </c>
      <c r="C83" s="117" t="s">
        <v>6636</v>
      </c>
    </row>
    <row r="84">
      <c r="A84" s="117"/>
      <c r="B84" s="117"/>
      <c r="C84" s="117"/>
    </row>
    <row r="85">
      <c r="A85" s="117"/>
      <c r="B85" s="117"/>
    </row>
    <row r="86">
      <c r="A86" s="117" t="s">
        <v>716</v>
      </c>
      <c r="B86" s="117" t="s">
        <v>716</v>
      </c>
      <c r="C86" s="117" t="s">
        <v>716</v>
      </c>
    </row>
    <row r="87">
      <c r="A87" s="117" t="s">
        <v>357</v>
      </c>
      <c r="B87" s="117" t="s">
        <v>40</v>
      </c>
      <c r="C87" s="117" t="s">
        <v>40</v>
      </c>
    </row>
    <row r="88">
      <c r="A88" s="117" t="s">
        <v>6637</v>
      </c>
      <c r="B88" s="117" t="s">
        <v>6638</v>
      </c>
      <c r="C88" s="117" t="s">
        <v>6638</v>
      </c>
    </row>
    <row r="89">
      <c r="A89" s="117" t="s">
        <v>6639</v>
      </c>
      <c r="B89" s="117" t="s">
        <v>6640</v>
      </c>
      <c r="C89" s="117" t="s">
        <v>6641</v>
      </c>
    </row>
    <row r="90">
      <c r="A90" s="117" t="s">
        <v>6642</v>
      </c>
      <c r="B90" s="117" t="s">
        <v>6643</v>
      </c>
      <c r="C90" s="117" t="s">
        <v>6644</v>
      </c>
    </row>
    <row r="91">
      <c r="A91" s="117"/>
      <c r="B91" s="117"/>
    </row>
    <row r="92">
      <c r="A92" s="117"/>
      <c r="B92" s="117"/>
    </row>
    <row r="93">
      <c r="A93" s="117" t="s">
        <v>724</v>
      </c>
      <c r="B93" s="117" t="s">
        <v>724</v>
      </c>
      <c r="C93" s="117" t="s">
        <v>724</v>
      </c>
    </row>
    <row r="94">
      <c r="A94" s="117" t="s">
        <v>360</v>
      </c>
      <c r="B94" s="117" t="s">
        <v>46</v>
      </c>
      <c r="C94" s="117" t="s">
        <v>46</v>
      </c>
    </row>
    <row r="95">
      <c r="A95" s="117" t="s">
        <v>6645</v>
      </c>
      <c r="B95" s="117" t="s">
        <v>6646</v>
      </c>
      <c r="C95" s="117" t="s">
        <v>6647</v>
      </c>
    </row>
    <row r="96">
      <c r="A96" s="117" t="s">
        <v>6648</v>
      </c>
      <c r="B96" s="117" t="s">
        <v>6649</v>
      </c>
      <c r="C96" s="117" t="s">
        <v>6650</v>
      </c>
    </row>
    <row r="97">
      <c r="A97" s="117" t="s">
        <v>6651</v>
      </c>
      <c r="B97" s="117" t="s">
        <v>6652</v>
      </c>
      <c r="C97" s="117" t="s">
        <v>6652</v>
      </c>
    </row>
    <row r="98">
      <c r="A98" s="117"/>
      <c r="B98" s="117"/>
      <c r="C98" s="117"/>
    </row>
    <row r="99">
      <c r="A99" s="117"/>
      <c r="B99" s="117"/>
      <c r="C99" s="117"/>
    </row>
    <row r="100">
      <c r="A100" s="117" t="s">
        <v>733</v>
      </c>
      <c r="B100" s="117" t="s">
        <v>733</v>
      </c>
      <c r="C100" s="117" t="s">
        <v>733</v>
      </c>
    </row>
    <row r="101">
      <c r="A101" s="117" t="s">
        <v>358</v>
      </c>
      <c r="B101" s="117" t="s">
        <v>42</v>
      </c>
      <c r="C101" s="117" t="s">
        <v>42</v>
      </c>
    </row>
    <row r="102">
      <c r="A102" s="117" t="s">
        <v>6653</v>
      </c>
      <c r="B102" s="117" t="s">
        <v>6654</v>
      </c>
      <c r="C102" s="117" t="s">
        <v>6654</v>
      </c>
    </row>
    <row r="103">
      <c r="A103" s="117" t="s">
        <v>6655</v>
      </c>
      <c r="B103" s="117" t="s">
        <v>6656</v>
      </c>
      <c r="C103" s="117" t="s">
        <v>6657</v>
      </c>
    </row>
    <row r="104">
      <c r="A104" s="117"/>
      <c r="B104" s="117"/>
    </row>
    <row r="105">
      <c r="A105" s="117"/>
      <c r="B105" s="117"/>
      <c r="C105" s="117"/>
    </row>
    <row r="106">
      <c r="A106" s="117" t="s">
        <v>746</v>
      </c>
      <c r="B106" s="117" t="s">
        <v>746</v>
      </c>
      <c r="C106" s="117" t="s">
        <v>746</v>
      </c>
    </row>
    <row r="107">
      <c r="A107" s="117" t="s">
        <v>357</v>
      </c>
      <c r="B107" s="117" t="s">
        <v>40</v>
      </c>
      <c r="C107" s="117" t="s">
        <v>40</v>
      </c>
    </row>
    <row r="108">
      <c r="A108" s="117" t="s">
        <v>6658</v>
      </c>
      <c r="B108" s="117" t="s">
        <v>6659</v>
      </c>
      <c r="C108" s="117" t="s">
        <v>6660</v>
      </c>
    </row>
    <row r="109">
      <c r="A109" s="117" t="s">
        <v>6661</v>
      </c>
      <c r="B109" s="117" t="s">
        <v>6662</v>
      </c>
      <c r="C109" s="117" t="s">
        <v>6347</v>
      </c>
    </row>
    <row r="110">
      <c r="A110" s="117" t="s">
        <v>6663</v>
      </c>
      <c r="B110" s="117" t="s">
        <v>6664</v>
      </c>
      <c r="C110" s="117" t="s">
        <v>6665</v>
      </c>
    </row>
    <row r="111">
      <c r="A111" s="117"/>
      <c r="B111" s="117"/>
      <c r="C111" s="117"/>
    </row>
    <row r="112">
      <c r="A112" s="117"/>
      <c r="B112" s="117"/>
      <c r="C112" s="117"/>
    </row>
    <row r="113">
      <c r="A113" s="117" t="s">
        <v>752</v>
      </c>
      <c r="B113" s="117" t="s">
        <v>752</v>
      </c>
      <c r="C113" s="117" t="s">
        <v>752</v>
      </c>
    </row>
    <row r="114">
      <c r="A114" s="117" t="s">
        <v>360</v>
      </c>
      <c r="B114" s="117" t="s">
        <v>46</v>
      </c>
      <c r="C114" s="117" t="s">
        <v>46</v>
      </c>
    </row>
    <row r="115">
      <c r="A115" s="117" t="s">
        <v>6666</v>
      </c>
      <c r="B115" s="117" t="s">
        <v>6667</v>
      </c>
      <c r="C115" s="117" t="s">
        <v>6667</v>
      </c>
    </row>
    <row r="116">
      <c r="A116" s="117"/>
      <c r="B116" s="117"/>
    </row>
    <row r="117">
      <c r="A117" s="117"/>
      <c r="B117" s="117"/>
      <c r="C117" s="117"/>
    </row>
    <row r="118">
      <c r="A118" s="117" t="s">
        <v>763</v>
      </c>
      <c r="B118" s="117" t="s">
        <v>763</v>
      </c>
      <c r="C118" s="117" t="s">
        <v>763</v>
      </c>
    </row>
    <row r="119">
      <c r="A119" s="117" t="s">
        <v>357</v>
      </c>
      <c r="B119" s="117" t="s">
        <v>40</v>
      </c>
      <c r="C119" s="117" t="s">
        <v>40</v>
      </c>
    </row>
    <row r="120">
      <c r="A120" s="117" t="s">
        <v>6668</v>
      </c>
      <c r="B120" s="117" t="s">
        <v>6669</v>
      </c>
      <c r="C120" s="117" t="s">
        <v>4809</v>
      </c>
    </row>
    <row r="121">
      <c r="A121" s="117"/>
      <c r="B121" s="183"/>
    </row>
    <row r="122">
      <c r="A122" s="117"/>
      <c r="B122" s="117"/>
    </row>
    <row r="123">
      <c r="A123" s="117" t="s">
        <v>767</v>
      </c>
      <c r="B123" s="117" t="s">
        <v>767</v>
      </c>
      <c r="C123" s="117" t="s">
        <v>767</v>
      </c>
    </row>
    <row r="124">
      <c r="A124" s="117" t="s">
        <v>361</v>
      </c>
      <c r="B124" s="117" t="s">
        <v>49</v>
      </c>
      <c r="C124" s="117" t="s">
        <v>49</v>
      </c>
    </row>
    <row r="125">
      <c r="A125" s="117" t="s">
        <v>6670</v>
      </c>
      <c r="B125" s="117" t="s">
        <v>6671</v>
      </c>
      <c r="C125" s="117" t="s">
        <v>6672</v>
      </c>
    </row>
    <row r="126">
      <c r="A126" s="117" t="s">
        <v>6673</v>
      </c>
      <c r="B126" s="117" t="s">
        <v>6674</v>
      </c>
      <c r="C126" s="117" t="s">
        <v>6674</v>
      </c>
    </row>
    <row r="127">
      <c r="A127" s="117"/>
      <c r="B127" s="117"/>
      <c r="C127" s="117"/>
    </row>
    <row r="128">
      <c r="A128" s="117"/>
      <c r="B128" s="117"/>
    </row>
    <row r="129">
      <c r="A129" s="117" t="s">
        <v>776</v>
      </c>
      <c r="B129" s="117" t="s">
        <v>776</v>
      </c>
      <c r="C129" s="117" t="s">
        <v>776</v>
      </c>
    </row>
    <row r="130">
      <c r="A130" s="117" t="s">
        <v>357</v>
      </c>
      <c r="B130" s="117" t="s">
        <v>40</v>
      </c>
      <c r="C130" s="117" t="s">
        <v>40</v>
      </c>
    </row>
    <row r="131">
      <c r="A131" s="117" t="s">
        <v>6675</v>
      </c>
      <c r="B131" s="117" t="s">
        <v>6676</v>
      </c>
      <c r="C131" s="117" t="s">
        <v>6676</v>
      </c>
    </row>
    <row r="132">
      <c r="A132" s="117" t="s">
        <v>6677</v>
      </c>
      <c r="B132" s="117" t="s">
        <v>6678</v>
      </c>
      <c r="C132" s="117" t="s">
        <v>6679</v>
      </c>
    </row>
    <row r="133">
      <c r="A133" s="117"/>
      <c r="B133" s="117"/>
    </row>
    <row r="134">
      <c r="A134" s="117"/>
      <c r="B134" s="117"/>
    </row>
    <row r="135">
      <c r="A135" s="117" t="s">
        <v>787</v>
      </c>
      <c r="B135" s="117" t="s">
        <v>787</v>
      </c>
      <c r="C135" s="117" t="s">
        <v>787</v>
      </c>
    </row>
    <row r="136">
      <c r="A136" s="117" t="s">
        <v>360</v>
      </c>
      <c r="B136" s="117" t="s">
        <v>46</v>
      </c>
      <c r="C136" s="117" t="s">
        <v>46</v>
      </c>
    </row>
    <row r="137">
      <c r="A137" s="117" t="s">
        <v>6680</v>
      </c>
      <c r="B137" s="117" t="s">
        <v>6681</v>
      </c>
      <c r="C137" s="117" t="s">
        <v>6682</v>
      </c>
    </row>
    <row r="138">
      <c r="A138" s="117"/>
      <c r="B138" s="117"/>
      <c r="C138" s="117"/>
    </row>
    <row r="139">
      <c r="A139" s="117"/>
      <c r="B139" s="117"/>
      <c r="C139" s="117"/>
    </row>
    <row r="140">
      <c r="A140" s="117" t="s">
        <v>799</v>
      </c>
      <c r="B140" s="117" t="s">
        <v>799</v>
      </c>
      <c r="C140" s="117" t="s">
        <v>799</v>
      </c>
    </row>
    <row r="141">
      <c r="A141" s="117" t="s">
        <v>361</v>
      </c>
      <c r="B141" s="117" t="s">
        <v>49</v>
      </c>
      <c r="C141" s="117" t="s">
        <v>49</v>
      </c>
    </row>
    <row r="142">
      <c r="A142" s="117" t="s">
        <v>6683</v>
      </c>
      <c r="B142" s="117" t="s">
        <v>6684</v>
      </c>
      <c r="C142" s="117" t="s">
        <v>6684</v>
      </c>
    </row>
    <row r="143">
      <c r="A143" s="117" t="s">
        <v>6685</v>
      </c>
      <c r="B143" s="117" t="s">
        <v>6686</v>
      </c>
      <c r="C143" s="117" t="s">
        <v>6687</v>
      </c>
    </row>
    <row r="144">
      <c r="A144" s="117"/>
      <c r="B144" s="117"/>
      <c r="C144" s="117"/>
    </row>
    <row r="145">
      <c r="A145" s="117"/>
      <c r="B145" s="117"/>
    </row>
    <row r="146">
      <c r="A146" s="117" t="s">
        <v>809</v>
      </c>
      <c r="B146" s="117" t="s">
        <v>809</v>
      </c>
      <c r="C146" s="117" t="s">
        <v>809</v>
      </c>
    </row>
    <row r="147">
      <c r="A147" s="117" t="s">
        <v>361</v>
      </c>
      <c r="B147" s="117" t="s">
        <v>49</v>
      </c>
      <c r="C147" s="117" t="s">
        <v>49</v>
      </c>
    </row>
    <row r="148">
      <c r="A148" s="117" t="s">
        <v>6688</v>
      </c>
      <c r="B148" s="117" t="s">
        <v>6689</v>
      </c>
      <c r="C148" s="117" t="s">
        <v>6690</v>
      </c>
    </row>
    <row r="149">
      <c r="A149" s="117" t="s">
        <v>6691</v>
      </c>
      <c r="B149" s="117" t="s">
        <v>6692</v>
      </c>
      <c r="C149" s="117" t="s">
        <v>6693</v>
      </c>
    </row>
    <row r="150">
      <c r="A150" s="117" t="s">
        <v>6694</v>
      </c>
      <c r="B150" s="117" t="s">
        <v>6695</v>
      </c>
      <c r="C150" s="117" t="s">
        <v>6696</v>
      </c>
    </row>
    <row r="151">
      <c r="A151" s="117"/>
      <c r="B151" s="117"/>
    </row>
    <row r="152">
      <c r="A152" s="117"/>
      <c r="B152" s="117"/>
    </row>
    <row r="153">
      <c r="A153" s="117" t="s">
        <v>816</v>
      </c>
      <c r="B153" s="117" t="s">
        <v>816</v>
      </c>
      <c r="C153" s="117" t="s">
        <v>816</v>
      </c>
    </row>
    <row r="154">
      <c r="A154" s="117" t="s">
        <v>357</v>
      </c>
      <c r="B154" s="117" t="s">
        <v>40</v>
      </c>
      <c r="C154" s="117" t="s">
        <v>40</v>
      </c>
    </row>
    <row r="155">
      <c r="A155" s="117" t="s">
        <v>6697</v>
      </c>
      <c r="B155" s="117" t="s">
        <v>6412</v>
      </c>
      <c r="C155" s="117" t="s">
        <v>6412</v>
      </c>
    </row>
    <row r="156">
      <c r="A156" s="117" t="s">
        <v>6698</v>
      </c>
      <c r="B156" s="117" t="s">
        <v>6699</v>
      </c>
      <c r="C156" s="117" t="s">
        <v>6700</v>
      </c>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83"/>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83"/>
    </row>
    <row r="257">
      <c r="A257" s="117"/>
      <c r="B257" s="117"/>
    </row>
    <row r="258">
      <c r="A258" s="117"/>
      <c r="B258" s="117"/>
      <c r="C258" s="117"/>
    </row>
    <row r="259">
      <c r="A259" s="117"/>
      <c r="B259" s="117"/>
      <c r="C259" s="117"/>
    </row>
    <row r="260">
      <c r="A260" s="117"/>
      <c r="B260" s="117"/>
      <c r="C260" s="117"/>
    </row>
    <row r="261">
      <c r="A261" s="117"/>
      <c r="B261" s="183"/>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83"/>
    </row>
    <row r="274">
      <c r="A274" s="117"/>
      <c r="B274" s="117"/>
    </row>
    <row r="275">
      <c r="A275" s="117"/>
      <c r="B275" s="117"/>
      <c r="C275" s="117"/>
    </row>
    <row r="276">
      <c r="A276" s="117"/>
      <c r="B276" s="117"/>
      <c r="C276" s="117"/>
    </row>
    <row r="277">
      <c r="A277" s="117"/>
      <c r="B277" s="117"/>
      <c r="C277" s="117"/>
    </row>
    <row r="279">
      <c r="A279" s="117"/>
      <c r="B279" s="117"/>
    </row>
    <row r="280">
      <c r="A280" s="117"/>
      <c r="B280" s="117"/>
      <c r="C280" s="117"/>
    </row>
    <row r="281">
      <c r="A281" s="117"/>
      <c r="B281" s="117"/>
      <c r="C281" s="117"/>
    </row>
    <row r="282">
      <c r="A282" s="117"/>
      <c r="B282" s="117"/>
      <c r="C282" s="117"/>
    </row>
    <row r="285">
      <c r="A285" s="117"/>
      <c r="B285" s="117"/>
      <c r="C285" s="117"/>
    </row>
    <row r="286">
      <c r="A286" s="117"/>
      <c r="B286" s="117"/>
      <c r="C286" s="117"/>
    </row>
    <row r="287">
      <c r="A287" s="117"/>
      <c r="B287" s="117"/>
      <c r="C287" s="117"/>
    </row>
    <row r="288">
      <c r="A288" s="117"/>
      <c r="B288" s="117"/>
      <c r="C288" s="117"/>
    </row>
    <row r="290">
      <c r="A290" s="117"/>
      <c r="B290" s="117"/>
    </row>
    <row r="291">
      <c r="A291" s="117"/>
      <c r="B291" s="117"/>
      <c r="C291" s="117"/>
    </row>
    <row r="292">
      <c r="A292" s="117"/>
      <c r="B292" s="117"/>
      <c r="C292" s="117"/>
    </row>
    <row r="293">
      <c r="A293" s="117"/>
      <c r="B293" s="117"/>
      <c r="C293" s="117"/>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11">
      <c r="A311" s="117"/>
      <c r="B311" s="117"/>
      <c r="C311" s="117"/>
    </row>
    <row r="312">
      <c r="A312" s="117"/>
      <c r="B312" s="117"/>
      <c r="C312" s="117"/>
    </row>
    <row r="313">
      <c r="A313" s="117"/>
      <c r="B313" s="117"/>
      <c r="C313" s="117"/>
    </row>
    <row r="316">
      <c r="A316" s="117"/>
      <c r="B316" s="117"/>
      <c r="C316" s="117"/>
    </row>
    <row r="317">
      <c r="A317" s="117"/>
      <c r="B317" s="117"/>
      <c r="C317" s="117"/>
    </row>
    <row r="318">
      <c r="A318" s="117"/>
      <c r="B318" s="117"/>
      <c r="C318" s="117"/>
    </row>
    <row r="321">
      <c r="A321" s="117"/>
      <c r="B321" s="117"/>
      <c r="C321" s="117"/>
    </row>
    <row r="322">
      <c r="A322" s="117"/>
      <c r="B322" s="117"/>
      <c r="C322" s="117"/>
    </row>
    <row r="323">
      <c r="A323" s="117"/>
      <c r="B323" s="117"/>
      <c r="C323" s="117"/>
    </row>
    <row r="326">
      <c r="A326" s="117"/>
      <c r="B326" s="117"/>
      <c r="C326" s="117"/>
    </row>
    <row r="327">
      <c r="A327" s="117"/>
      <c r="B327" s="117"/>
      <c r="C327" s="117"/>
    </row>
    <row r="328">
      <c r="A328" s="117"/>
      <c r="B328" s="117"/>
      <c r="C328" s="117"/>
    </row>
    <row r="331">
      <c r="A331" s="117"/>
      <c r="B331" s="117"/>
      <c r="C331" s="117"/>
    </row>
    <row r="332">
      <c r="A332" s="117"/>
      <c r="B332" s="117"/>
      <c r="C332" s="117"/>
    </row>
    <row r="333">
      <c r="A333" s="117"/>
      <c r="B333" s="117"/>
      <c r="C333" s="117"/>
    </row>
    <row r="336">
      <c r="A336" s="117"/>
      <c r="B336" s="117"/>
      <c r="C336" s="117"/>
    </row>
    <row r="337">
      <c r="A337" s="117"/>
      <c r="B337" s="117"/>
      <c r="C337" s="117"/>
    </row>
    <row r="338">
      <c r="A338" s="117"/>
      <c r="B338" s="117"/>
      <c r="C338" s="117"/>
    </row>
    <row r="339">
      <c r="A339" s="117"/>
      <c r="B339" s="117"/>
      <c r="C339"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5">
      <c r="A355" s="117"/>
      <c r="B355" s="117"/>
      <c r="C355" s="117"/>
    </row>
    <row r="356">
      <c r="A356" s="117"/>
      <c r="B356" s="117"/>
      <c r="C356" s="117"/>
    </row>
    <row r="357">
      <c r="A357" s="117"/>
      <c r="B357" s="117"/>
      <c r="C357" s="117"/>
    </row>
    <row r="358">
      <c r="A358" s="117"/>
      <c r="B358" s="117"/>
      <c r="C358" s="117"/>
    </row>
    <row r="361">
      <c r="A361" s="117"/>
      <c r="B361" s="117"/>
      <c r="C361" s="117"/>
    </row>
    <row r="362">
      <c r="A362" s="117"/>
      <c r="B362" s="117"/>
      <c r="C362" s="117"/>
    </row>
    <row r="363">
      <c r="A363" s="117"/>
      <c r="B363" s="117"/>
      <c r="C363" s="117"/>
    </row>
    <row r="364">
      <c r="A364" s="117"/>
      <c r="B364" s="117"/>
      <c r="C364" s="117"/>
    </row>
    <row r="367">
      <c r="A367" s="117"/>
      <c r="B367" s="117"/>
      <c r="C367" s="117"/>
    </row>
    <row r="368">
      <c r="A368" s="117"/>
      <c r="B368" s="117"/>
      <c r="C368" s="117"/>
    </row>
    <row r="369">
      <c r="A369" s="117"/>
      <c r="B369" s="117"/>
      <c r="C369" s="117"/>
    </row>
    <row r="372">
      <c r="A372" s="117"/>
      <c r="B372" s="117"/>
      <c r="C372" s="117"/>
    </row>
    <row r="373">
      <c r="A373" s="117"/>
      <c r="B373" s="117"/>
      <c r="C373" s="117"/>
    </row>
    <row r="374">
      <c r="A374" s="117"/>
      <c r="B374" s="117"/>
      <c r="C374" s="117"/>
    </row>
    <row r="375">
      <c r="A375" s="117"/>
      <c r="B375" s="183"/>
      <c r="C375" s="117"/>
    </row>
    <row r="376">
      <c r="A376" s="117"/>
      <c r="B376" s="117"/>
      <c r="C376" s="117"/>
    </row>
    <row r="379">
      <c r="A379" s="117"/>
      <c r="B379" s="117"/>
      <c r="C379" s="117"/>
    </row>
    <row r="380">
      <c r="A380" s="117"/>
      <c r="B380" s="117"/>
      <c r="C380" s="117"/>
    </row>
    <row r="381">
      <c r="A381" s="117"/>
      <c r="B381" s="117"/>
      <c r="C381" s="117"/>
    </row>
    <row r="382">
      <c r="A382" s="117"/>
      <c r="B382" s="117"/>
      <c r="C382" s="117"/>
    </row>
    <row r="385">
      <c r="A385" s="117"/>
      <c r="B385" s="117"/>
      <c r="C385" s="117"/>
    </row>
    <row r="386">
      <c r="A386" s="117"/>
      <c r="B386" s="117"/>
      <c r="C386" s="117"/>
    </row>
    <row r="387">
      <c r="A387" s="117"/>
      <c r="B387" s="117"/>
      <c r="C387" s="117"/>
    </row>
    <row r="388">
      <c r="A388" s="117"/>
      <c r="B388" s="117"/>
      <c r="C388" s="117"/>
    </row>
    <row r="389">
      <c r="A389" s="117"/>
      <c r="B389" s="117"/>
      <c r="C389" s="117"/>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360</v>
      </c>
      <c r="B2" s="117" t="s">
        <v>46</v>
      </c>
      <c r="C2" s="117" t="s">
        <v>46</v>
      </c>
    </row>
    <row r="3">
      <c r="A3" s="117" t="s">
        <v>6701</v>
      </c>
      <c r="B3" s="117" t="s">
        <v>6702</v>
      </c>
      <c r="C3" s="117" t="s">
        <v>6703</v>
      </c>
    </row>
    <row r="4">
      <c r="A4" s="117"/>
      <c r="B4" s="117"/>
    </row>
    <row r="5">
      <c r="A5" s="117"/>
      <c r="B5" s="183"/>
    </row>
    <row r="6">
      <c r="A6" s="117" t="s">
        <v>616</v>
      </c>
      <c r="B6" s="117" t="s">
        <v>616</v>
      </c>
      <c r="C6" s="117" t="s">
        <v>616</v>
      </c>
    </row>
    <row r="7">
      <c r="A7" s="117" t="s">
        <v>358</v>
      </c>
      <c r="B7" s="117" t="s">
        <v>42</v>
      </c>
      <c r="C7" s="117" t="s">
        <v>42</v>
      </c>
    </row>
    <row r="8">
      <c r="A8" s="117" t="s">
        <v>6704</v>
      </c>
      <c r="B8" s="117" t="s">
        <v>6705</v>
      </c>
      <c r="C8" s="117" t="s">
        <v>6706</v>
      </c>
    </row>
    <row r="9">
      <c r="A9" s="117"/>
      <c r="B9" s="117"/>
      <c r="C9" s="117"/>
    </row>
    <row r="10">
      <c r="A10" s="117"/>
      <c r="B10" s="117"/>
    </row>
    <row r="11">
      <c r="A11" s="117" t="s">
        <v>621</v>
      </c>
      <c r="B11" s="183" t="s">
        <v>621</v>
      </c>
      <c r="C11" s="117" t="s">
        <v>621</v>
      </c>
    </row>
    <row r="12">
      <c r="A12" s="117" t="s">
        <v>361</v>
      </c>
      <c r="B12" s="117" t="s">
        <v>49</v>
      </c>
      <c r="C12" s="117" t="s">
        <v>49</v>
      </c>
    </row>
    <row r="13">
      <c r="A13" s="117" t="s">
        <v>6707</v>
      </c>
      <c r="B13" s="117" t="s">
        <v>6708</v>
      </c>
      <c r="C13" s="117" t="s">
        <v>6709</v>
      </c>
    </row>
    <row r="14">
      <c r="A14" s="117" t="s">
        <v>6710</v>
      </c>
      <c r="B14" s="117" t="s">
        <v>6711</v>
      </c>
      <c r="C14" s="117" t="s">
        <v>6711</v>
      </c>
    </row>
    <row r="15">
      <c r="A15" s="117"/>
      <c r="B15" s="117"/>
      <c r="C15" s="117"/>
    </row>
    <row r="16">
      <c r="A16" s="117"/>
      <c r="B16" s="117"/>
    </row>
    <row r="17">
      <c r="A17" s="117" t="s">
        <v>627</v>
      </c>
      <c r="B17" s="183" t="s">
        <v>627</v>
      </c>
      <c r="C17" s="117" t="s">
        <v>627</v>
      </c>
    </row>
    <row r="18">
      <c r="A18" s="117" t="s">
        <v>357</v>
      </c>
      <c r="B18" s="117" t="s">
        <v>40</v>
      </c>
      <c r="C18" s="117" t="s">
        <v>40</v>
      </c>
    </row>
    <row r="19">
      <c r="A19" s="117" t="s">
        <v>6712</v>
      </c>
      <c r="B19" s="117" t="s">
        <v>6713</v>
      </c>
      <c r="C19" s="117" t="s">
        <v>6714</v>
      </c>
    </row>
    <row r="20">
      <c r="A20" s="117" t="s">
        <v>6715</v>
      </c>
      <c r="B20" s="117" t="s">
        <v>6716</v>
      </c>
      <c r="C20" s="117" t="s">
        <v>6716</v>
      </c>
    </row>
    <row r="21">
      <c r="A21" s="117" t="s">
        <v>6717</v>
      </c>
      <c r="B21" s="117" t="s">
        <v>6718</v>
      </c>
      <c r="C21" s="117" t="s">
        <v>6718</v>
      </c>
    </row>
    <row r="22">
      <c r="A22" s="117"/>
      <c r="B22" s="117"/>
    </row>
    <row r="23">
      <c r="A23" s="117"/>
      <c r="B23" s="117"/>
    </row>
    <row r="24">
      <c r="A24" s="117" t="s">
        <v>634</v>
      </c>
      <c r="B24" s="117" t="s">
        <v>634</v>
      </c>
      <c r="C24" s="117" t="s">
        <v>634</v>
      </c>
    </row>
    <row r="25">
      <c r="A25" s="117" t="s">
        <v>361</v>
      </c>
      <c r="B25" s="117" t="s">
        <v>49</v>
      </c>
      <c r="C25" s="117" t="s">
        <v>49</v>
      </c>
    </row>
    <row r="26">
      <c r="A26" s="117" t="s">
        <v>6719</v>
      </c>
      <c r="B26" s="117" t="s">
        <v>6720</v>
      </c>
      <c r="C26" s="117" t="s">
        <v>6721</v>
      </c>
    </row>
    <row r="27">
      <c r="A27" s="117" t="s">
        <v>6722</v>
      </c>
      <c r="B27" s="117" t="s">
        <v>6723</v>
      </c>
      <c r="C27" s="117" t="s">
        <v>6724</v>
      </c>
    </row>
    <row r="28">
      <c r="A28" s="117"/>
      <c r="B28" s="117"/>
    </row>
    <row r="29">
      <c r="A29" s="117"/>
      <c r="B29" s="117"/>
    </row>
    <row r="30">
      <c r="A30" s="117" t="s">
        <v>640</v>
      </c>
      <c r="B30" s="117" t="s">
        <v>640</v>
      </c>
      <c r="C30" s="117" t="s">
        <v>640</v>
      </c>
    </row>
    <row r="31">
      <c r="A31" s="117" t="s">
        <v>360</v>
      </c>
      <c r="B31" s="117" t="s">
        <v>46</v>
      </c>
      <c r="C31" s="117" t="s">
        <v>46</v>
      </c>
    </row>
    <row r="32">
      <c r="A32" s="117" t="s">
        <v>6725</v>
      </c>
      <c r="B32" s="117" t="s">
        <v>6726</v>
      </c>
      <c r="C32" s="117" t="s">
        <v>6726</v>
      </c>
    </row>
    <row r="33">
      <c r="A33" s="117" t="s">
        <v>6727</v>
      </c>
      <c r="B33" s="117" t="s">
        <v>6728</v>
      </c>
      <c r="C33" s="117" t="s">
        <v>6729</v>
      </c>
    </row>
    <row r="34">
      <c r="A34" s="117"/>
      <c r="B34" s="117"/>
    </row>
    <row r="35">
      <c r="A35" s="117"/>
      <c r="B35" s="183"/>
    </row>
    <row r="36">
      <c r="A36" s="117" t="s">
        <v>647</v>
      </c>
      <c r="B36" s="117" t="s">
        <v>647</v>
      </c>
      <c r="C36" s="117" t="s">
        <v>647</v>
      </c>
    </row>
    <row r="37">
      <c r="A37" s="117" t="s">
        <v>357</v>
      </c>
      <c r="B37" s="117" t="s">
        <v>40</v>
      </c>
      <c r="C37" s="117" t="s">
        <v>40</v>
      </c>
    </row>
    <row r="38">
      <c r="A38" s="117" t="s">
        <v>6730</v>
      </c>
      <c r="B38" s="117" t="s">
        <v>6731</v>
      </c>
      <c r="C38" s="117" t="s">
        <v>6731</v>
      </c>
    </row>
    <row r="39">
      <c r="A39" s="117" t="s">
        <v>6732</v>
      </c>
      <c r="B39" s="117" t="s">
        <v>6733</v>
      </c>
      <c r="C39" s="117" t="s">
        <v>6734</v>
      </c>
    </row>
    <row r="40">
      <c r="A40" s="117" t="s">
        <v>6735</v>
      </c>
      <c r="B40" s="117" t="s">
        <v>6736</v>
      </c>
      <c r="C40" s="117" t="s">
        <v>6737</v>
      </c>
    </row>
    <row r="41">
      <c r="A41" s="117"/>
      <c r="B41" s="117"/>
      <c r="C41" s="117"/>
    </row>
    <row r="42">
      <c r="A42" s="117"/>
      <c r="B42" s="117"/>
      <c r="C42" s="117"/>
    </row>
    <row r="43">
      <c r="A43" s="117" t="s">
        <v>657</v>
      </c>
      <c r="B43" s="117" t="s">
        <v>657</v>
      </c>
      <c r="C43" s="117" t="s">
        <v>657</v>
      </c>
    </row>
    <row r="44">
      <c r="A44" s="117" t="s">
        <v>360</v>
      </c>
      <c r="B44" s="117" t="s">
        <v>46</v>
      </c>
      <c r="C44" s="117" t="s">
        <v>46</v>
      </c>
    </row>
    <row r="45">
      <c r="A45" s="117" t="s">
        <v>6738</v>
      </c>
      <c r="B45" s="117" t="s">
        <v>6739</v>
      </c>
      <c r="C45" s="117" t="s">
        <v>6740</v>
      </c>
    </row>
    <row r="46">
      <c r="A46" s="117"/>
      <c r="B46" s="117"/>
    </row>
    <row r="47">
      <c r="A47" s="117"/>
      <c r="B47" s="117"/>
    </row>
    <row r="48">
      <c r="A48" s="117" t="s">
        <v>663</v>
      </c>
      <c r="B48" s="117" t="s">
        <v>663</v>
      </c>
      <c r="C48" s="117" t="s">
        <v>663</v>
      </c>
    </row>
    <row r="49">
      <c r="A49" s="117" t="s">
        <v>357</v>
      </c>
      <c r="B49" s="117" t="s">
        <v>40</v>
      </c>
      <c r="C49" s="117" t="s">
        <v>40</v>
      </c>
    </row>
    <row r="50">
      <c r="A50" s="117" t="s">
        <v>6741</v>
      </c>
      <c r="B50" s="117" t="s">
        <v>6742</v>
      </c>
      <c r="C50" s="117" t="s">
        <v>6743</v>
      </c>
    </row>
    <row r="51">
      <c r="A51" s="117"/>
      <c r="B51" s="117"/>
    </row>
    <row r="52">
      <c r="A52" s="117"/>
      <c r="B52" s="117"/>
    </row>
    <row r="53">
      <c r="A53" s="117" t="s">
        <v>674</v>
      </c>
      <c r="B53" s="117" t="s">
        <v>674</v>
      </c>
      <c r="C53" s="117" t="s">
        <v>674</v>
      </c>
    </row>
    <row r="54">
      <c r="A54" s="117" t="s">
        <v>360</v>
      </c>
      <c r="B54" s="117" t="s">
        <v>46</v>
      </c>
      <c r="C54" s="117" t="s">
        <v>46</v>
      </c>
    </row>
    <row r="55">
      <c r="A55" s="117" t="s">
        <v>6744</v>
      </c>
      <c r="B55" s="117" t="s">
        <v>6745</v>
      </c>
      <c r="C55" s="117" t="s">
        <v>6746</v>
      </c>
    </row>
    <row r="56">
      <c r="A56" s="117" t="s">
        <v>6747</v>
      </c>
      <c r="B56" s="117" t="s">
        <v>6748</v>
      </c>
      <c r="C56" s="117" t="s">
        <v>6749</v>
      </c>
    </row>
    <row r="57">
      <c r="A57" s="117"/>
      <c r="B57" s="117"/>
      <c r="C57" s="117"/>
    </row>
    <row r="58">
      <c r="A58" s="117"/>
      <c r="B58" s="117"/>
    </row>
    <row r="59">
      <c r="A59" s="117" t="s">
        <v>681</v>
      </c>
      <c r="B59" s="117" t="s">
        <v>681</v>
      </c>
      <c r="C59" s="117" t="s">
        <v>681</v>
      </c>
    </row>
    <row r="60">
      <c r="A60" s="117" t="s">
        <v>357</v>
      </c>
      <c r="B60" s="117" t="s">
        <v>40</v>
      </c>
      <c r="C60" s="117" t="s">
        <v>40</v>
      </c>
    </row>
    <row r="61">
      <c r="A61" s="117" t="s">
        <v>6750</v>
      </c>
      <c r="B61" s="117" t="s">
        <v>6751</v>
      </c>
      <c r="C61" s="117" t="s">
        <v>6752</v>
      </c>
    </row>
    <row r="62">
      <c r="A62" s="117" t="s">
        <v>6753</v>
      </c>
      <c r="B62" s="117" t="s">
        <v>6754</v>
      </c>
      <c r="C62" s="117" t="s">
        <v>6755</v>
      </c>
    </row>
    <row r="63">
      <c r="A63" s="117"/>
      <c r="B63" s="117"/>
    </row>
    <row r="64">
      <c r="A64" s="117"/>
      <c r="B64" s="117"/>
    </row>
    <row r="65">
      <c r="A65" s="117" t="s">
        <v>691</v>
      </c>
      <c r="B65" s="117" t="s">
        <v>691</v>
      </c>
      <c r="C65" s="117" t="s">
        <v>691</v>
      </c>
    </row>
    <row r="66">
      <c r="A66" s="117" t="s">
        <v>360</v>
      </c>
      <c r="B66" s="117" t="s">
        <v>46</v>
      </c>
      <c r="C66" s="117" t="s">
        <v>46</v>
      </c>
    </row>
    <row r="67">
      <c r="A67" s="117" t="s">
        <v>6756</v>
      </c>
      <c r="B67" s="117" t="s">
        <v>6757</v>
      </c>
      <c r="C67" s="117" t="s">
        <v>6758</v>
      </c>
    </row>
    <row r="68">
      <c r="A68" s="117" t="s">
        <v>6759</v>
      </c>
      <c r="B68" s="117" t="s">
        <v>6760</v>
      </c>
      <c r="C68" s="117" t="s">
        <v>6761</v>
      </c>
    </row>
    <row r="69">
      <c r="A69" s="117"/>
      <c r="B69" s="117"/>
    </row>
    <row r="70">
      <c r="A70" s="117"/>
      <c r="B70" s="117"/>
    </row>
    <row r="71">
      <c r="A71" s="117" t="s">
        <v>698</v>
      </c>
      <c r="B71" s="117" t="s">
        <v>698</v>
      </c>
      <c r="C71" s="117" t="s">
        <v>698</v>
      </c>
    </row>
    <row r="72">
      <c r="A72" s="117" t="s">
        <v>357</v>
      </c>
      <c r="B72" s="117" t="s">
        <v>40</v>
      </c>
      <c r="C72" s="117" t="s">
        <v>40</v>
      </c>
    </row>
    <row r="73">
      <c r="A73" s="117" t="s">
        <v>6762</v>
      </c>
      <c r="B73" s="117" t="s">
        <v>6763</v>
      </c>
      <c r="C73" s="117" t="s">
        <v>6764</v>
      </c>
    </row>
    <row r="74">
      <c r="A74" s="117" t="s">
        <v>6765</v>
      </c>
      <c r="B74" s="117" t="s">
        <v>6766</v>
      </c>
      <c r="C74" s="117" t="s">
        <v>6767</v>
      </c>
    </row>
    <row r="75">
      <c r="A75" s="117"/>
      <c r="B75" s="117"/>
    </row>
    <row r="76">
      <c r="A76" s="117"/>
      <c r="B76" s="117"/>
      <c r="C76" s="117"/>
    </row>
    <row r="77">
      <c r="A77" s="117" t="s">
        <v>707</v>
      </c>
      <c r="B77" s="117" t="s">
        <v>707</v>
      </c>
      <c r="C77" s="117" t="s">
        <v>707</v>
      </c>
    </row>
    <row r="78">
      <c r="A78" s="117" t="s">
        <v>361</v>
      </c>
      <c r="B78" s="117" t="s">
        <v>49</v>
      </c>
      <c r="C78" s="117" t="s">
        <v>49</v>
      </c>
    </row>
    <row r="79">
      <c r="A79" s="117" t="s">
        <v>6768</v>
      </c>
      <c r="B79" s="117" t="s">
        <v>6769</v>
      </c>
      <c r="C79" s="117" t="s">
        <v>6770</v>
      </c>
    </row>
    <row r="80">
      <c r="A80" s="117" t="s">
        <v>6771</v>
      </c>
      <c r="B80" s="117" t="s">
        <v>6772</v>
      </c>
      <c r="C80" s="117" t="s">
        <v>6773</v>
      </c>
    </row>
    <row r="81">
      <c r="A81" s="117"/>
      <c r="B81" s="117"/>
    </row>
    <row r="82">
      <c r="A82" s="117"/>
      <c r="B82" s="117"/>
      <c r="C82" s="117"/>
    </row>
    <row r="83">
      <c r="A83" s="117" t="s">
        <v>716</v>
      </c>
      <c r="B83" s="117" t="s">
        <v>716</v>
      </c>
      <c r="C83" s="117" t="s">
        <v>716</v>
      </c>
    </row>
    <row r="84">
      <c r="A84" s="117" t="s">
        <v>358</v>
      </c>
      <c r="B84" s="117" t="s">
        <v>42</v>
      </c>
      <c r="C84" s="117" t="s">
        <v>42</v>
      </c>
    </row>
    <row r="85">
      <c r="A85" s="117" t="s">
        <v>6774</v>
      </c>
      <c r="B85" s="117" t="s">
        <v>6775</v>
      </c>
      <c r="C85" s="117" t="s">
        <v>6775</v>
      </c>
    </row>
    <row r="86">
      <c r="A86" s="117"/>
      <c r="B86" s="117"/>
    </row>
    <row r="87">
      <c r="A87" s="117"/>
      <c r="B87" s="117"/>
      <c r="C87" s="117"/>
    </row>
    <row r="88">
      <c r="A88" s="117" t="s">
        <v>724</v>
      </c>
      <c r="B88" s="117" t="s">
        <v>724</v>
      </c>
      <c r="C88" s="117" t="s">
        <v>724</v>
      </c>
    </row>
    <row r="89">
      <c r="A89" s="117" t="s">
        <v>357</v>
      </c>
      <c r="B89" s="117" t="s">
        <v>40</v>
      </c>
      <c r="C89" s="117" t="s">
        <v>40</v>
      </c>
    </row>
    <row r="90">
      <c r="A90" s="117" t="s">
        <v>6776</v>
      </c>
      <c r="B90" s="117" t="s">
        <v>6777</v>
      </c>
      <c r="C90" s="117" t="s">
        <v>6777</v>
      </c>
    </row>
    <row r="91">
      <c r="A91" s="117" t="s">
        <v>6778</v>
      </c>
      <c r="B91" s="117" t="s">
        <v>6779</v>
      </c>
      <c r="C91" s="117" t="s">
        <v>6780</v>
      </c>
    </row>
    <row r="92">
      <c r="A92" s="117" t="s">
        <v>6781</v>
      </c>
      <c r="B92" s="117" t="s">
        <v>6782</v>
      </c>
      <c r="C92" s="117" t="s">
        <v>6783</v>
      </c>
    </row>
    <row r="93">
      <c r="A93" s="117"/>
      <c r="B93" s="117"/>
      <c r="C93" s="117"/>
    </row>
    <row r="94">
      <c r="A94" s="117"/>
      <c r="B94" s="117"/>
      <c r="C94" s="117"/>
    </row>
    <row r="95">
      <c r="A95" s="117" t="s">
        <v>733</v>
      </c>
      <c r="B95" s="117" t="s">
        <v>733</v>
      </c>
      <c r="C95" s="117" t="s">
        <v>733</v>
      </c>
    </row>
    <row r="96">
      <c r="A96" s="117" t="s">
        <v>360</v>
      </c>
      <c r="B96" s="117" t="s">
        <v>46</v>
      </c>
      <c r="C96" s="117" t="s">
        <v>46</v>
      </c>
    </row>
    <row r="97">
      <c r="A97" s="117" t="s">
        <v>6784</v>
      </c>
      <c r="B97" s="117" t="s">
        <v>6785</v>
      </c>
      <c r="C97" s="117" t="s">
        <v>6785</v>
      </c>
    </row>
    <row r="98">
      <c r="A98" s="117"/>
      <c r="B98" s="117"/>
      <c r="C98" s="117"/>
    </row>
    <row r="99">
      <c r="A99" s="117"/>
      <c r="B99" s="117"/>
      <c r="C99" s="117"/>
    </row>
    <row r="100">
      <c r="A100" s="117" t="s">
        <v>746</v>
      </c>
      <c r="B100" s="117" t="s">
        <v>746</v>
      </c>
      <c r="C100" s="117" t="s">
        <v>746</v>
      </c>
    </row>
    <row r="101">
      <c r="A101" s="117" t="s">
        <v>357</v>
      </c>
      <c r="B101" s="117" t="s">
        <v>40</v>
      </c>
      <c r="C101" s="117" t="s">
        <v>40</v>
      </c>
    </row>
    <row r="102">
      <c r="A102" s="117" t="s">
        <v>6786</v>
      </c>
      <c r="B102" s="117" t="s">
        <v>6787</v>
      </c>
      <c r="C102" s="117" t="s">
        <v>6788</v>
      </c>
    </row>
    <row r="103">
      <c r="A103" s="117" t="s">
        <v>6789</v>
      </c>
      <c r="B103" s="117" t="s">
        <v>6790</v>
      </c>
      <c r="C103" s="117" t="s">
        <v>6791</v>
      </c>
    </row>
    <row r="104">
      <c r="A104" s="117" t="s">
        <v>6792</v>
      </c>
      <c r="B104" s="117" t="s">
        <v>6793</v>
      </c>
      <c r="C104" s="117" t="s">
        <v>6794</v>
      </c>
    </row>
    <row r="105">
      <c r="A105" s="117"/>
      <c r="B105" s="117"/>
      <c r="C105" s="117"/>
    </row>
    <row r="106">
      <c r="A106" s="117"/>
      <c r="B106" s="117"/>
      <c r="C106" s="117"/>
    </row>
    <row r="107">
      <c r="A107" s="117" t="s">
        <v>752</v>
      </c>
      <c r="B107" s="117" t="s">
        <v>752</v>
      </c>
      <c r="C107" s="117" t="s">
        <v>752</v>
      </c>
    </row>
    <row r="108">
      <c r="A108" s="117" t="s">
        <v>360</v>
      </c>
      <c r="B108" s="117" t="s">
        <v>46</v>
      </c>
      <c r="C108" s="117" t="s">
        <v>46</v>
      </c>
    </row>
    <row r="109">
      <c r="A109" s="117" t="s">
        <v>6795</v>
      </c>
      <c r="B109" s="117" t="s">
        <v>6796</v>
      </c>
      <c r="C109" s="117" t="s">
        <v>6796</v>
      </c>
    </row>
    <row r="110">
      <c r="A110" s="117" t="s">
        <v>6797</v>
      </c>
      <c r="B110" s="117" t="s">
        <v>6798</v>
      </c>
      <c r="C110" s="117" t="s">
        <v>6799</v>
      </c>
    </row>
    <row r="111">
      <c r="A111" s="117" t="s">
        <v>6800</v>
      </c>
      <c r="B111" s="117" t="s">
        <v>6801</v>
      </c>
      <c r="C111" s="117" t="s">
        <v>6802</v>
      </c>
    </row>
    <row r="112">
      <c r="A112" s="117"/>
      <c r="B112" s="117"/>
      <c r="C112" s="117"/>
    </row>
    <row r="113">
      <c r="A113" s="117"/>
      <c r="B113" s="117"/>
      <c r="C113" s="117"/>
    </row>
    <row r="114">
      <c r="A114" s="117" t="s">
        <v>763</v>
      </c>
      <c r="B114" s="117" t="s">
        <v>763</v>
      </c>
      <c r="C114" s="117" t="s">
        <v>763</v>
      </c>
    </row>
    <row r="115">
      <c r="A115" s="117" t="s">
        <v>358</v>
      </c>
      <c r="B115" s="117" t="s">
        <v>42</v>
      </c>
      <c r="C115" s="117" t="s">
        <v>42</v>
      </c>
    </row>
    <row r="116">
      <c r="A116" s="117" t="s">
        <v>6803</v>
      </c>
      <c r="B116" s="117" t="s">
        <v>6804</v>
      </c>
      <c r="C116" s="117" t="s">
        <v>6804</v>
      </c>
    </row>
    <row r="117">
      <c r="A117" s="117" t="s">
        <v>6805</v>
      </c>
      <c r="B117" s="117" t="s">
        <v>6806</v>
      </c>
      <c r="C117" s="117" t="s">
        <v>6807</v>
      </c>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83"/>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83"/>
    </row>
    <row r="257">
      <c r="A257" s="117"/>
      <c r="B257" s="117"/>
    </row>
    <row r="258">
      <c r="A258" s="117"/>
      <c r="B258" s="117"/>
      <c r="C258" s="117"/>
    </row>
    <row r="259">
      <c r="A259" s="117"/>
      <c r="B259" s="117"/>
      <c r="C259" s="117"/>
    </row>
    <row r="260">
      <c r="A260" s="117"/>
      <c r="B260" s="117"/>
      <c r="C260" s="117"/>
    </row>
    <row r="261">
      <c r="A261" s="117"/>
      <c r="B261" s="183"/>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83"/>
    </row>
    <row r="274">
      <c r="A274" s="117"/>
      <c r="B274" s="117"/>
    </row>
    <row r="275">
      <c r="A275" s="117"/>
      <c r="B275" s="117"/>
      <c r="C275" s="117"/>
    </row>
    <row r="276">
      <c r="A276" s="117"/>
      <c r="B276" s="117"/>
      <c r="C276" s="117"/>
    </row>
    <row r="277">
      <c r="A277" s="117"/>
      <c r="B277" s="117"/>
      <c r="C277" s="117"/>
    </row>
    <row r="279">
      <c r="A279" s="117"/>
      <c r="B279" s="117"/>
    </row>
    <row r="280">
      <c r="A280" s="117"/>
      <c r="B280" s="117"/>
      <c r="C280" s="117"/>
    </row>
    <row r="281">
      <c r="A281" s="117"/>
      <c r="B281" s="117"/>
      <c r="C281" s="117"/>
    </row>
    <row r="282">
      <c r="A282" s="117"/>
      <c r="B282" s="117"/>
      <c r="C282" s="117"/>
    </row>
    <row r="285">
      <c r="A285" s="117"/>
      <c r="B285" s="117"/>
      <c r="C285" s="117"/>
    </row>
    <row r="286">
      <c r="A286" s="117"/>
      <c r="B286" s="117"/>
      <c r="C286" s="117"/>
    </row>
    <row r="287">
      <c r="A287" s="117"/>
      <c r="B287" s="117"/>
      <c r="C287" s="117"/>
    </row>
    <row r="288">
      <c r="A288" s="117"/>
      <c r="B288" s="117"/>
      <c r="C288" s="117"/>
    </row>
    <row r="290">
      <c r="A290" s="117"/>
      <c r="B290" s="117"/>
    </row>
    <row r="291">
      <c r="A291" s="117"/>
      <c r="B291" s="117"/>
      <c r="C291" s="117"/>
    </row>
    <row r="292">
      <c r="A292" s="117"/>
      <c r="B292" s="117"/>
      <c r="C292" s="117"/>
    </row>
    <row r="293">
      <c r="A293" s="117"/>
      <c r="B293" s="117"/>
      <c r="C293" s="117"/>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11">
      <c r="A311" s="117"/>
      <c r="B311" s="117"/>
      <c r="C311" s="117"/>
    </row>
    <row r="312">
      <c r="A312" s="117"/>
      <c r="B312" s="117"/>
      <c r="C312" s="117"/>
    </row>
    <row r="313">
      <c r="A313" s="117"/>
      <c r="B313" s="117"/>
      <c r="C313" s="117"/>
    </row>
    <row r="316">
      <c r="A316" s="117"/>
      <c r="B316" s="117"/>
      <c r="C316" s="117"/>
    </row>
    <row r="317">
      <c r="A317" s="117"/>
      <c r="B317" s="117"/>
      <c r="C317" s="117"/>
    </row>
    <row r="318">
      <c r="A318" s="117"/>
      <c r="B318" s="117"/>
      <c r="C318" s="117"/>
    </row>
    <row r="321">
      <c r="A321" s="117"/>
      <c r="B321" s="117"/>
      <c r="C321" s="117"/>
    </row>
    <row r="322">
      <c r="A322" s="117"/>
      <c r="B322" s="117"/>
      <c r="C322" s="117"/>
    </row>
    <row r="323">
      <c r="A323" s="117"/>
      <c r="B323" s="117"/>
      <c r="C323" s="117"/>
    </row>
    <row r="326">
      <c r="A326" s="117"/>
      <c r="B326" s="117"/>
      <c r="C326" s="117"/>
    </row>
    <row r="327">
      <c r="A327" s="117"/>
      <c r="B327" s="117"/>
      <c r="C327" s="117"/>
    </row>
    <row r="328">
      <c r="A328" s="117"/>
      <c r="B328" s="117"/>
      <c r="C328" s="117"/>
    </row>
    <row r="331">
      <c r="A331" s="117"/>
      <c r="B331" s="117"/>
      <c r="C331" s="117"/>
    </row>
    <row r="332">
      <c r="A332" s="117"/>
      <c r="B332" s="117"/>
      <c r="C332" s="117"/>
    </row>
    <row r="333">
      <c r="A333" s="117"/>
      <c r="B333" s="117"/>
      <c r="C333" s="117"/>
    </row>
    <row r="336">
      <c r="A336" s="117"/>
      <c r="B336" s="117"/>
      <c r="C336" s="117"/>
    </row>
    <row r="337">
      <c r="A337" s="117"/>
      <c r="B337" s="117"/>
      <c r="C337" s="117"/>
    </row>
    <row r="338">
      <c r="A338" s="117"/>
      <c r="B338" s="117"/>
      <c r="C338" s="117"/>
    </row>
    <row r="339">
      <c r="A339" s="117"/>
      <c r="B339" s="117"/>
      <c r="C339"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5">
      <c r="A355" s="117"/>
      <c r="B355" s="117"/>
      <c r="C355" s="117"/>
    </row>
    <row r="356">
      <c r="A356" s="117"/>
      <c r="B356" s="117"/>
      <c r="C356" s="117"/>
    </row>
    <row r="357">
      <c r="A357" s="117"/>
      <c r="B357" s="117"/>
      <c r="C357" s="117"/>
    </row>
    <row r="358">
      <c r="A358" s="117"/>
      <c r="B358" s="117"/>
      <c r="C358" s="117"/>
    </row>
    <row r="361">
      <c r="A361" s="117"/>
      <c r="B361" s="117"/>
      <c r="C361" s="117"/>
    </row>
    <row r="362">
      <c r="A362" s="117"/>
      <c r="B362" s="117"/>
      <c r="C362" s="117"/>
    </row>
    <row r="363">
      <c r="A363" s="117"/>
      <c r="B363" s="117"/>
      <c r="C363" s="117"/>
    </row>
    <row r="364">
      <c r="A364" s="117"/>
      <c r="B364" s="117"/>
      <c r="C364" s="117"/>
    </row>
    <row r="367">
      <c r="A367" s="117"/>
      <c r="B367" s="117"/>
      <c r="C367" s="117"/>
    </row>
    <row r="368">
      <c r="A368" s="117"/>
      <c r="B368" s="117"/>
      <c r="C368" s="117"/>
    </row>
    <row r="369">
      <c r="A369" s="117"/>
      <c r="B369" s="117"/>
      <c r="C369" s="117"/>
    </row>
    <row r="372">
      <c r="A372" s="117"/>
      <c r="B372" s="117"/>
      <c r="C372" s="117"/>
    </row>
    <row r="373">
      <c r="A373" s="117"/>
      <c r="B373" s="117"/>
      <c r="C373" s="117"/>
    </row>
    <row r="374">
      <c r="A374" s="117"/>
      <c r="B374" s="117"/>
      <c r="C374" s="117"/>
    </row>
    <row r="375">
      <c r="A375" s="117"/>
      <c r="B375" s="183"/>
      <c r="C375" s="117"/>
    </row>
    <row r="376">
      <c r="A376" s="117"/>
      <c r="B376" s="117"/>
      <c r="C376" s="117"/>
    </row>
    <row r="379">
      <c r="A379" s="117"/>
      <c r="B379" s="117"/>
      <c r="C379" s="117"/>
    </row>
    <row r="380">
      <c r="A380" s="117"/>
      <c r="B380" s="117"/>
      <c r="C380" s="117"/>
    </row>
    <row r="381">
      <c r="A381" s="117"/>
      <c r="B381" s="117"/>
      <c r="C381" s="117"/>
    </row>
    <row r="382">
      <c r="A382" s="117"/>
      <c r="B382" s="117"/>
      <c r="C382" s="117"/>
    </row>
    <row r="385">
      <c r="A385" s="117"/>
      <c r="B385" s="117"/>
      <c r="C385" s="117"/>
    </row>
    <row r="386">
      <c r="A386" s="117"/>
      <c r="B386" s="117"/>
      <c r="C386" s="117"/>
    </row>
    <row r="387">
      <c r="A387" s="117"/>
      <c r="B387" s="117"/>
      <c r="C387" s="117"/>
    </row>
    <row r="388">
      <c r="A388" s="117"/>
      <c r="B388" s="117"/>
      <c r="C388" s="117"/>
    </row>
    <row r="389">
      <c r="A389" s="117"/>
      <c r="B389" s="117"/>
      <c r="C389" s="117"/>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357</v>
      </c>
      <c r="B2" s="117" t="s">
        <v>40</v>
      </c>
      <c r="C2" s="117" t="s">
        <v>40</v>
      </c>
    </row>
    <row r="3">
      <c r="A3" s="117" t="s">
        <v>6808</v>
      </c>
      <c r="B3" s="117" t="s">
        <v>6809</v>
      </c>
      <c r="C3" s="117" t="s">
        <v>6810</v>
      </c>
    </row>
    <row r="4">
      <c r="A4" s="117" t="s">
        <v>6811</v>
      </c>
      <c r="B4" s="117" t="s">
        <v>6812</v>
      </c>
      <c r="C4" s="117" t="s">
        <v>6813</v>
      </c>
    </row>
    <row r="5">
      <c r="A5" s="117"/>
      <c r="B5" s="183"/>
    </row>
    <row r="6">
      <c r="A6" s="117"/>
      <c r="B6" s="117"/>
      <c r="C6" s="117"/>
    </row>
    <row r="7">
      <c r="A7" s="117" t="s">
        <v>616</v>
      </c>
      <c r="B7" s="117" t="s">
        <v>616</v>
      </c>
      <c r="C7" s="117" t="s">
        <v>616</v>
      </c>
    </row>
    <row r="8">
      <c r="A8" s="117" t="s">
        <v>353</v>
      </c>
      <c r="B8" s="117" t="s">
        <v>31</v>
      </c>
      <c r="C8" s="117" t="s">
        <v>31</v>
      </c>
    </row>
    <row r="9">
      <c r="A9" s="117" t="s">
        <v>6814</v>
      </c>
      <c r="B9" s="117" t="s">
        <v>6815</v>
      </c>
      <c r="C9" s="117" t="s">
        <v>6816</v>
      </c>
    </row>
    <row r="10">
      <c r="A10" s="117" t="s">
        <v>6817</v>
      </c>
      <c r="B10" s="117" t="s">
        <v>6818</v>
      </c>
      <c r="C10" s="117" t="s">
        <v>6819</v>
      </c>
    </row>
    <row r="11">
      <c r="A11" s="117"/>
      <c r="B11" s="183"/>
    </row>
    <row r="12">
      <c r="A12" s="117"/>
      <c r="B12" s="117"/>
      <c r="C12" s="117"/>
    </row>
    <row r="13">
      <c r="A13" s="117" t="s">
        <v>621</v>
      </c>
      <c r="B13" s="117" t="s">
        <v>621</v>
      </c>
      <c r="C13" s="117" t="s">
        <v>621</v>
      </c>
    </row>
    <row r="14">
      <c r="A14" s="117" t="s">
        <v>360</v>
      </c>
      <c r="B14" s="117" t="s">
        <v>46</v>
      </c>
      <c r="C14" s="117" t="s">
        <v>46</v>
      </c>
    </row>
    <row r="15">
      <c r="A15" s="117" t="s">
        <v>6820</v>
      </c>
      <c r="B15" s="117" t="s">
        <v>6821</v>
      </c>
      <c r="C15" s="117" t="s">
        <v>6822</v>
      </c>
    </row>
    <row r="16">
      <c r="A16" s="117"/>
      <c r="B16" s="117"/>
    </row>
    <row r="17">
      <c r="A17" s="117"/>
      <c r="B17" s="183"/>
    </row>
    <row r="18">
      <c r="A18" s="117" t="s">
        <v>627</v>
      </c>
      <c r="B18" s="117" t="s">
        <v>627</v>
      </c>
      <c r="C18" s="117" t="s">
        <v>627</v>
      </c>
    </row>
    <row r="19">
      <c r="A19" s="117" t="s">
        <v>357</v>
      </c>
      <c r="B19" s="117" t="s">
        <v>40</v>
      </c>
      <c r="C19" s="117" t="s">
        <v>40</v>
      </c>
    </row>
    <row r="20">
      <c r="A20" s="117" t="s">
        <v>6823</v>
      </c>
      <c r="B20" s="117" t="s">
        <v>6824</v>
      </c>
      <c r="C20" s="117" t="s">
        <v>6825</v>
      </c>
    </row>
    <row r="21">
      <c r="A21" s="117"/>
      <c r="B21" s="117"/>
      <c r="C21" s="117"/>
    </row>
    <row r="22">
      <c r="A22" s="117"/>
      <c r="B22" s="117"/>
    </row>
    <row r="23">
      <c r="A23" s="117" t="s">
        <v>634</v>
      </c>
      <c r="B23" s="117" t="s">
        <v>634</v>
      </c>
      <c r="C23" s="117" t="s">
        <v>634</v>
      </c>
    </row>
    <row r="24">
      <c r="A24" s="117" t="s">
        <v>360</v>
      </c>
      <c r="B24" s="117" t="s">
        <v>46</v>
      </c>
      <c r="C24" s="117" t="s">
        <v>46</v>
      </c>
    </row>
    <row r="25">
      <c r="A25" s="117" t="s">
        <v>6826</v>
      </c>
      <c r="B25" s="117" t="s">
        <v>6827</v>
      </c>
      <c r="C25" s="117" t="s">
        <v>6828</v>
      </c>
    </row>
    <row r="26">
      <c r="A26" s="117"/>
      <c r="B26" s="117"/>
      <c r="C26" s="117"/>
    </row>
    <row r="27">
      <c r="A27" s="117"/>
      <c r="B27" s="117"/>
      <c r="C27" s="117"/>
    </row>
    <row r="28">
      <c r="A28" s="117" t="s">
        <v>640</v>
      </c>
      <c r="B28" s="117" t="s">
        <v>640</v>
      </c>
      <c r="C28" s="117" t="s">
        <v>640</v>
      </c>
    </row>
    <row r="29">
      <c r="A29" s="117" t="s">
        <v>353</v>
      </c>
      <c r="B29" s="117" t="s">
        <v>31</v>
      </c>
      <c r="C29" s="117" t="s">
        <v>31</v>
      </c>
    </row>
    <row r="30">
      <c r="A30" s="117" t="s">
        <v>6829</v>
      </c>
      <c r="B30" s="117" t="s">
        <v>1651</v>
      </c>
      <c r="C30" s="117" t="s">
        <v>1651</v>
      </c>
    </row>
    <row r="31">
      <c r="A31" s="117" t="s">
        <v>6830</v>
      </c>
      <c r="B31" s="117" t="s">
        <v>6831</v>
      </c>
      <c r="C31" s="117" t="s">
        <v>6831</v>
      </c>
    </row>
    <row r="32">
      <c r="A32" s="117"/>
      <c r="B32" s="117"/>
      <c r="C32" s="117"/>
    </row>
    <row r="33">
      <c r="A33" s="117"/>
      <c r="B33" s="117"/>
      <c r="C33" s="117"/>
    </row>
    <row r="34">
      <c r="A34" s="117" t="s">
        <v>647</v>
      </c>
      <c r="B34" s="117" t="s">
        <v>647</v>
      </c>
      <c r="C34" s="117" t="s">
        <v>647</v>
      </c>
    </row>
    <row r="35">
      <c r="A35" s="117" t="s">
        <v>357</v>
      </c>
      <c r="B35" s="117" t="s">
        <v>40</v>
      </c>
      <c r="C35" s="117" t="s">
        <v>40</v>
      </c>
    </row>
    <row r="36">
      <c r="A36" s="117" t="s">
        <v>6832</v>
      </c>
      <c r="B36" s="117" t="s">
        <v>1778</v>
      </c>
      <c r="C36" s="117" t="s">
        <v>1778</v>
      </c>
    </row>
    <row r="37">
      <c r="A37" s="117" t="s">
        <v>6833</v>
      </c>
      <c r="B37" s="117" t="s">
        <v>6834</v>
      </c>
      <c r="C37" s="117" t="s">
        <v>6835</v>
      </c>
    </row>
    <row r="38">
      <c r="A38" s="117" t="s">
        <v>6836</v>
      </c>
      <c r="B38" s="117" t="s">
        <v>6837</v>
      </c>
      <c r="C38" s="117" t="s">
        <v>6838</v>
      </c>
    </row>
    <row r="39">
      <c r="A39" s="117"/>
      <c r="B39" s="117"/>
    </row>
    <row r="40">
      <c r="A40" s="117"/>
      <c r="B40" s="117"/>
    </row>
    <row r="41">
      <c r="A41" s="117" t="s">
        <v>657</v>
      </c>
      <c r="B41" s="117" t="s">
        <v>657</v>
      </c>
      <c r="C41" s="117" t="s">
        <v>657</v>
      </c>
    </row>
    <row r="42">
      <c r="A42" s="117" t="s">
        <v>360</v>
      </c>
      <c r="B42" s="117" t="s">
        <v>46</v>
      </c>
      <c r="C42" s="117" t="s">
        <v>46</v>
      </c>
    </row>
    <row r="43">
      <c r="A43" s="117" t="s">
        <v>6839</v>
      </c>
      <c r="B43" s="117" t="s">
        <v>6840</v>
      </c>
      <c r="C43" s="117" t="s">
        <v>6840</v>
      </c>
    </row>
    <row r="44">
      <c r="A44" s="117" t="s">
        <v>6841</v>
      </c>
      <c r="B44" s="117" t="s">
        <v>6842</v>
      </c>
      <c r="C44" s="117" t="s">
        <v>6842</v>
      </c>
    </row>
    <row r="45">
      <c r="A45" s="117"/>
      <c r="B45" s="117"/>
      <c r="C45" s="117"/>
    </row>
    <row r="46">
      <c r="A46" s="117"/>
      <c r="B46" s="117"/>
    </row>
    <row r="47">
      <c r="A47" s="117" t="s">
        <v>663</v>
      </c>
      <c r="B47" s="117" t="s">
        <v>663</v>
      </c>
      <c r="C47" s="117" t="s">
        <v>663</v>
      </c>
    </row>
    <row r="48">
      <c r="A48" s="117" t="s">
        <v>353</v>
      </c>
      <c r="B48" s="117" t="s">
        <v>31</v>
      </c>
      <c r="C48" s="117" t="s">
        <v>31</v>
      </c>
    </row>
    <row r="49">
      <c r="A49" s="117" t="s">
        <v>6843</v>
      </c>
      <c r="B49" s="117" t="s">
        <v>6844</v>
      </c>
      <c r="C49" s="117" t="s">
        <v>6845</v>
      </c>
    </row>
    <row r="50">
      <c r="A50" s="117" t="s">
        <v>6846</v>
      </c>
      <c r="B50" s="117" t="s">
        <v>6847</v>
      </c>
      <c r="C50" s="117" t="s">
        <v>6848</v>
      </c>
    </row>
    <row r="51">
      <c r="A51" s="117" t="s">
        <v>6849</v>
      </c>
      <c r="B51" s="117" t="s">
        <v>6850</v>
      </c>
      <c r="C51" s="117" t="s">
        <v>6851</v>
      </c>
    </row>
    <row r="52">
      <c r="A52" s="117"/>
      <c r="B52" s="117"/>
    </row>
    <row r="53">
      <c r="A53" s="117"/>
      <c r="B53" s="117"/>
      <c r="C53" s="117"/>
    </row>
    <row r="54">
      <c r="A54" s="117" t="s">
        <v>674</v>
      </c>
      <c r="B54" s="117" t="s">
        <v>674</v>
      </c>
      <c r="C54" s="117" t="s">
        <v>674</v>
      </c>
    </row>
    <row r="55">
      <c r="A55" s="117" t="s">
        <v>357</v>
      </c>
      <c r="B55" s="117" t="s">
        <v>40</v>
      </c>
      <c r="C55" s="117" t="s">
        <v>40</v>
      </c>
    </row>
    <row r="56">
      <c r="A56" s="117" t="s">
        <v>6852</v>
      </c>
      <c r="B56" s="117" t="s">
        <v>6853</v>
      </c>
      <c r="C56" s="117" t="s">
        <v>6854</v>
      </c>
    </row>
    <row r="57">
      <c r="A57" s="117" t="s">
        <v>6855</v>
      </c>
      <c r="B57" s="117" t="s">
        <v>6856</v>
      </c>
      <c r="C57" s="117" t="s">
        <v>6857</v>
      </c>
    </row>
    <row r="58">
      <c r="A58" s="117" t="s">
        <v>6858</v>
      </c>
      <c r="B58" s="117" t="s">
        <v>6859</v>
      </c>
      <c r="C58" s="117" t="s">
        <v>6860</v>
      </c>
    </row>
    <row r="59">
      <c r="A59" s="117"/>
      <c r="B59" s="117"/>
    </row>
    <row r="60">
      <c r="A60" s="117"/>
      <c r="B60" s="117"/>
      <c r="C60" s="117"/>
    </row>
    <row r="61">
      <c r="A61" s="117" t="s">
        <v>681</v>
      </c>
      <c r="B61" s="117" t="s">
        <v>681</v>
      </c>
      <c r="C61" s="117" t="s">
        <v>681</v>
      </c>
    </row>
    <row r="62">
      <c r="A62" s="117" t="s">
        <v>357</v>
      </c>
      <c r="B62" s="117" t="s">
        <v>40</v>
      </c>
      <c r="C62" s="117" t="s">
        <v>40</v>
      </c>
    </row>
    <row r="63">
      <c r="A63" s="117" t="s">
        <v>6861</v>
      </c>
      <c r="B63" s="117" t="s">
        <v>6862</v>
      </c>
      <c r="C63" s="117" t="s">
        <v>6862</v>
      </c>
    </row>
    <row r="64">
      <c r="A64" s="117" t="s">
        <v>6863</v>
      </c>
      <c r="B64" s="117" t="s">
        <v>6864</v>
      </c>
      <c r="C64" s="117" t="s">
        <v>6864</v>
      </c>
    </row>
    <row r="65">
      <c r="A65" s="117"/>
      <c r="B65" s="117"/>
      <c r="C65" s="117"/>
    </row>
    <row r="66">
      <c r="A66" s="117"/>
      <c r="B66" s="117"/>
      <c r="C66" s="117"/>
    </row>
    <row r="67">
      <c r="A67" s="117" t="s">
        <v>691</v>
      </c>
      <c r="B67" s="117" t="s">
        <v>691</v>
      </c>
      <c r="C67" s="117" t="s">
        <v>691</v>
      </c>
    </row>
    <row r="68">
      <c r="A68" s="117" t="s">
        <v>160</v>
      </c>
      <c r="B68" s="117" t="s">
        <v>362</v>
      </c>
      <c r="C68" s="117" t="s">
        <v>362</v>
      </c>
    </row>
    <row r="69">
      <c r="A69" s="117" t="s">
        <v>6865</v>
      </c>
      <c r="B69" s="117" t="s">
        <v>6866</v>
      </c>
      <c r="C69" s="117" t="s">
        <v>6866</v>
      </c>
    </row>
    <row r="70">
      <c r="A70" s="117" t="s">
        <v>6867</v>
      </c>
      <c r="B70" s="117" t="s">
        <v>6868</v>
      </c>
      <c r="C70" s="117" t="s">
        <v>6869</v>
      </c>
    </row>
    <row r="71">
      <c r="A71" s="117" t="s">
        <v>6870</v>
      </c>
      <c r="B71" s="117" t="s">
        <v>6871</v>
      </c>
      <c r="C71" s="117" t="s">
        <v>6872</v>
      </c>
    </row>
    <row r="72">
      <c r="A72" s="117"/>
      <c r="B72" s="117"/>
      <c r="C72" s="117"/>
    </row>
    <row r="73">
      <c r="A73" s="117"/>
      <c r="B73" s="117"/>
      <c r="C73" s="117"/>
    </row>
    <row r="74">
      <c r="A74" s="117" t="s">
        <v>698</v>
      </c>
      <c r="B74" s="117" t="s">
        <v>698</v>
      </c>
      <c r="C74" s="117" t="s">
        <v>698</v>
      </c>
    </row>
    <row r="75">
      <c r="A75" s="117" t="s">
        <v>357</v>
      </c>
      <c r="B75" s="117" t="s">
        <v>40</v>
      </c>
      <c r="C75" s="117" t="s">
        <v>40</v>
      </c>
    </row>
    <row r="76">
      <c r="A76" s="117" t="s">
        <v>6873</v>
      </c>
      <c r="B76" s="117" t="s">
        <v>6874</v>
      </c>
      <c r="C76" s="117" t="s">
        <v>6874</v>
      </c>
    </row>
    <row r="77">
      <c r="A77" s="117"/>
      <c r="B77" s="117"/>
      <c r="C77" s="117"/>
    </row>
    <row r="78">
      <c r="A78" s="117"/>
      <c r="B78" s="117"/>
      <c r="C78" s="117"/>
    </row>
    <row r="79">
      <c r="A79" s="117" t="s">
        <v>707</v>
      </c>
      <c r="B79" s="117" t="s">
        <v>707</v>
      </c>
      <c r="C79" s="117" t="s">
        <v>707</v>
      </c>
    </row>
    <row r="80">
      <c r="A80" s="117" t="s">
        <v>360</v>
      </c>
      <c r="B80" s="117" t="s">
        <v>46</v>
      </c>
      <c r="C80" s="117" t="s">
        <v>46</v>
      </c>
    </row>
    <row r="81">
      <c r="A81" s="117" t="s">
        <v>6875</v>
      </c>
      <c r="B81" s="117" t="s">
        <v>6876</v>
      </c>
      <c r="C81" s="117" t="s">
        <v>6877</v>
      </c>
    </row>
    <row r="82">
      <c r="A82" s="117" t="s">
        <v>6878</v>
      </c>
      <c r="B82" s="117" t="s">
        <v>6879</v>
      </c>
      <c r="C82" s="117" t="s">
        <v>6879</v>
      </c>
    </row>
    <row r="83">
      <c r="A83" s="117"/>
      <c r="B83" s="117"/>
      <c r="C83" s="117"/>
    </row>
    <row r="84">
      <c r="A84" s="117"/>
      <c r="B84" s="117"/>
      <c r="C84" s="117"/>
    </row>
    <row r="85">
      <c r="A85" s="117" t="s">
        <v>716</v>
      </c>
      <c r="B85" s="117" t="s">
        <v>716</v>
      </c>
      <c r="C85" s="117" t="s">
        <v>716</v>
      </c>
    </row>
    <row r="86">
      <c r="A86" s="117" t="s">
        <v>160</v>
      </c>
      <c r="B86" s="117" t="s">
        <v>362</v>
      </c>
      <c r="C86" s="117" t="s">
        <v>362</v>
      </c>
    </row>
    <row r="87">
      <c r="A87" s="117" t="s">
        <v>6880</v>
      </c>
      <c r="B87" s="117" t="s">
        <v>6881</v>
      </c>
      <c r="C87" s="117" t="s">
        <v>6882</v>
      </c>
    </row>
    <row r="88">
      <c r="A88" s="117"/>
      <c r="B88" s="117"/>
      <c r="C88" s="117"/>
    </row>
    <row r="89">
      <c r="A89" s="117"/>
      <c r="B89" s="117"/>
      <c r="C89" s="117"/>
    </row>
    <row r="90">
      <c r="A90" s="117" t="s">
        <v>724</v>
      </c>
      <c r="B90" s="117" t="s">
        <v>724</v>
      </c>
      <c r="C90" s="117" t="s">
        <v>724</v>
      </c>
    </row>
    <row r="91">
      <c r="A91" s="117" t="s">
        <v>357</v>
      </c>
      <c r="B91" s="117" t="s">
        <v>40</v>
      </c>
      <c r="C91" s="117" t="s">
        <v>40</v>
      </c>
    </row>
    <row r="92">
      <c r="A92" s="117" t="s">
        <v>6883</v>
      </c>
      <c r="B92" s="117" t="s">
        <v>6884</v>
      </c>
      <c r="C92" s="117" t="s">
        <v>6884</v>
      </c>
    </row>
    <row r="93">
      <c r="A93" s="117" t="s">
        <v>6885</v>
      </c>
      <c r="B93" s="117" t="s">
        <v>6886</v>
      </c>
      <c r="C93" s="117" t="s">
        <v>6887</v>
      </c>
    </row>
    <row r="94">
      <c r="A94" s="117" t="s">
        <v>6888</v>
      </c>
      <c r="B94" s="117" t="s">
        <v>6889</v>
      </c>
      <c r="C94" s="117" t="s">
        <v>6889</v>
      </c>
    </row>
    <row r="95">
      <c r="A95" s="117"/>
      <c r="B95" s="117"/>
      <c r="C95" s="117"/>
    </row>
    <row r="96">
      <c r="A96" s="117"/>
      <c r="B96" s="183"/>
    </row>
    <row r="97">
      <c r="A97" s="117" t="s">
        <v>733</v>
      </c>
      <c r="B97" s="117" t="s">
        <v>733</v>
      </c>
      <c r="C97" s="117" t="s">
        <v>733</v>
      </c>
    </row>
    <row r="98">
      <c r="A98" s="117" t="s">
        <v>160</v>
      </c>
      <c r="B98" s="117" t="s">
        <v>362</v>
      </c>
      <c r="C98" s="117" t="s">
        <v>362</v>
      </c>
    </row>
    <row r="99">
      <c r="A99" s="117" t="s">
        <v>6890</v>
      </c>
      <c r="B99" s="117" t="s">
        <v>701</v>
      </c>
      <c r="C99" s="117" t="s">
        <v>701</v>
      </c>
    </row>
    <row r="100">
      <c r="A100" s="117"/>
      <c r="B100" s="117"/>
      <c r="C100" s="117"/>
    </row>
    <row r="101">
      <c r="A101" s="117"/>
      <c r="B101" s="117"/>
      <c r="C101" s="117"/>
    </row>
    <row r="102">
      <c r="A102" s="117" t="s">
        <v>746</v>
      </c>
      <c r="B102" s="117" t="s">
        <v>746</v>
      </c>
      <c r="C102" s="117" t="s">
        <v>746</v>
      </c>
    </row>
    <row r="103">
      <c r="A103" s="117" t="s">
        <v>160</v>
      </c>
      <c r="B103" s="117" t="s">
        <v>362</v>
      </c>
      <c r="C103" s="117" t="s">
        <v>362</v>
      </c>
    </row>
    <row r="104">
      <c r="A104" s="117" t="s">
        <v>6891</v>
      </c>
      <c r="B104" s="117" t="s">
        <v>6892</v>
      </c>
      <c r="C104" s="117" t="s">
        <v>6892</v>
      </c>
    </row>
    <row r="105">
      <c r="A105" s="117" t="s">
        <v>6893</v>
      </c>
      <c r="B105" s="117" t="s">
        <v>6894</v>
      </c>
      <c r="C105" s="117" t="s">
        <v>6895</v>
      </c>
    </row>
    <row r="106">
      <c r="A106" s="117"/>
      <c r="B106" s="117"/>
      <c r="C106" s="117"/>
    </row>
    <row r="107">
      <c r="A107" s="117"/>
      <c r="B107" s="117"/>
      <c r="C107" s="117"/>
    </row>
    <row r="108">
      <c r="A108" s="117" t="s">
        <v>752</v>
      </c>
      <c r="B108" s="183" t="s">
        <v>752</v>
      </c>
      <c r="C108" s="117" t="s">
        <v>752</v>
      </c>
    </row>
    <row r="109">
      <c r="A109" s="117" t="s">
        <v>357</v>
      </c>
      <c r="B109" s="117" t="s">
        <v>40</v>
      </c>
      <c r="C109" s="117" t="s">
        <v>40</v>
      </c>
    </row>
    <row r="110">
      <c r="A110" s="117" t="s">
        <v>6896</v>
      </c>
      <c r="B110" s="117" t="s">
        <v>6897</v>
      </c>
      <c r="C110" s="117" t="s">
        <v>6898</v>
      </c>
    </row>
    <row r="111">
      <c r="A111" s="117" t="s">
        <v>6899</v>
      </c>
      <c r="B111" s="117" t="s">
        <v>6900</v>
      </c>
      <c r="C111" s="117" t="s">
        <v>6901</v>
      </c>
    </row>
    <row r="112">
      <c r="A112" s="117"/>
      <c r="B112" s="117"/>
      <c r="C112" s="117"/>
    </row>
    <row r="113">
      <c r="A113" s="117"/>
      <c r="B113" s="117"/>
      <c r="C113" s="117"/>
    </row>
    <row r="114">
      <c r="A114" s="117" t="s">
        <v>763</v>
      </c>
      <c r="B114" s="117" t="s">
        <v>763</v>
      </c>
      <c r="C114" s="117" t="s">
        <v>763</v>
      </c>
    </row>
    <row r="115">
      <c r="A115" s="117" t="s">
        <v>160</v>
      </c>
      <c r="B115" s="117" t="s">
        <v>362</v>
      </c>
      <c r="C115" s="117" t="s">
        <v>362</v>
      </c>
    </row>
    <row r="116">
      <c r="A116" s="117" t="s">
        <v>6902</v>
      </c>
      <c r="B116" s="117" t="s">
        <v>6903</v>
      </c>
      <c r="C116" s="117" t="s">
        <v>6904</v>
      </c>
    </row>
    <row r="117">
      <c r="A117" s="117" t="s">
        <v>6905</v>
      </c>
      <c r="B117" s="117" t="s">
        <v>6906</v>
      </c>
      <c r="C117" s="117" t="s">
        <v>6907</v>
      </c>
    </row>
    <row r="118">
      <c r="A118" s="117" t="s">
        <v>6908</v>
      </c>
      <c r="B118" s="117" t="s">
        <v>6909</v>
      </c>
      <c r="C118" s="117" t="s">
        <v>6910</v>
      </c>
    </row>
    <row r="119">
      <c r="A119" s="117"/>
      <c r="B119" s="117"/>
      <c r="C119" s="117"/>
    </row>
    <row r="120">
      <c r="A120" s="117"/>
      <c r="B120" s="117"/>
      <c r="C120" s="117"/>
    </row>
    <row r="121">
      <c r="A121" s="117" t="s">
        <v>767</v>
      </c>
      <c r="B121" s="183" t="s">
        <v>767</v>
      </c>
      <c r="C121" s="117" t="s">
        <v>767</v>
      </c>
    </row>
    <row r="122">
      <c r="A122" s="117" t="s">
        <v>357</v>
      </c>
      <c r="B122" s="117" t="s">
        <v>40</v>
      </c>
      <c r="C122" s="117" t="s">
        <v>40</v>
      </c>
    </row>
    <row r="123">
      <c r="A123" s="117" t="s">
        <v>6911</v>
      </c>
      <c r="B123" s="117" t="s">
        <v>6912</v>
      </c>
      <c r="C123" s="117" t="s">
        <v>6913</v>
      </c>
    </row>
    <row r="124">
      <c r="A124" s="117" t="s">
        <v>6914</v>
      </c>
      <c r="B124" s="117" t="s">
        <v>6915</v>
      </c>
      <c r="C124" s="117" t="s">
        <v>6915</v>
      </c>
    </row>
    <row r="125">
      <c r="A125" s="117"/>
      <c r="B125" s="117"/>
      <c r="C125" s="117"/>
    </row>
    <row r="126">
      <c r="A126" s="117"/>
      <c r="B126" s="117"/>
      <c r="C126" s="117"/>
    </row>
    <row r="127">
      <c r="A127" s="117" t="s">
        <v>776</v>
      </c>
      <c r="B127" s="117" t="s">
        <v>776</v>
      </c>
      <c r="C127" s="117" t="s">
        <v>776</v>
      </c>
    </row>
    <row r="128">
      <c r="A128" s="117" t="s">
        <v>160</v>
      </c>
      <c r="B128" s="117" t="s">
        <v>362</v>
      </c>
      <c r="C128" s="117" t="s">
        <v>362</v>
      </c>
    </row>
    <row r="129">
      <c r="A129" s="117" t="s">
        <v>6916</v>
      </c>
      <c r="B129" s="117" t="s">
        <v>6917</v>
      </c>
      <c r="C129" s="117" t="s">
        <v>6918</v>
      </c>
    </row>
    <row r="130">
      <c r="A130" s="117" t="s">
        <v>6919</v>
      </c>
      <c r="B130" s="117" t="s">
        <v>6920</v>
      </c>
      <c r="C130" s="117" t="s">
        <v>6921</v>
      </c>
    </row>
    <row r="131">
      <c r="A131" s="117" t="s">
        <v>6922</v>
      </c>
      <c r="B131" s="117" t="s">
        <v>6923</v>
      </c>
      <c r="C131" s="117" t="s">
        <v>6924</v>
      </c>
    </row>
    <row r="132">
      <c r="A132" s="117"/>
      <c r="B132" s="117"/>
      <c r="C132" s="117"/>
    </row>
    <row r="133">
      <c r="A133" s="117"/>
      <c r="B133" s="117"/>
    </row>
    <row r="134">
      <c r="A134" s="117" t="s">
        <v>787</v>
      </c>
      <c r="B134" s="117" t="s">
        <v>787</v>
      </c>
      <c r="C134" s="117" t="s">
        <v>787</v>
      </c>
    </row>
    <row r="135">
      <c r="A135" s="117" t="s">
        <v>160</v>
      </c>
      <c r="B135" s="117" t="s">
        <v>362</v>
      </c>
      <c r="C135" s="117" t="s">
        <v>362</v>
      </c>
    </row>
    <row r="136">
      <c r="A136" s="117" t="s">
        <v>6925</v>
      </c>
      <c r="B136" s="117" t="s">
        <v>6926</v>
      </c>
      <c r="C136" s="117" t="s">
        <v>6927</v>
      </c>
    </row>
    <row r="137">
      <c r="A137" s="117" t="s">
        <v>6928</v>
      </c>
      <c r="B137" s="117" t="s">
        <v>6929</v>
      </c>
      <c r="C137" s="117" t="s">
        <v>6930</v>
      </c>
    </row>
    <row r="138">
      <c r="A138" s="117"/>
      <c r="B138" s="117"/>
      <c r="C138" s="117"/>
    </row>
    <row r="139">
      <c r="A139" s="117"/>
      <c r="B139" s="117"/>
      <c r="C139" s="117"/>
    </row>
    <row r="140">
      <c r="A140" s="117" t="s">
        <v>799</v>
      </c>
      <c r="B140" s="117" t="s">
        <v>799</v>
      </c>
      <c r="C140" s="117" t="s">
        <v>799</v>
      </c>
    </row>
    <row r="141">
      <c r="A141" s="117" t="s">
        <v>357</v>
      </c>
      <c r="B141" s="117" t="s">
        <v>40</v>
      </c>
      <c r="C141" s="117" t="s">
        <v>40</v>
      </c>
    </row>
    <row r="142">
      <c r="A142" s="117" t="s">
        <v>6931</v>
      </c>
      <c r="B142" s="117" t="s">
        <v>6932</v>
      </c>
      <c r="C142" s="117" t="s">
        <v>6933</v>
      </c>
    </row>
    <row r="143">
      <c r="A143" s="117" t="s">
        <v>6934</v>
      </c>
      <c r="B143" s="117" t="s">
        <v>6935</v>
      </c>
      <c r="C143" s="117" t="s">
        <v>6936</v>
      </c>
    </row>
    <row r="144">
      <c r="A144" s="117" t="s">
        <v>6937</v>
      </c>
      <c r="B144" s="117" t="s">
        <v>6938</v>
      </c>
      <c r="C144" s="117" t="s">
        <v>6938</v>
      </c>
    </row>
    <row r="145">
      <c r="A145" s="117"/>
      <c r="B145" s="117"/>
    </row>
    <row r="146">
      <c r="A146" s="117"/>
      <c r="B146" s="117"/>
    </row>
    <row r="147">
      <c r="A147" s="117" t="s">
        <v>809</v>
      </c>
      <c r="B147" s="117" t="s">
        <v>809</v>
      </c>
      <c r="C147" s="117" t="s">
        <v>809</v>
      </c>
    </row>
    <row r="148">
      <c r="A148" s="117" t="s">
        <v>160</v>
      </c>
      <c r="B148" s="117" t="s">
        <v>362</v>
      </c>
      <c r="C148" s="117" t="s">
        <v>362</v>
      </c>
    </row>
    <row r="149">
      <c r="A149" s="117" t="s">
        <v>6939</v>
      </c>
      <c r="B149" s="117" t="s">
        <v>6940</v>
      </c>
      <c r="C149" s="117" t="s">
        <v>6941</v>
      </c>
    </row>
    <row r="150">
      <c r="A150" s="117" t="s">
        <v>6942</v>
      </c>
      <c r="B150" s="117" t="s">
        <v>6943</v>
      </c>
      <c r="C150" s="117" t="s">
        <v>6943</v>
      </c>
    </row>
    <row r="151">
      <c r="A151" s="117"/>
      <c r="B151" s="117"/>
    </row>
    <row r="152">
      <c r="A152" s="117"/>
      <c r="B152" s="117"/>
    </row>
    <row r="153">
      <c r="A153" s="117" t="s">
        <v>816</v>
      </c>
      <c r="B153" s="117" t="s">
        <v>816</v>
      </c>
      <c r="C153" s="117" t="s">
        <v>816</v>
      </c>
    </row>
    <row r="154">
      <c r="A154" s="117" t="s">
        <v>357</v>
      </c>
      <c r="B154" s="117" t="s">
        <v>40</v>
      </c>
      <c r="C154" s="117" t="s">
        <v>40</v>
      </c>
    </row>
    <row r="155">
      <c r="A155" s="117" t="s">
        <v>6944</v>
      </c>
      <c r="B155" s="117" t="s">
        <v>6945</v>
      </c>
      <c r="C155" s="117" t="s">
        <v>6946</v>
      </c>
    </row>
    <row r="156">
      <c r="A156" s="117" t="s">
        <v>6947</v>
      </c>
      <c r="B156" s="117" t="s">
        <v>6948</v>
      </c>
      <c r="C156" s="117" t="s">
        <v>6949</v>
      </c>
    </row>
    <row r="157">
      <c r="A157" s="117"/>
      <c r="B157" s="117"/>
    </row>
    <row r="158">
      <c r="A158" s="117"/>
      <c r="B158" s="117"/>
    </row>
    <row r="159">
      <c r="A159" s="117" t="s">
        <v>822</v>
      </c>
      <c r="B159" s="117" t="s">
        <v>822</v>
      </c>
      <c r="C159" s="117" t="s">
        <v>822</v>
      </c>
    </row>
    <row r="160">
      <c r="A160" s="117" t="s">
        <v>160</v>
      </c>
      <c r="B160" s="117" t="s">
        <v>362</v>
      </c>
      <c r="C160" s="117" t="s">
        <v>362</v>
      </c>
    </row>
    <row r="161">
      <c r="A161" s="117" t="s">
        <v>6950</v>
      </c>
      <c r="B161" s="117" t="s">
        <v>6951</v>
      </c>
      <c r="C161" s="117" t="s">
        <v>6952</v>
      </c>
    </row>
    <row r="162">
      <c r="A162" s="117"/>
      <c r="B162" s="117"/>
      <c r="C162" s="117"/>
    </row>
    <row r="163">
      <c r="A163" s="117"/>
      <c r="B163" s="117"/>
    </row>
    <row r="164">
      <c r="A164" s="117" t="s">
        <v>828</v>
      </c>
      <c r="B164" s="183" t="s">
        <v>828</v>
      </c>
      <c r="C164" s="117" t="s">
        <v>828</v>
      </c>
    </row>
    <row r="165">
      <c r="A165" s="117" t="s">
        <v>357</v>
      </c>
      <c r="B165" s="117" t="s">
        <v>40</v>
      </c>
      <c r="C165" s="117" t="s">
        <v>40</v>
      </c>
    </row>
    <row r="166">
      <c r="A166" s="117" t="s">
        <v>6953</v>
      </c>
      <c r="B166" s="117" t="s">
        <v>6954</v>
      </c>
      <c r="C166" s="117" t="s">
        <v>6954</v>
      </c>
    </row>
    <row r="167">
      <c r="A167" s="117"/>
      <c r="B167" s="117"/>
      <c r="C167" s="117"/>
    </row>
    <row r="168">
      <c r="A168" s="117"/>
      <c r="B168" s="117"/>
    </row>
    <row r="169">
      <c r="A169" s="117" t="s">
        <v>841</v>
      </c>
      <c r="B169" s="183" t="s">
        <v>841</v>
      </c>
      <c r="C169" s="117" t="s">
        <v>841</v>
      </c>
    </row>
    <row r="170">
      <c r="A170" s="117" t="s">
        <v>360</v>
      </c>
      <c r="B170" s="117" t="s">
        <v>46</v>
      </c>
      <c r="C170" s="117" t="s">
        <v>46</v>
      </c>
    </row>
    <row r="171">
      <c r="A171" s="117" t="s">
        <v>6955</v>
      </c>
      <c r="B171" s="117" t="s">
        <v>6956</v>
      </c>
      <c r="C171" s="117" t="s">
        <v>6956</v>
      </c>
    </row>
    <row r="172">
      <c r="A172" s="117" t="s">
        <v>6957</v>
      </c>
      <c r="B172" s="117" t="s">
        <v>6958</v>
      </c>
      <c r="C172" s="117" t="s">
        <v>6959</v>
      </c>
    </row>
    <row r="173">
      <c r="A173" s="117"/>
      <c r="B173" s="117"/>
    </row>
    <row r="174">
      <c r="A174" s="117"/>
      <c r="B174" s="117"/>
    </row>
    <row r="175">
      <c r="A175" s="117" t="s">
        <v>847</v>
      </c>
      <c r="B175" s="117" t="s">
        <v>847</v>
      </c>
      <c r="C175" s="117" t="s">
        <v>847</v>
      </c>
    </row>
    <row r="176">
      <c r="A176" s="117" t="s">
        <v>353</v>
      </c>
      <c r="B176" s="117" t="s">
        <v>31</v>
      </c>
      <c r="C176" s="117" t="s">
        <v>31</v>
      </c>
    </row>
    <row r="177">
      <c r="A177" s="117" t="s">
        <v>6960</v>
      </c>
      <c r="B177" s="117" t="s">
        <v>6961</v>
      </c>
      <c r="C177" s="117" t="s">
        <v>6962</v>
      </c>
    </row>
    <row r="178">
      <c r="A178" s="117" t="s">
        <v>6963</v>
      </c>
      <c r="B178" s="117" t="s">
        <v>6964</v>
      </c>
      <c r="C178" s="117" t="s">
        <v>6964</v>
      </c>
    </row>
    <row r="179">
      <c r="A179" s="117"/>
      <c r="B179" s="117"/>
    </row>
    <row r="180">
      <c r="A180" s="117"/>
      <c r="B180" s="117"/>
      <c r="C180" s="117"/>
    </row>
    <row r="181">
      <c r="A181" s="117" t="s">
        <v>851</v>
      </c>
      <c r="B181" s="117" t="s">
        <v>851</v>
      </c>
      <c r="C181" s="117" t="s">
        <v>851</v>
      </c>
    </row>
    <row r="182">
      <c r="A182" s="117" t="s">
        <v>357</v>
      </c>
      <c r="B182" s="117" t="s">
        <v>40</v>
      </c>
      <c r="C182" s="117" t="s">
        <v>40</v>
      </c>
    </row>
    <row r="183">
      <c r="A183" s="117" t="s">
        <v>6965</v>
      </c>
      <c r="B183" s="117" t="s">
        <v>6607</v>
      </c>
      <c r="C183" s="117" t="s">
        <v>6966</v>
      </c>
    </row>
    <row r="184">
      <c r="A184" s="117" t="s">
        <v>6967</v>
      </c>
      <c r="B184" s="117" t="s">
        <v>6968</v>
      </c>
      <c r="C184" s="117" t="s">
        <v>6969</v>
      </c>
    </row>
    <row r="185">
      <c r="A185" s="117"/>
      <c r="B185" s="117"/>
      <c r="C185" s="117"/>
    </row>
    <row r="186">
      <c r="A186" s="117"/>
      <c r="B186" s="117"/>
      <c r="C186" s="117"/>
    </row>
    <row r="187">
      <c r="A187" s="117" t="s">
        <v>855</v>
      </c>
      <c r="B187" s="117" t="s">
        <v>855</v>
      </c>
      <c r="C187" s="117" t="s">
        <v>855</v>
      </c>
    </row>
    <row r="188">
      <c r="A188" s="117" t="s">
        <v>360</v>
      </c>
      <c r="B188" s="117" t="s">
        <v>46</v>
      </c>
      <c r="C188" s="117" t="s">
        <v>46</v>
      </c>
    </row>
    <row r="189">
      <c r="A189" s="117" t="s">
        <v>6970</v>
      </c>
      <c r="B189" s="117" t="s">
        <v>6971</v>
      </c>
      <c r="C189" s="117" t="s">
        <v>6972</v>
      </c>
    </row>
    <row r="190">
      <c r="A190" s="117" t="s">
        <v>6973</v>
      </c>
      <c r="B190" s="117" t="s">
        <v>6974</v>
      </c>
      <c r="C190" s="117" t="s">
        <v>6975</v>
      </c>
    </row>
    <row r="191">
      <c r="A191" s="117" t="s">
        <v>6976</v>
      </c>
      <c r="B191" s="117" t="s">
        <v>6977</v>
      </c>
      <c r="C191" s="117" t="s">
        <v>6977</v>
      </c>
    </row>
    <row r="192">
      <c r="A192" s="117"/>
      <c r="B192" s="117"/>
      <c r="C192" s="117"/>
    </row>
    <row r="193">
      <c r="A193" s="117"/>
      <c r="B193" s="117"/>
      <c r="C193" s="117"/>
    </row>
    <row r="194">
      <c r="A194" s="117" t="s">
        <v>863</v>
      </c>
      <c r="B194" s="117" t="s">
        <v>863</v>
      </c>
      <c r="C194" s="117" t="s">
        <v>863</v>
      </c>
    </row>
    <row r="195">
      <c r="A195" s="117" t="s">
        <v>357</v>
      </c>
      <c r="B195" s="117" t="s">
        <v>40</v>
      </c>
      <c r="C195" s="117" t="s">
        <v>40</v>
      </c>
    </row>
    <row r="196">
      <c r="A196" s="117" t="s">
        <v>6978</v>
      </c>
      <c r="B196" s="117" t="s">
        <v>6979</v>
      </c>
      <c r="C196" s="117" t="s">
        <v>6980</v>
      </c>
    </row>
    <row r="197">
      <c r="A197" s="117" t="s">
        <v>6981</v>
      </c>
      <c r="B197" s="117" t="s">
        <v>6982</v>
      </c>
      <c r="C197" s="117" t="s">
        <v>6982</v>
      </c>
    </row>
    <row r="198">
      <c r="A198" s="117"/>
      <c r="B198" s="117"/>
      <c r="C198" s="117"/>
    </row>
    <row r="199">
      <c r="A199" s="117"/>
      <c r="B199" s="117"/>
      <c r="C199" s="117"/>
    </row>
    <row r="200">
      <c r="A200" s="117" t="s">
        <v>872</v>
      </c>
      <c r="B200" s="117" t="s">
        <v>872</v>
      </c>
      <c r="C200" s="117" t="s">
        <v>872</v>
      </c>
    </row>
    <row r="201">
      <c r="A201" s="117" t="s">
        <v>360</v>
      </c>
      <c r="B201" s="117" t="s">
        <v>46</v>
      </c>
      <c r="C201" s="117" t="s">
        <v>46</v>
      </c>
    </row>
    <row r="202">
      <c r="A202" s="117" t="s">
        <v>6983</v>
      </c>
      <c r="B202" s="117" t="s">
        <v>6984</v>
      </c>
      <c r="C202" s="117" t="s">
        <v>6984</v>
      </c>
    </row>
    <row r="203">
      <c r="A203" s="117"/>
      <c r="B203" s="117"/>
    </row>
    <row r="204">
      <c r="A204" s="117"/>
      <c r="B204" s="117"/>
    </row>
    <row r="205">
      <c r="A205" s="117" t="s">
        <v>876</v>
      </c>
      <c r="B205" s="117" t="s">
        <v>876</v>
      </c>
      <c r="C205" s="117" t="s">
        <v>876</v>
      </c>
    </row>
    <row r="206">
      <c r="A206" s="117" t="s">
        <v>357</v>
      </c>
      <c r="B206" s="117" t="s">
        <v>40</v>
      </c>
      <c r="C206" s="117" t="s">
        <v>40</v>
      </c>
    </row>
    <row r="207">
      <c r="A207" s="117" t="s">
        <v>6985</v>
      </c>
      <c r="B207" s="117" t="s">
        <v>6986</v>
      </c>
      <c r="C207" s="117" t="s">
        <v>6986</v>
      </c>
    </row>
    <row r="208">
      <c r="A208" s="117"/>
      <c r="B208" s="117"/>
      <c r="C208" s="117"/>
    </row>
    <row r="209">
      <c r="A209" s="117"/>
      <c r="B209" s="117"/>
      <c r="C209" s="117"/>
    </row>
    <row r="210">
      <c r="A210" s="117" t="s">
        <v>884</v>
      </c>
      <c r="B210" s="117" t="s">
        <v>884</v>
      </c>
      <c r="C210" s="117" t="s">
        <v>884</v>
      </c>
    </row>
    <row r="211">
      <c r="A211" s="117" t="s">
        <v>360</v>
      </c>
      <c r="B211" s="117" t="s">
        <v>46</v>
      </c>
      <c r="C211" s="117" t="s">
        <v>46</v>
      </c>
    </row>
    <row r="212">
      <c r="A212" s="117" t="s">
        <v>6987</v>
      </c>
      <c r="B212" s="117" t="s">
        <v>6988</v>
      </c>
      <c r="C212" s="117" t="s">
        <v>6989</v>
      </c>
    </row>
    <row r="213">
      <c r="A213" s="117" t="s">
        <v>6990</v>
      </c>
      <c r="B213" s="117" t="s">
        <v>6991</v>
      </c>
      <c r="C213" s="117" t="s">
        <v>6992</v>
      </c>
    </row>
    <row r="214">
      <c r="A214" s="117" t="s">
        <v>6993</v>
      </c>
      <c r="B214" s="117" t="s">
        <v>6994</v>
      </c>
      <c r="C214" s="117" t="s">
        <v>6995</v>
      </c>
    </row>
    <row r="215">
      <c r="A215" s="117"/>
      <c r="B215" s="117"/>
      <c r="C215" s="117"/>
    </row>
    <row r="216">
      <c r="A216" s="117"/>
      <c r="B216" s="183"/>
    </row>
    <row r="217">
      <c r="A217" s="117" t="s">
        <v>896</v>
      </c>
      <c r="B217" s="183" t="s">
        <v>896</v>
      </c>
      <c r="C217" s="117" t="s">
        <v>896</v>
      </c>
    </row>
    <row r="218">
      <c r="A218" s="117" t="s">
        <v>357</v>
      </c>
      <c r="B218" s="117" t="s">
        <v>40</v>
      </c>
      <c r="C218" s="117" t="s">
        <v>40</v>
      </c>
    </row>
    <row r="219">
      <c r="A219" s="117" t="s">
        <v>6996</v>
      </c>
      <c r="B219" s="117" t="s">
        <v>6997</v>
      </c>
      <c r="C219" s="117" t="s">
        <v>6998</v>
      </c>
    </row>
    <row r="220">
      <c r="A220" s="117" t="s">
        <v>6999</v>
      </c>
      <c r="B220" s="117" t="s">
        <v>7000</v>
      </c>
      <c r="C220" s="117" t="s">
        <v>7000</v>
      </c>
    </row>
    <row r="221">
      <c r="A221" s="117" t="s">
        <v>7001</v>
      </c>
      <c r="B221" s="117" t="s">
        <v>7002</v>
      </c>
      <c r="C221" s="117" t="s">
        <v>7002</v>
      </c>
    </row>
    <row r="223">
      <c r="A223" s="117"/>
      <c r="B223" s="183"/>
    </row>
    <row r="224">
      <c r="A224" s="117" t="s">
        <v>901</v>
      </c>
      <c r="B224" s="117" t="s">
        <v>901</v>
      </c>
      <c r="C224" s="117" t="s">
        <v>901</v>
      </c>
    </row>
    <row r="225">
      <c r="A225" s="117" t="s">
        <v>360</v>
      </c>
      <c r="B225" s="117" t="s">
        <v>46</v>
      </c>
      <c r="C225" s="117" t="s">
        <v>46</v>
      </c>
    </row>
    <row r="226">
      <c r="A226" s="117" t="s">
        <v>7003</v>
      </c>
      <c r="B226" s="117" t="s">
        <v>7004</v>
      </c>
      <c r="C226" s="117" t="s">
        <v>7005</v>
      </c>
    </row>
    <row r="227">
      <c r="A227" s="117" t="s">
        <v>7006</v>
      </c>
      <c r="B227" s="117" t="s">
        <v>7007</v>
      </c>
      <c r="C227" s="117" t="s">
        <v>7007</v>
      </c>
    </row>
    <row r="228">
      <c r="A228" s="117"/>
      <c r="B228" s="117"/>
      <c r="C228" s="117"/>
    </row>
    <row r="229">
      <c r="A229" s="117"/>
      <c r="B229" s="117"/>
    </row>
    <row r="230">
      <c r="A230" s="117" t="s">
        <v>906</v>
      </c>
      <c r="B230" s="117" t="s">
        <v>906</v>
      </c>
      <c r="C230" s="117" t="s">
        <v>906</v>
      </c>
    </row>
    <row r="231">
      <c r="A231" s="117" t="s">
        <v>357</v>
      </c>
      <c r="B231" s="117" t="s">
        <v>40</v>
      </c>
      <c r="C231" s="117" t="s">
        <v>40</v>
      </c>
    </row>
    <row r="232">
      <c r="A232" s="117" t="s">
        <v>7008</v>
      </c>
      <c r="B232" s="117" t="s">
        <v>7009</v>
      </c>
      <c r="C232" s="117" t="s">
        <v>7010</v>
      </c>
    </row>
    <row r="233">
      <c r="A233" s="117"/>
      <c r="B233" s="117"/>
      <c r="C233" s="117"/>
    </row>
    <row r="234">
      <c r="A234" s="117"/>
      <c r="B234" s="183"/>
    </row>
    <row r="235">
      <c r="A235" s="117" t="s">
        <v>909</v>
      </c>
      <c r="B235" s="183" t="s">
        <v>909</v>
      </c>
      <c r="C235" s="117" t="s">
        <v>909</v>
      </c>
    </row>
    <row r="236">
      <c r="A236" s="117" t="s">
        <v>360</v>
      </c>
      <c r="B236" s="117" t="s">
        <v>46</v>
      </c>
      <c r="C236" s="117" t="s">
        <v>46</v>
      </c>
    </row>
    <row r="237">
      <c r="A237" s="117" t="s">
        <v>7011</v>
      </c>
      <c r="B237" s="117" t="s">
        <v>7012</v>
      </c>
      <c r="C237" s="117" t="s">
        <v>7013</v>
      </c>
    </row>
    <row r="238">
      <c r="A238" s="117" t="s">
        <v>7014</v>
      </c>
      <c r="B238" s="117" t="s">
        <v>7015</v>
      </c>
      <c r="C238" s="117" t="s">
        <v>7015</v>
      </c>
    </row>
    <row r="239">
      <c r="A239" s="117" t="s">
        <v>7016</v>
      </c>
      <c r="B239" s="117" t="s">
        <v>7017</v>
      </c>
      <c r="C239" s="117" t="s">
        <v>7017</v>
      </c>
    </row>
    <row r="240">
      <c r="A240" s="117"/>
      <c r="B240" s="117"/>
    </row>
    <row r="241">
      <c r="A241" s="117"/>
      <c r="B241" s="117"/>
      <c r="C241" s="117"/>
    </row>
    <row r="242">
      <c r="A242" s="117" t="s">
        <v>915</v>
      </c>
      <c r="B242" s="117" t="s">
        <v>915</v>
      </c>
      <c r="C242" s="117" t="s">
        <v>915</v>
      </c>
    </row>
    <row r="243">
      <c r="A243" s="117" t="s">
        <v>357</v>
      </c>
      <c r="B243" s="117" t="s">
        <v>40</v>
      </c>
      <c r="C243" s="117" t="s">
        <v>40</v>
      </c>
    </row>
    <row r="244">
      <c r="A244" s="117" t="s">
        <v>7018</v>
      </c>
      <c r="B244" s="117" t="s">
        <v>7019</v>
      </c>
      <c r="C244" s="117" t="s">
        <v>7019</v>
      </c>
    </row>
    <row r="245">
      <c r="A245" s="117"/>
      <c r="B245" s="117"/>
    </row>
    <row r="246">
      <c r="A246" s="117"/>
      <c r="B246" s="117"/>
    </row>
    <row r="247">
      <c r="A247" s="117" t="s">
        <v>921</v>
      </c>
      <c r="B247" s="117" t="s">
        <v>921</v>
      </c>
      <c r="C247" s="117" t="s">
        <v>921</v>
      </c>
    </row>
    <row r="248">
      <c r="A248" s="117" t="s">
        <v>360</v>
      </c>
      <c r="B248" s="117" t="s">
        <v>46</v>
      </c>
      <c r="C248" s="117" t="s">
        <v>46</v>
      </c>
    </row>
    <row r="249">
      <c r="A249" s="117" t="s">
        <v>7020</v>
      </c>
      <c r="B249" s="117" t="s">
        <v>7021</v>
      </c>
      <c r="C249" s="117" t="s">
        <v>7021</v>
      </c>
    </row>
    <row r="250">
      <c r="A250" s="117" t="s">
        <v>7022</v>
      </c>
      <c r="B250" s="117" t="s">
        <v>7023</v>
      </c>
      <c r="C250" s="117" t="s">
        <v>7023</v>
      </c>
    </row>
    <row r="251">
      <c r="A251" s="117"/>
      <c r="B251" s="117"/>
    </row>
    <row r="252">
      <c r="A252" s="117"/>
      <c r="B252" s="117"/>
      <c r="C252" s="117"/>
    </row>
    <row r="253">
      <c r="A253" s="117" t="s">
        <v>927</v>
      </c>
      <c r="B253" s="117" t="s">
        <v>927</v>
      </c>
      <c r="C253" s="117" t="s">
        <v>927</v>
      </c>
    </row>
    <row r="254">
      <c r="A254" s="117" t="s">
        <v>353</v>
      </c>
      <c r="B254" s="117" t="s">
        <v>31</v>
      </c>
      <c r="C254" s="117" t="s">
        <v>31</v>
      </c>
    </row>
    <row r="255">
      <c r="A255" s="117" t="s">
        <v>7024</v>
      </c>
      <c r="B255" s="117" t="s">
        <v>7025</v>
      </c>
      <c r="C255" s="117" t="s">
        <v>7025</v>
      </c>
    </row>
    <row r="256">
      <c r="A256" s="117" t="s">
        <v>7026</v>
      </c>
      <c r="B256" s="117" t="s">
        <v>7027</v>
      </c>
      <c r="C256" s="117" t="s">
        <v>7027</v>
      </c>
    </row>
    <row r="257">
      <c r="A257" s="117"/>
      <c r="B257" s="117"/>
    </row>
    <row r="258">
      <c r="A258" s="117"/>
      <c r="B258" s="117"/>
      <c r="C258" s="117"/>
    </row>
    <row r="259">
      <c r="A259" s="117" t="s">
        <v>930</v>
      </c>
      <c r="B259" s="117" t="s">
        <v>930</v>
      </c>
      <c r="C259" s="117" t="s">
        <v>930</v>
      </c>
    </row>
    <row r="260">
      <c r="A260" s="117" t="s">
        <v>357</v>
      </c>
      <c r="B260" s="117" t="s">
        <v>40</v>
      </c>
      <c r="C260" s="117" t="s">
        <v>40</v>
      </c>
    </row>
    <row r="261">
      <c r="A261" s="117" t="s">
        <v>7028</v>
      </c>
      <c r="B261" s="117" t="s">
        <v>7029</v>
      </c>
      <c r="C261" s="117" t="s">
        <v>7029</v>
      </c>
    </row>
    <row r="262">
      <c r="A262" s="117"/>
      <c r="B262" s="117"/>
    </row>
    <row r="263">
      <c r="A263" s="117"/>
      <c r="B263" s="117"/>
      <c r="C263" s="117"/>
    </row>
    <row r="264">
      <c r="A264" s="117" t="s">
        <v>934</v>
      </c>
      <c r="B264" s="117" t="s">
        <v>934</v>
      </c>
      <c r="C264" s="117" t="s">
        <v>934</v>
      </c>
    </row>
    <row r="265">
      <c r="A265" s="117" t="s">
        <v>353</v>
      </c>
      <c r="B265" s="117" t="s">
        <v>31</v>
      </c>
      <c r="C265" s="117" t="s">
        <v>31</v>
      </c>
    </row>
    <row r="266">
      <c r="A266" s="117" t="s">
        <v>7030</v>
      </c>
      <c r="B266" s="117" t="s">
        <v>7031</v>
      </c>
      <c r="C266" s="117" t="s">
        <v>7032</v>
      </c>
    </row>
    <row r="267">
      <c r="A267" s="117" t="s">
        <v>7033</v>
      </c>
      <c r="B267" s="117" t="s">
        <v>7034</v>
      </c>
      <c r="C267" s="117" t="s">
        <v>7035</v>
      </c>
    </row>
    <row r="268">
      <c r="A268" s="117" t="s">
        <v>7036</v>
      </c>
      <c r="B268" s="117" t="s">
        <v>7037</v>
      </c>
      <c r="C268" s="117" t="s">
        <v>7038</v>
      </c>
    </row>
    <row r="269">
      <c r="A269" s="117"/>
      <c r="B269" s="117"/>
    </row>
    <row r="270">
      <c r="A270" s="117"/>
      <c r="B270" s="117"/>
      <c r="C270" s="117"/>
    </row>
    <row r="271">
      <c r="A271" s="117" t="s">
        <v>938</v>
      </c>
      <c r="B271" s="117" t="s">
        <v>938</v>
      </c>
      <c r="C271" s="117" t="s">
        <v>938</v>
      </c>
    </row>
    <row r="272">
      <c r="A272" s="117" t="s">
        <v>357</v>
      </c>
      <c r="B272" s="117" t="s">
        <v>40</v>
      </c>
      <c r="C272" s="117" t="s">
        <v>40</v>
      </c>
    </row>
    <row r="273">
      <c r="A273" s="117" t="s">
        <v>7039</v>
      </c>
      <c r="B273" s="117" t="s">
        <v>7040</v>
      </c>
      <c r="C273" s="117" t="s">
        <v>7040</v>
      </c>
    </row>
    <row r="274">
      <c r="A274" s="117"/>
      <c r="B274" s="117"/>
    </row>
    <row r="275">
      <c r="A275" s="117"/>
      <c r="B275" s="117"/>
      <c r="C275" s="117"/>
    </row>
    <row r="276">
      <c r="A276" s="117" t="s">
        <v>945</v>
      </c>
      <c r="B276" s="117" t="s">
        <v>945</v>
      </c>
      <c r="C276" s="117" t="s">
        <v>945</v>
      </c>
    </row>
    <row r="277">
      <c r="A277" s="117" t="s">
        <v>356</v>
      </c>
      <c r="B277" s="117" t="s">
        <v>38</v>
      </c>
      <c r="C277" s="117" t="s">
        <v>38</v>
      </c>
    </row>
    <row r="278">
      <c r="A278" s="117" t="s">
        <v>7041</v>
      </c>
      <c r="B278" s="117" t="s">
        <v>7042</v>
      </c>
      <c r="C278" s="117" t="s">
        <v>7042</v>
      </c>
    </row>
    <row r="279">
      <c r="A279" s="117" t="s">
        <v>7043</v>
      </c>
      <c r="B279" s="117" t="s">
        <v>7044</v>
      </c>
      <c r="C279" s="117" t="s">
        <v>7045</v>
      </c>
    </row>
    <row r="280">
      <c r="A280" s="117"/>
      <c r="B280" s="117"/>
      <c r="C280" s="117"/>
    </row>
    <row r="281">
      <c r="A281" s="117"/>
      <c r="B281" s="117"/>
      <c r="C281" s="117"/>
    </row>
    <row r="282">
      <c r="A282" s="117" t="s">
        <v>956</v>
      </c>
      <c r="B282" s="117" t="s">
        <v>956</v>
      </c>
      <c r="C282" s="117" t="s">
        <v>956</v>
      </c>
    </row>
    <row r="283">
      <c r="A283" s="117" t="s">
        <v>353</v>
      </c>
      <c r="B283" s="117" t="s">
        <v>31</v>
      </c>
      <c r="C283" s="117" t="s">
        <v>31</v>
      </c>
    </row>
    <row r="284">
      <c r="A284" s="117" t="s">
        <v>7046</v>
      </c>
      <c r="B284" s="117" t="s">
        <v>7047</v>
      </c>
      <c r="C284" s="117" t="s">
        <v>7047</v>
      </c>
    </row>
    <row r="285">
      <c r="A285" s="117"/>
      <c r="B285" s="117"/>
      <c r="C285" s="117"/>
    </row>
    <row r="286">
      <c r="A286" s="117"/>
      <c r="B286" s="117"/>
      <c r="C286" s="117"/>
    </row>
    <row r="287">
      <c r="A287" s="117" t="s">
        <v>964</v>
      </c>
      <c r="B287" s="117" t="s">
        <v>964</v>
      </c>
      <c r="C287" s="117" t="s">
        <v>964</v>
      </c>
    </row>
    <row r="288">
      <c r="A288" s="117" t="s">
        <v>356</v>
      </c>
      <c r="B288" s="117" t="s">
        <v>38</v>
      </c>
      <c r="C288" s="117" t="s">
        <v>38</v>
      </c>
    </row>
    <row r="289">
      <c r="A289" s="117" t="s">
        <v>7048</v>
      </c>
      <c r="B289" s="117" t="s">
        <v>7049</v>
      </c>
      <c r="C289" s="117" t="s">
        <v>7050</v>
      </c>
    </row>
    <row r="290">
      <c r="A290" s="117" t="s">
        <v>7051</v>
      </c>
      <c r="B290" s="117" t="s">
        <v>7052</v>
      </c>
      <c r="C290" s="117" t="s">
        <v>7052</v>
      </c>
    </row>
    <row r="291">
      <c r="A291" s="117" t="s">
        <v>7053</v>
      </c>
      <c r="B291" s="117" t="s">
        <v>7054</v>
      </c>
      <c r="C291" s="117" t="s">
        <v>7054</v>
      </c>
    </row>
    <row r="292">
      <c r="A292" s="117"/>
      <c r="B292" s="117"/>
      <c r="C292" s="117"/>
    </row>
    <row r="293">
      <c r="A293" s="117"/>
      <c r="B293" s="117"/>
      <c r="C293" s="117"/>
    </row>
    <row r="294">
      <c r="A294" s="117" t="s">
        <v>974</v>
      </c>
      <c r="B294" s="183" t="s">
        <v>974</v>
      </c>
      <c r="C294" s="117" t="s">
        <v>974</v>
      </c>
    </row>
    <row r="295">
      <c r="A295" s="117" t="s">
        <v>357</v>
      </c>
      <c r="B295" s="117" t="s">
        <v>40</v>
      </c>
      <c r="C295" s="117" t="s">
        <v>40</v>
      </c>
    </row>
    <row r="296">
      <c r="A296" s="117" t="s">
        <v>6615</v>
      </c>
      <c r="B296" s="117" t="s">
        <v>7055</v>
      </c>
      <c r="C296" s="117" t="s">
        <v>7055</v>
      </c>
    </row>
    <row r="297">
      <c r="A297" s="117" t="s">
        <v>7056</v>
      </c>
      <c r="B297" s="117" t="s">
        <v>7057</v>
      </c>
      <c r="C297" s="117" t="s">
        <v>7058</v>
      </c>
    </row>
    <row r="298">
      <c r="A298" s="117"/>
      <c r="B298" s="117"/>
      <c r="C298" s="117"/>
    </row>
    <row r="300">
      <c r="A300" s="117" t="s">
        <v>985</v>
      </c>
      <c r="B300" s="117" t="s">
        <v>985</v>
      </c>
      <c r="C300" s="117" t="s">
        <v>985</v>
      </c>
    </row>
    <row r="301">
      <c r="A301" s="117" t="s">
        <v>356</v>
      </c>
      <c r="B301" s="117" t="s">
        <v>38</v>
      </c>
      <c r="C301" s="117" t="s">
        <v>38</v>
      </c>
    </row>
    <row r="302">
      <c r="A302" s="117" t="s">
        <v>7059</v>
      </c>
      <c r="B302" s="117" t="s">
        <v>7060</v>
      </c>
      <c r="C302" s="117" t="s">
        <v>7061</v>
      </c>
    </row>
    <row r="303">
      <c r="A303" s="117" t="s">
        <v>7062</v>
      </c>
      <c r="B303" s="117" t="s">
        <v>7063</v>
      </c>
      <c r="C303" s="117" t="s">
        <v>7064</v>
      </c>
    </row>
    <row r="306">
      <c r="A306" s="117" t="s">
        <v>989</v>
      </c>
      <c r="B306" s="117" t="s">
        <v>989</v>
      </c>
      <c r="C306" s="117" t="s">
        <v>989</v>
      </c>
    </row>
    <row r="307">
      <c r="A307" s="117" t="s">
        <v>357</v>
      </c>
      <c r="B307" s="117" t="s">
        <v>40</v>
      </c>
      <c r="C307" s="117" t="s">
        <v>40</v>
      </c>
    </row>
    <row r="308">
      <c r="A308" s="117" t="s">
        <v>7065</v>
      </c>
      <c r="B308" s="117" t="s">
        <v>7066</v>
      </c>
      <c r="C308" s="117" t="s">
        <v>7067</v>
      </c>
    </row>
    <row r="309">
      <c r="A309" s="117" t="s">
        <v>7068</v>
      </c>
      <c r="B309" s="117" t="s">
        <v>7069</v>
      </c>
      <c r="C309" s="117" t="s">
        <v>7070</v>
      </c>
    </row>
    <row r="310">
      <c r="A310" s="117" t="s">
        <v>7071</v>
      </c>
      <c r="B310" s="117" t="s">
        <v>7072</v>
      </c>
      <c r="C310" s="117" t="s">
        <v>7072</v>
      </c>
    </row>
    <row r="311">
      <c r="A311" s="117"/>
      <c r="B311" s="117"/>
      <c r="C311" s="117"/>
    </row>
    <row r="312">
      <c r="A312" s="117"/>
      <c r="B312" s="117"/>
      <c r="C312" s="117"/>
    </row>
    <row r="313">
      <c r="A313" s="117" t="s">
        <v>999</v>
      </c>
      <c r="B313" s="117" t="s">
        <v>999</v>
      </c>
      <c r="C313" s="117" t="s">
        <v>999</v>
      </c>
    </row>
    <row r="314">
      <c r="A314" s="117" t="s">
        <v>356</v>
      </c>
      <c r="B314" s="117" t="s">
        <v>38</v>
      </c>
      <c r="C314" s="117" t="s">
        <v>38</v>
      </c>
    </row>
    <row r="315">
      <c r="A315" s="117" t="s">
        <v>7073</v>
      </c>
      <c r="B315" s="117" t="s">
        <v>7074</v>
      </c>
      <c r="C315" s="117" t="s">
        <v>7074</v>
      </c>
    </row>
    <row r="316">
      <c r="A316" s="117" t="s">
        <v>7075</v>
      </c>
      <c r="B316" s="117" t="s">
        <v>7076</v>
      </c>
      <c r="C316" s="117" t="s">
        <v>7077</v>
      </c>
    </row>
    <row r="317">
      <c r="A317" s="117"/>
      <c r="B317" s="117"/>
      <c r="C317" s="117"/>
    </row>
    <row r="318">
      <c r="A318" s="117"/>
      <c r="B318" s="117"/>
      <c r="C318" s="117"/>
    </row>
    <row r="319">
      <c r="A319" s="117" t="s">
        <v>1002</v>
      </c>
      <c r="B319" s="183" t="s">
        <v>1002</v>
      </c>
      <c r="C319" s="117" t="s">
        <v>1002</v>
      </c>
    </row>
    <row r="320">
      <c r="A320" s="117" t="s">
        <v>357</v>
      </c>
      <c r="B320" s="117" t="s">
        <v>40</v>
      </c>
      <c r="C320" s="117" t="s">
        <v>40</v>
      </c>
    </row>
    <row r="321">
      <c r="A321" s="117" t="s">
        <v>7078</v>
      </c>
      <c r="B321" s="117" t="s">
        <v>7079</v>
      </c>
      <c r="C321" s="117" t="s">
        <v>7080</v>
      </c>
    </row>
    <row r="322">
      <c r="A322" s="117" t="s">
        <v>7081</v>
      </c>
      <c r="B322" s="117" t="s">
        <v>7082</v>
      </c>
      <c r="C322" s="117" t="s">
        <v>7083</v>
      </c>
    </row>
    <row r="323">
      <c r="A323" s="117"/>
      <c r="B323" s="117"/>
      <c r="C323" s="117"/>
    </row>
    <row r="325">
      <c r="A325" s="117" t="s">
        <v>1014</v>
      </c>
      <c r="B325" s="183" t="s">
        <v>1014</v>
      </c>
      <c r="C325" s="117" t="s">
        <v>1014</v>
      </c>
    </row>
    <row r="326">
      <c r="A326" s="117" t="s">
        <v>356</v>
      </c>
      <c r="B326" s="117" t="s">
        <v>38</v>
      </c>
      <c r="C326" s="117" t="s">
        <v>38</v>
      </c>
    </row>
    <row r="327">
      <c r="A327" s="117" t="s">
        <v>7084</v>
      </c>
      <c r="B327" s="117" t="s">
        <v>7085</v>
      </c>
      <c r="C327" s="117" t="s">
        <v>7086</v>
      </c>
    </row>
    <row r="328">
      <c r="A328" s="117" t="s">
        <v>7087</v>
      </c>
      <c r="B328" s="117" t="s">
        <v>7088</v>
      </c>
      <c r="C328" s="117" t="s">
        <v>7089</v>
      </c>
    </row>
    <row r="329">
      <c r="A329" s="117" t="s">
        <v>7090</v>
      </c>
      <c r="B329" s="117" t="s">
        <v>7091</v>
      </c>
      <c r="C329" s="117" t="s">
        <v>7092</v>
      </c>
    </row>
    <row r="331">
      <c r="A331" s="117"/>
      <c r="B331" s="117"/>
      <c r="C331" s="117"/>
    </row>
    <row r="332">
      <c r="A332" s="117" t="s">
        <v>1020</v>
      </c>
      <c r="B332" s="117" t="s">
        <v>1020</v>
      </c>
      <c r="C332" s="117" t="s">
        <v>1020</v>
      </c>
    </row>
    <row r="333">
      <c r="A333" s="117" t="s">
        <v>357</v>
      </c>
      <c r="B333" s="117" t="s">
        <v>40</v>
      </c>
      <c r="C333" s="117" t="s">
        <v>40</v>
      </c>
    </row>
    <row r="334">
      <c r="A334" s="117" t="s">
        <v>6411</v>
      </c>
      <c r="B334" s="117" t="s">
        <v>7093</v>
      </c>
      <c r="C334" s="117" t="s">
        <v>7093</v>
      </c>
    </row>
    <row r="335">
      <c r="A335" s="117" t="s">
        <v>7094</v>
      </c>
      <c r="B335" s="117" t="s">
        <v>7095</v>
      </c>
      <c r="C335" s="117" t="s">
        <v>7095</v>
      </c>
    </row>
    <row r="336">
      <c r="A336" s="117"/>
      <c r="B336" s="117"/>
      <c r="C336" s="117"/>
    </row>
    <row r="337">
      <c r="A337" s="117"/>
      <c r="B337" s="117"/>
      <c r="C337" s="117"/>
    </row>
    <row r="338">
      <c r="A338" s="117" t="s">
        <v>1028</v>
      </c>
      <c r="B338" s="117" t="s">
        <v>1028</v>
      </c>
      <c r="C338" s="117" t="s">
        <v>1028</v>
      </c>
    </row>
    <row r="339">
      <c r="A339" s="117" t="s">
        <v>357</v>
      </c>
      <c r="B339" s="117" t="s">
        <v>40</v>
      </c>
      <c r="C339" s="117" t="s">
        <v>40</v>
      </c>
    </row>
    <row r="340">
      <c r="A340" s="117" t="s">
        <v>7096</v>
      </c>
      <c r="B340" s="117" t="s">
        <v>7097</v>
      </c>
      <c r="C340" s="117" t="s">
        <v>7098</v>
      </c>
    </row>
    <row r="342">
      <c r="A342" s="117"/>
      <c r="B342" s="117"/>
      <c r="C342" s="117"/>
    </row>
    <row r="343">
      <c r="A343" s="117" t="s">
        <v>1035</v>
      </c>
      <c r="B343" s="117" t="s">
        <v>1035</v>
      </c>
      <c r="C343" s="117" t="s">
        <v>1035</v>
      </c>
    </row>
    <row r="344">
      <c r="A344" s="117" t="s">
        <v>356</v>
      </c>
      <c r="B344" s="117" t="s">
        <v>38</v>
      </c>
      <c r="C344" s="117" t="s">
        <v>38</v>
      </c>
    </row>
    <row r="345">
      <c r="A345" s="117" t="s">
        <v>7099</v>
      </c>
      <c r="B345" s="117" t="s">
        <v>7100</v>
      </c>
      <c r="C345" s="117" t="s">
        <v>7100</v>
      </c>
    </row>
    <row r="346">
      <c r="A346" s="117" t="s">
        <v>7101</v>
      </c>
      <c r="B346" s="117" t="s">
        <v>7102</v>
      </c>
      <c r="C346" s="117" t="s">
        <v>7103</v>
      </c>
    </row>
    <row r="349">
      <c r="A349" s="117" t="s">
        <v>1041</v>
      </c>
      <c r="B349" s="117" t="s">
        <v>1041</v>
      </c>
      <c r="C349" s="117" t="s">
        <v>1041</v>
      </c>
    </row>
    <row r="350">
      <c r="A350" s="117" t="s">
        <v>357</v>
      </c>
      <c r="B350" s="117" t="s">
        <v>40</v>
      </c>
      <c r="C350" s="117" t="s">
        <v>40</v>
      </c>
    </row>
    <row r="351">
      <c r="A351" s="117" t="s">
        <v>7104</v>
      </c>
      <c r="B351" s="117" t="s">
        <v>7105</v>
      </c>
      <c r="C351" s="117" t="s">
        <v>7106</v>
      </c>
    </row>
    <row r="352">
      <c r="A352" s="117"/>
      <c r="B352" s="117"/>
      <c r="C352" s="117"/>
    </row>
    <row r="354">
      <c r="A354" s="117" t="s">
        <v>1050</v>
      </c>
      <c r="B354" s="183" t="s">
        <v>1050</v>
      </c>
      <c r="C354" s="117" t="s">
        <v>1050</v>
      </c>
    </row>
    <row r="355">
      <c r="A355" s="117" t="s">
        <v>353</v>
      </c>
      <c r="B355" s="117" t="s">
        <v>31</v>
      </c>
      <c r="C355" s="117" t="s">
        <v>31</v>
      </c>
    </row>
    <row r="356">
      <c r="A356" s="117" t="s">
        <v>7107</v>
      </c>
      <c r="B356" s="117" t="s">
        <v>7108</v>
      </c>
      <c r="C356" s="117" t="s">
        <v>7108</v>
      </c>
    </row>
    <row r="357">
      <c r="A357" s="117"/>
      <c r="B357" s="117"/>
      <c r="C357" s="117"/>
    </row>
    <row r="358">
      <c r="A358" s="117"/>
      <c r="B358" s="117"/>
      <c r="C358" s="117"/>
    </row>
    <row r="359">
      <c r="A359" s="117" t="s">
        <v>1056</v>
      </c>
      <c r="B359" s="183" t="s">
        <v>1056</v>
      </c>
      <c r="C359" s="117" t="s">
        <v>1056</v>
      </c>
    </row>
    <row r="360">
      <c r="A360" s="117" t="s">
        <v>357</v>
      </c>
      <c r="B360" s="117" t="s">
        <v>40</v>
      </c>
      <c r="C360" s="117" t="s">
        <v>40</v>
      </c>
    </row>
    <row r="361">
      <c r="A361" s="117" t="s">
        <v>7109</v>
      </c>
      <c r="B361" s="117" t="s">
        <v>7110</v>
      </c>
      <c r="C361" s="117" t="s">
        <v>7111</v>
      </c>
    </row>
    <row r="362">
      <c r="A362" s="117" t="s">
        <v>7112</v>
      </c>
      <c r="B362" s="117" t="s">
        <v>7113</v>
      </c>
      <c r="C362" s="117" t="s">
        <v>7114</v>
      </c>
    </row>
    <row r="363">
      <c r="A363" s="117"/>
      <c r="B363" s="117"/>
      <c r="C363" s="117"/>
    </row>
    <row r="364">
      <c r="A364" s="117"/>
      <c r="B364" s="117"/>
      <c r="C364" s="117"/>
    </row>
    <row r="365">
      <c r="A365" s="117" t="s">
        <v>1066</v>
      </c>
      <c r="B365" s="183" t="s">
        <v>1066</v>
      </c>
      <c r="C365" s="117" t="s">
        <v>1066</v>
      </c>
    </row>
    <row r="366">
      <c r="A366" s="117" t="s">
        <v>356</v>
      </c>
      <c r="B366" s="117" t="s">
        <v>38</v>
      </c>
      <c r="C366" s="117" t="s">
        <v>38</v>
      </c>
    </row>
    <row r="367">
      <c r="A367" s="117" t="s">
        <v>7115</v>
      </c>
      <c r="B367" s="117" t="s">
        <v>7116</v>
      </c>
      <c r="C367" s="117" t="s">
        <v>7116</v>
      </c>
    </row>
    <row r="368">
      <c r="A368" s="117" t="s">
        <v>7117</v>
      </c>
      <c r="B368" s="117" t="s">
        <v>7118</v>
      </c>
      <c r="C368" s="117" t="s">
        <v>7119</v>
      </c>
    </row>
    <row r="369">
      <c r="A369" s="117"/>
      <c r="B369" s="117"/>
      <c r="C369" s="117"/>
    </row>
    <row r="371">
      <c r="A371" s="117" t="s">
        <v>1072</v>
      </c>
      <c r="B371" s="183" t="s">
        <v>1072</v>
      </c>
      <c r="C371" s="117" t="s">
        <v>1072</v>
      </c>
    </row>
    <row r="372">
      <c r="A372" s="117" t="s">
        <v>353</v>
      </c>
      <c r="B372" s="117" t="s">
        <v>31</v>
      </c>
      <c r="C372" s="117" t="s">
        <v>31</v>
      </c>
    </row>
    <row r="373">
      <c r="A373" s="117" t="s">
        <v>7120</v>
      </c>
      <c r="B373" s="117" t="s">
        <v>7121</v>
      </c>
      <c r="C373" s="117" t="s">
        <v>7122</v>
      </c>
    </row>
    <row r="374">
      <c r="A374" s="117" t="s">
        <v>7123</v>
      </c>
      <c r="B374" s="117" t="s">
        <v>7124</v>
      </c>
      <c r="C374" s="117" t="s">
        <v>7124</v>
      </c>
    </row>
    <row r="375">
      <c r="A375" s="117"/>
      <c r="B375" s="183"/>
      <c r="C375" s="117"/>
    </row>
    <row r="376">
      <c r="A376" s="117"/>
      <c r="B376" s="117"/>
      <c r="C376" s="117"/>
    </row>
    <row r="377">
      <c r="A377" s="117" t="s">
        <v>1081</v>
      </c>
      <c r="B377" s="183" t="s">
        <v>1081</v>
      </c>
      <c r="C377" s="117" t="s">
        <v>1081</v>
      </c>
    </row>
    <row r="378">
      <c r="A378" s="117" t="s">
        <v>357</v>
      </c>
      <c r="B378" s="117" t="s">
        <v>40</v>
      </c>
      <c r="C378" s="117" t="s">
        <v>40</v>
      </c>
    </row>
    <row r="379">
      <c r="A379" s="117" t="s">
        <v>7125</v>
      </c>
      <c r="B379" s="117" t="s">
        <v>7126</v>
      </c>
      <c r="C379" s="117" t="s">
        <v>7126</v>
      </c>
    </row>
    <row r="380">
      <c r="A380" s="117"/>
      <c r="B380" s="117"/>
      <c r="C380" s="117"/>
    </row>
    <row r="381">
      <c r="A381" s="117"/>
      <c r="B381" s="117"/>
      <c r="C381" s="117"/>
    </row>
    <row r="382">
      <c r="A382" s="117" t="s">
        <v>1086</v>
      </c>
      <c r="B382" s="117" t="s">
        <v>1086</v>
      </c>
      <c r="C382" s="117" t="s">
        <v>1086</v>
      </c>
    </row>
    <row r="383">
      <c r="A383" s="117" t="s">
        <v>356</v>
      </c>
      <c r="B383" s="117" t="s">
        <v>38</v>
      </c>
      <c r="C383" s="117" t="s">
        <v>38</v>
      </c>
    </row>
    <row r="384">
      <c r="A384" s="117" t="s">
        <v>7127</v>
      </c>
      <c r="B384" s="117" t="s">
        <v>7128</v>
      </c>
      <c r="C384" s="117" t="s">
        <v>7129</v>
      </c>
    </row>
    <row r="385">
      <c r="A385" s="117" t="s">
        <v>7130</v>
      </c>
      <c r="B385" s="117" t="s">
        <v>7131</v>
      </c>
      <c r="C385" s="117" t="s">
        <v>7132</v>
      </c>
    </row>
    <row r="386">
      <c r="A386" s="117"/>
      <c r="B386" s="117"/>
      <c r="C386" s="117"/>
    </row>
    <row r="387">
      <c r="A387" s="117"/>
      <c r="B387" s="117"/>
      <c r="C387" s="117"/>
    </row>
    <row r="388">
      <c r="A388" s="117" t="s">
        <v>1096</v>
      </c>
      <c r="B388" s="117" t="s">
        <v>1096</v>
      </c>
      <c r="C388" s="117" t="s">
        <v>1096</v>
      </c>
    </row>
    <row r="389">
      <c r="A389" s="117" t="s">
        <v>358</v>
      </c>
      <c r="B389" s="117" t="s">
        <v>42</v>
      </c>
      <c r="C389" s="117" t="s">
        <v>42</v>
      </c>
    </row>
    <row r="390">
      <c r="A390" s="117" t="s">
        <v>7133</v>
      </c>
      <c r="B390" s="117" t="s">
        <v>7134</v>
      </c>
      <c r="C390" s="117" t="s">
        <v>7135</v>
      </c>
    </row>
    <row r="393">
      <c r="A393" s="117" t="s">
        <v>1102</v>
      </c>
      <c r="B393" s="183" t="s">
        <v>1102</v>
      </c>
      <c r="C393" s="117" t="s">
        <v>1102</v>
      </c>
    </row>
    <row r="394">
      <c r="A394" s="117" t="s">
        <v>357</v>
      </c>
      <c r="B394" s="117" t="s">
        <v>40</v>
      </c>
      <c r="C394" s="117" t="s">
        <v>40</v>
      </c>
    </row>
    <row r="395">
      <c r="A395" s="117" t="s">
        <v>7136</v>
      </c>
      <c r="B395" s="117" t="s">
        <v>7137</v>
      </c>
      <c r="C395" s="117" t="s">
        <v>7138</v>
      </c>
    </row>
    <row r="398">
      <c r="A398" s="117" t="s">
        <v>1110</v>
      </c>
      <c r="B398" s="183" t="s">
        <v>1110</v>
      </c>
      <c r="C398" s="117" t="s">
        <v>1110</v>
      </c>
    </row>
    <row r="399">
      <c r="A399" s="117" t="s">
        <v>358</v>
      </c>
      <c r="B399" s="117" t="s">
        <v>42</v>
      </c>
      <c r="C399" s="117" t="s">
        <v>42</v>
      </c>
    </row>
    <row r="400">
      <c r="A400" s="117" t="s">
        <v>7139</v>
      </c>
      <c r="B400" s="117" t="s">
        <v>7140</v>
      </c>
      <c r="C400" s="117" t="s">
        <v>7140</v>
      </c>
    </row>
    <row r="403">
      <c r="A403" s="117" t="s">
        <v>1118</v>
      </c>
      <c r="B403" s="183" t="s">
        <v>1118</v>
      </c>
      <c r="C403" s="117" t="s">
        <v>1118</v>
      </c>
    </row>
    <row r="404">
      <c r="A404" s="117" t="s">
        <v>357</v>
      </c>
      <c r="B404" s="117" t="s">
        <v>40</v>
      </c>
      <c r="C404" s="117" t="s">
        <v>40</v>
      </c>
    </row>
    <row r="405">
      <c r="A405" s="117" t="s">
        <v>7141</v>
      </c>
      <c r="B405" s="117" t="s">
        <v>7142</v>
      </c>
      <c r="C405" s="117" t="s">
        <v>7142</v>
      </c>
    </row>
    <row r="406">
      <c r="A406" s="117" t="s">
        <v>7143</v>
      </c>
      <c r="B406" s="117" t="s">
        <v>7144</v>
      </c>
      <c r="C406" s="117" t="s">
        <v>7144</v>
      </c>
    </row>
    <row r="409">
      <c r="A409" s="117" t="s">
        <v>1125</v>
      </c>
      <c r="B409" s="183" t="s">
        <v>1125</v>
      </c>
      <c r="C409" s="117" t="s">
        <v>1125</v>
      </c>
    </row>
    <row r="410">
      <c r="A410" s="117" t="s">
        <v>358</v>
      </c>
      <c r="B410" s="117" t="s">
        <v>42</v>
      </c>
      <c r="C410" s="117" t="s">
        <v>42</v>
      </c>
    </row>
    <row r="411">
      <c r="A411" s="117" t="s">
        <v>7145</v>
      </c>
      <c r="B411" s="117" t="s">
        <v>7146</v>
      </c>
      <c r="C411" s="117" t="s">
        <v>7146</v>
      </c>
    </row>
    <row r="412">
      <c r="A412" s="117" t="s">
        <v>7147</v>
      </c>
      <c r="B412" s="117" t="s">
        <v>7148</v>
      </c>
      <c r="C412" s="117" t="s">
        <v>7149</v>
      </c>
    </row>
    <row r="415">
      <c r="A415" s="117" t="s">
        <v>1137</v>
      </c>
      <c r="B415" s="183" t="s">
        <v>1137</v>
      </c>
      <c r="C415" s="117" t="s">
        <v>1137</v>
      </c>
    </row>
    <row r="416">
      <c r="A416" s="117" t="s">
        <v>357</v>
      </c>
      <c r="B416" s="117" t="s">
        <v>40</v>
      </c>
      <c r="C416" s="117" t="s">
        <v>40</v>
      </c>
    </row>
    <row r="417">
      <c r="A417" s="117" t="s">
        <v>7150</v>
      </c>
      <c r="B417" s="117" t="s">
        <v>7151</v>
      </c>
      <c r="C417" s="117" t="s">
        <v>7152</v>
      </c>
    </row>
    <row r="420">
      <c r="A420" s="117" t="s">
        <v>1146</v>
      </c>
      <c r="B420" s="183" t="s">
        <v>1146</v>
      </c>
      <c r="C420" s="117" t="s">
        <v>1146</v>
      </c>
    </row>
    <row r="421">
      <c r="A421" s="117" t="s">
        <v>353</v>
      </c>
      <c r="B421" s="117" t="s">
        <v>31</v>
      </c>
      <c r="C421" s="117" t="s">
        <v>31</v>
      </c>
    </row>
    <row r="422">
      <c r="A422" s="117" t="s">
        <v>7153</v>
      </c>
      <c r="B422" s="117" t="s">
        <v>7154</v>
      </c>
      <c r="C422" s="117" t="s">
        <v>7154</v>
      </c>
    </row>
    <row r="423">
      <c r="A423" s="117" t="s">
        <v>7155</v>
      </c>
      <c r="B423" s="117" t="s">
        <v>7156</v>
      </c>
      <c r="C423" s="117" t="s">
        <v>7156</v>
      </c>
    </row>
    <row r="426">
      <c r="A426" s="117" t="s">
        <v>1158</v>
      </c>
      <c r="B426" s="183" t="s">
        <v>1158</v>
      </c>
      <c r="C426" s="117" t="s">
        <v>1158</v>
      </c>
    </row>
    <row r="427">
      <c r="A427" s="117" t="s">
        <v>358</v>
      </c>
      <c r="B427" s="117" t="s">
        <v>42</v>
      </c>
      <c r="C427" s="117" t="s">
        <v>42</v>
      </c>
    </row>
    <row r="428">
      <c r="A428" s="117" t="s">
        <v>7157</v>
      </c>
      <c r="B428" s="117" t="s">
        <v>7158</v>
      </c>
      <c r="C428" s="117" t="s">
        <v>7158</v>
      </c>
    </row>
    <row r="431">
      <c r="A431" s="117" t="s">
        <v>1166</v>
      </c>
      <c r="B431" s="183" t="s">
        <v>1166</v>
      </c>
      <c r="C431" s="117" t="s">
        <v>1166</v>
      </c>
    </row>
    <row r="432">
      <c r="A432" s="117" t="s">
        <v>356</v>
      </c>
      <c r="B432" s="117" t="s">
        <v>38</v>
      </c>
      <c r="C432" s="117" t="s">
        <v>38</v>
      </c>
    </row>
    <row r="433">
      <c r="A433" s="117" t="s">
        <v>7159</v>
      </c>
      <c r="B433" s="117" t="s">
        <v>7160</v>
      </c>
      <c r="C433" s="117" t="s">
        <v>7161</v>
      </c>
    </row>
    <row r="434">
      <c r="A434" s="117" t="s">
        <v>7162</v>
      </c>
      <c r="B434" s="117" t="s">
        <v>7163</v>
      </c>
      <c r="C434" s="117" t="s">
        <v>7164</v>
      </c>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0.38"/>
    <col customWidth="1" min="3" max="4" width="44.13"/>
    <col customWidth="1" min="5" max="5" width="93.13"/>
  </cols>
  <sheetData>
    <row r="1">
      <c r="A1" s="117" t="s">
        <v>608</v>
      </c>
      <c r="B1" s="117" t="s">
        <v>608</v>
      </c>
      <c r="C1" s="117" t="s">
        <v>608</v>
      </c>
      <c r="D1" s="117" t="s">
        <v>608</v>
      </c>
      <c r="E1" s="117"/>
    </row>
    <row r="2">
      <c r="A2" s="117" t="s">
        <v>353</v>
      </c>
      <c r="B2" s="117" t="s">
        <v>31</v>
      </c>
      <c r="C2" s="117" t="s">
        <v>31</v>
      </c>
      <c r="D2" s="117" t="s">
        <v>31</v>
      </c>
      <c r="E2" s="117"/>
    </row>
    <row r="3">
      <c r="A3" s="117" t="s">
        <v>7165</v>
      </c>
      <c r="B3" s="117" t="s">
        <v>7166</v>
      </c>
      <c r="C3" s="117" t="s">
        <v>7167</v>
      </c>
      <c r="D3" s="117" t="s">
        <v>7168</v>
      </c>
      <c r="E3" s="117"/>
    </row>
    <row r="4">
      <c r="A4" s="117"/>
      <c r="B4" s="117"/>
    </row>
    <row r="5">
      <c r="A5" s="117"/>
      <c r="B5" s="117"/>
    </row>
    <row r="6">
      <c r="A6" s="117" t="s">
        <v>616</v>
      </c>
      <c r="B6" s="117" t="s">
        <v>616</v>
      </c>
      <c r="C6" s="117" t="s">
        <v>616</v>
      </c>
      <c r="D6" s="117" t="s">
        <v>616</v>
      </c>
      <c r="E6" s="117"/>
    </row>
    <row r="7">
      <c r="A7" s="117" t="s">
        <v>355</v>
      </c>
      <c r="B7" s="117" t="s">
        <v>36</v>
      </c>
      <c r="C7" s="117" t="s">
        <v>36</v>
      </c>
      <c r="D7" s="117" t="s">
        <v>36</v>
      </c>
      <c r="E7" s="117"/>
    </row>
    <row r="8">
      <c r="A8" s="117" t="s">
        <v>7169</v>
      </c>
      <c r="B8" s="117" t="s">
        <v>7170</v>
      </c>
      <c r="C8" s="117" t="s">
        <v>7171</v>
      </c>
      <c r="D8" s="117" t="s">
        <v>7172</v>
      </c>
      <c r="E8" s="117"/>
    </row>
    <row r="9">
      <c r="A9" s="117" t="s">
        <v>7173</v>
      </c>
      <c r="B9" s="117" t="s">
        <v>7174</v>
      </c>
      <c r="C9" s="117" t="s">
        <v>7174</v>
      </c>
      <c r="D9" s="117" t="s">
        <v>7175</v>
      </c>
      <c r="E9" s="117"/>
    </row>
    <row r="10">
      <c r="A10" s="117"/>
      <c r="B10" s="117"/>
    </row>
    <row r="11">
      <c r="A11" s="117"/>
      <c r="B11" s="117"/>
    </row>
    <row r="12">
      <c r="A12" s="117" t="s">
        <v>621</v>
      </c>
      <c r="B12" s="117" t="s">
        <v>621</v>
      </c>
      <c r="C12" s="117" t="s">
        <v>621</v>
      </c>
      <c r="D12" s="117" t="s">
        <v>621</v>
      </c>
      <c r="E12" s="117"/>
    </row>
    <row r="13">
      <c r="A13" s="117" t="s">
        <v>354</v>
      </c>
      <c r="B13" s="117" t="s">
        <v>34</v>
      </c>
      <c r="C13" s="117" t="s">
        <v>34</v>
      </c>
      <c r="D13" s="117" t="s">
        <v>34</v>
      </c>
      <c r="E13" s="117"/>
    </row>
    <row r="14">
      <c r="A14" s="117" t="s">
        <v>7176</v>
      </c>
      <c r="B14" s="117" t="s">
        <v>7177</v>
      </c>
      <c r="C14" s="117" t="s">
        <v>7177</v>
      </c>
      <c r="D14" s="117" t="s">
        <v>7178</v>
      </c>
      <c r="E14" s="117"/>
    </row>
    <row r="15">
      <c r="A15" s="117" t="s">
        <v>7179</v>
      </c>
      <c r="B15" s="117" t="s">
        <v>7180</v>
      </c>
      <c r="C15" s="117" t="s">
        <v>7181</v>
      </c>
      <c r="D15" s="117" t="s">
        <v>7182</v>
      </c>
      <c r="E15" s="117"/>
    </row>
    <row r="16">
      <c r="A16" s="117"/>
      <c r="B16" s="117"/>
    </row>
    <row r="17">
      <c r="A17" s="117"/>
      <c r="B17" s="117"/>
    </row>
    <row r="18">
      <c r="A18" s="117" t="s">
        <v>627</v>
      </c>
      <c r="B18" s="117" t="s">
        <v>627</v>
      </c>
      <c r="C18" s="117" t="s">
        <v>627</v>
      </c>
      <c r="D18" s="117" t="s">
        <v>627</v>
      </c>
      <c r="E18" s="117"/>
    </row>
    <row r="19">
      <c r="A19" s="117" t="s">
        <v>353</v>
      </c>
      <c r="B19" s="117" t="s">
        <v>31</v>
      </c>
      <c r="C19" s="117" t="s">
        <v>31</v>
      </c>
      <c r="D19" s="117" t="s">
        <v>31</v>
      </c>
      <c r="E19" s="117"/>
    </row>
    <row r="20">
      <c r="A20" s="117" t="s">
        <v>7183</v>
      </c>
      <c r="B20" s="117" t="s">
        <v>7184</v>
      </c>
      <c r="C20" s="117" t="s">
        <v>7185</v>
      </c>
      <c r="D20" s="117" t="s">
        <v>7185</v>
      </c>
      <c r="E20" s="117"/>
    </row>
    <row r="21">
      <c r="A21" s="117" t="s">
        <v>7186</v>
      </c>
      <c r="B21" s="117" t="s">
        <v>7187</v>
      </c>
      <c r="C21" s="117" t="s">
        <v>7188</v>
      </c>
      <c r="D21" s="117" t="s">
        <v>7188</v>
      </c>
      <c r="E21" s="117"/>
    </row>
    <row r="22">
      <c r="A22" s="117"/>
      <c r="B22" s="117"/>
    </row>
    <row r="23">
      <c r="A23" s="117"/>
      <c r="B23" s="117"/>
    </row>
    <row r="24">
      <c r="A24" s="117" t="s">
        <v>634</v>
      </c>
      <c r="B24" s="117" t="s">
        <v>634</v>
      </c>
      <c r="C24" s="117" t="s">
        <v>634</v>
      </c>
      <c r="D24" s="117" t="s">
        <v>634</v>
      </c>
      <c r="E24" s="117"/>
    </row>
    <row r="25">
      <c r="A25" s="117" t="s">
        <v>358</v>
      </c>
      <c r="B25" s="117" t="s">
        <v>42</v>
      </c>
      <c r="C25" s="117" t="s">
        <v>42</v>
      </c>
      <c r="D25" s="117" t="s">
        <v>42</v>
      </c>
      <c r="E25" s="117"/>
    </row>
    <row r="26">
      <c r="A26" s="117" t="s">
        <v>7189</v>
      </c>
      <c r="B26" s="117" t="s">
        <v>7190</v>
      </c>
      <c r="C26" s="117" t="s">
        <v>7191</v>
      </c>
      <c r="D26" s="117" t="s">
        <v>7192</v>
      </c>
      <c r="E26" s="117"/>
    </row>
    <row r="27">
      <c r="A27" s="117"/>
      <c r="B27" s="117"/>
      <c r="C27" s="117"/>
      <c r="D27" s="117"/>
      <c r="E27" s="117"/>
    </row>
    <row r="28">
      <c r="A28" s="117"/>
      <c r="B28" s="117"/>
    </row>
    <row r="29">
      <c r="A29" s="117" t="s">
        <v>640</v>
      </c>
      <c r="B29" s="117" t="s">
        <v>640</v>
      </c>
      <c r="C29" s="117" t="s">
        <v>640</v>
      </c>
      <c r="D29" s="117" t="s">
        <v>640</v>
      </c>
    </row>
    <row r="30">
      <c r="A30" s="117" t="s">
        <v>357</v>
      </c>
      <c r="B30" s="117" t="s">
        <v>40</v>
      </c>
      <c r="C30" s="117" t="s">
        <v>40</v>
      </c>
      <c r="D30" s="117" t="s">
        <v>40</v>
      </c>
      <c r="E30" s="117"/>
    </row>
    <row r="31">
      <c r="A31" s="117" t="s">
        <v>7193</v>
      </c>
      <c r="B31" s="117" t="s">
        <v>7194</v>
      </c>
      <c r="C31" s="117" t="s">
        <v>7194</v>
      </c>
      <c r="D31" s="117" t="s">
        <v>7194</v>
      </c>
      <c r="E31" s="117"/>
    </row>
    <row r="32">
      <c r="A32" s="117" t="s">
        <v>7195</v>
      </c>
      <c r="B32" s="117" t="s">
        <v>2647</v>
      </c>
      <c r="C32" s="117" t="s">
        <v>2647</v>
      </c>
      <c r="D32" s="117" t="s">
        <v>7196</v>
      </c>
      <c r="E32" s="117"/>
    </row>
    <row r="33">
      <c r="A33" s="117"/>
      <c r="B33" s="117"/>
      <c r="C33" s="117"/>
      <c r="D33" s="117"/>
      <c r="E33" s="117"/>
    </row>
    <row r="34">
      <c r="A34" s="117"/>
      <c r="B34" s="117"/>
    </row>
    <row r="35">
      <c r="A35" s="117" t="s">
        <v>647</v>
      </c>
      <c r="B35" s="117" t="s">
        <v>647</v>
      </c>
      <c r="C35" s="117" t="s">
        <v>647</v>
      </c>
      <c r="D35" s="117" t="s">
        <v>647</v>
      </c>
    </row>
    <row r="36">
      <c r="A36" s="117" t="s">
        <v>358</v>
      </c>
      <c r="B36" s="117" t="s">
        <v>42</v>
      </c>
      <c r="C36" s="117" t="s">
        <v>42</v>
      </c>
      <c r="D36" s="117" t="s">
        <v>42</v>
      </c>
      <c r="E36" s="117"/>
    </row>
    <row r="37">
      <c r="A37" s="117" t="s">
        <v>7197</v>
      </c>
      <c r="B37" s="117" t="s">
        <v>7198</v>
      </c>
      <c r="C37" s="117" t="s">
        <v>7199</v>
      </c>
      <c r="D37" s="117" t="s">
        <v>7200</v>
      </c>
      <c r="E37" s="117"/>
    </row>
    <row r="38">
      <c r="A38" s="117"/>
      <c r="B38" s="117"/>
      <c r="C38" s="117"/>
      <c r="D38" s="117"/>
      <c r="E38" s="117"/>
    </row>
    <row r="39">
      <c r="A39" s="117"/>
      <c r="B39" s="117"/>
    </row>
    <row r="40">
      <c r="A40" s="117" t="s">
        <v>657</v>
      </c>
      <c r="B40" s="117" t="s">
        <v>657</v>
      </c>
      <c r="C40" s="117" t="s">
        <v>657</v>
      </c>
      <c r="D40" s="117" t="s">
        <v>657</v>
      </c>
    </row>
    <row r="41">
      <c r="A41" s="117" t="s">
        <v>7201</v>
      </c>
      <c r="B41" s="117" t="s">
        <v>7202</v>
      </c>
      <c r="C41" s="117" t="s">
        <v>7203</v>
      </c>
      <c r="D41" s="117" t="s">
        <v>7203</v>
      </c>
      <c r="E41" s="117"/>
    </row>
    <row r="42">
      <c r="A42" s="117" t="s">
        <v>7204</v>
      </c>
      <c r="B42" s="117" t="s">
        <v>7205</v>
      </c>
      <c r="C42" s="117" t="s">
        <v>7206</v>
      </c>
      <c r="D42" s="117" t="s">
        <v>4091</v>
      </c>
      <c r="E42" s="117"/>
    </row>
    <row r="43">
      <c r="A43" s="117"/>
      <c r="B43" s="117"/>
      <c r="C43" s="117"/>
      <c r="D43" s="117"/>
      <c r="E43" s="117"/>
    </row>
    <row r="44">
      <c r="A44" s="117"/>
      <c r="B44" s="117"/>
      <c r="C44" s="117"/>
      <c r="D44" s="117"/>
      <c r="E44" s="117"/>
    </row>
    <row r="45">
      <c r="A45" s="117" t="s">
        <v>663</v>
      </c>
      <c r="B45" s="117" t="s">
        <v>663</v>
      </c>
      <c r="C45" s="117" t="s">
        <v>663</v>
      </c>
      <c r="D45" s="117" t="s">
        <v>663</v>
      </c>
      <c r="E45" s="117"/>
    </row>
    <row r="46">
      <c r="A46" s="117" t="s">
        <v>356</v>
      </c>
      <c r="B46" s="117" t="s">
        <v>38</v>
      </c>
      <c r="C46" s="117" t="s">
        <v>38</v>
      </c>
      <c r="D46" s="117" t="s">
        <v>38</v>
      </c>
    </row>
    <row r="47">
      <c r="A47" s="117" t="s">
        <v>7207</v>
      </c>
      <c r="B47" s="117" t="s">
        <v>7208</v>
      </c>
      <c r="C47" s="117" t="s">
        <v>7209</v>
      </c>
      <c r="D47" s="117" t="s">
        <v>7210</v>
      </c>
    </row>
    <row r="48">
      <c r="A48" s="117"/>
      <c r="B48" s="117"/>
      <c r="C48" s="117"/>
      <c r="D48" s="117"/>
      <c r="E48" s="117"/>
    </row>
    <row r="49">
      <c r="A49" s="117"/>
      <c r="B49" s="117"/>
      <c r="C49" s="117"/>
      <c r="D49" s="117"/>
      <c r="E49" s="117"/>
    </row>
    <row r="50">
      <c r="A50" s="117" t="s">
        <v>674</v>
      </c>
      <c r="B50" s="117" t="s">
        <v>674</v>
      </c>
      <c r="C50" s="117" t="s">
        <v>674</v>
      </c>
      <c r="D50" s="117" t="s">
        <v>674</v>
      </c>
      <c r="E50" s="117"/>
    </row>
    <row r="51">
      <c r="A51" s="117" t="s">
        <v>358</v>
      </c>
      <c r="B51" s="117" t="s">
        <v>42</v>
      </c>
      <c r="C51" s="117" t="s">
        <v>42</v>
      </c>
      <c r="D51" s="117" t="s">
        <v>42</v>
      </c>
    </row>
    <row r="52">
      <c r="A52" s="117" t="s">
        <v>7211</v>
      </c>
      <c r="B52" s="117" t="s">
        <v>7212</v>
      </c>
      <c r="C52" s="117" t="s">
        <v>7213</v>
      </c>
      <c r="D52" s="117" t="s">
        <v>7213</v>
      </c>
    </row>
    <row r="53">
      <c r="A53" s="117" t="s">
        <v>7214</v>
      </c>
      <c r="B53" s="117" t="s">
        <v>7215</v>
      </c>
      <c r="C53" s="117" t="s">
        <v>7216</v>
      </c>
      <c r="D53" s="117" t="s">
        <v>7217</v>
      </c>
      <c r="E53" s="117"/>
    </row>
    <row r="54">
      <c r="A54" s="117" t="s">
        <v>7218</v>
      </c>
      <c r="B54" s="117" t="s">
        <v>7219</v>
      </c>
      <c r="C54" s="117" t="s">
        <v>7220</v>
      </c>
      <c r="D54" s="117" t="s">
        <v>7221</v>
      </c>
      <c r="E54" s="117"/>
    </row>
    <row r="55">
      <c r="A55" s="117"/>
      <c r="B55" s="117"/>
      <c r="C55" s="117"/>
      <c r="D55" s="117"/>
      <c r="E55" s="117"/>
    </row>
    <row r="56">
      <c r="A56" s="117"/>
      <c r="B56" s="117"/>
      <c r="C56" s="117"/>
      <c r="D56" s="117"/>
      <c r="E56" s="117"/>
    </row>
    <row r="57">
      <c r="A57" s="117" t="s">
        <v>681</v>
      </c>
      <c r="B57" s="117" t="s">
        <v>681</v>
      </c>
      <c r="C57" s="117" t="s">
        <v>681</v>
      </c>
      <c r="D57" s="117" t="s">
        <v>681</v>
      </c>
      <c r="E57" s="117"/>
    </row>
    <row r="58">
      <c r="A58" s="117" t="s">
        <v>7201</v>
      </c>
      <c r="B58" s="117" t="s">
        <v>7202</v>
      </c>
      <c r="C58" s="117" t="s">
        <v>7203</v>
      </c>
      <c r="D58" s="117" t="s">
        <v>7203</v>
      </c>
    </row>
    <row r="59">
      <c r="A59" s="117" t="s">
        <v>7222</v>
      </c>
      <c r="B59" s="117" t="s">
        <v>7223</v>
      </c>
      <c r="C59" s="117" t="s">
        <v>7224</v>
      </c>
      <c r="D59" s="117" t="s">
        <v>7224</v>
      </c>
    </row>
    <row r="60">
      <c r="A60" s="117"/>
      <c r="B60" s="117"/>
      <c r="C60" s="117"/>
      <c r="D60" s="117"/>
      <c r="E60" s="117"/>
    </row>
    <row r="61">
      <c r="A61" s="117"/>
      <c r="B61" s="117"/>
      <c r="C61" s="117"/>
      <c r="D61" s="117"/>
      <c r="E61" s="117"/>
    </row>
    <row r="62">
      <c r="A62" s="117" t="s">
        <v>691</v>
      </c>
      <c r="B62" s="117" t="s">
        <v>691</v>
      </c>
      <c r="C62" s="117" t="s">
        <v>691</v>
      </c>
      <c r="D62" s="117" t="s">
        <v>691</v>
      </c>
      <c r="E62" s="117"/>
    </row>
    <row r="63">
      <c r="A63" s="117" t="s">
        <v>357</v>
      </c>
      <c r="B63" s="117" t="s">
        <v>40</v>
      </c>
      <c r="C63" s="117" t="s">
        <v>40</v>
      </c>
      <c r="D63" s="117" t="s">
        <v>40</v>
      </c>
    </row>
    <row r="64">
      <c r="A64" s="117" t="s">
        <v>7225</v>
      </c>
      <c r="B64" s="117" t="s">
        <v>7226</v>
      </c>
      <c r="C64" s="117" t="s">
        <v>7226</v>
      </c>
      <c r="D64" s="117" t="s">
        <v>7227</v>
      </c>
    </row>
    <row r="65">
      <c r="A65" s="117" t="s">
        <v>7228</v>
      </c>
      <c r="B65" s="117" t="s">
        <v>7229</v>
      </c>
      <c r="C65" s="117" t="s">
        <v>7230</v>
      </c>
      <c r="D65" s="117" t="s">
        <v>7231</v>
      </c>
      <c r="E65" s="117"/>
    </row>
    <row r="66">
      <c r="A66" s="117"/>
      <c r="B66" s="117"/>
      <c r="C66" s="117"/>
      <c r="D66" s="117"/>
      <c r="E66" s="117"/>
    </row>
    <row r="67">
      <c r="A67" s="117"/>
      <c r="B67" s="117"/>
      <c r="C67" s="117"/>
      <c r="D67" s="117"/>
      <c r="E67" s="117"/>
    </row>
    <row r="68">
      <c r="A68" s="117" t="s">
        <v>698</v>
      </c>
      <c r="B68" s="117" t="s">
        <v>698</v>
      </c>
      <c r="C68" s="117" t="s">
        <v>698</v>
      </c>
      <c r="D68" s="117" t="s">
        <v>698</v>
      </c>
      <c r="E68" s="117"/>
    </row>
    <row r="69">
      <c r="A69" s="117" t="s">
        <v>353</v>
      </c>
      <c r="B69" s="117" t="s">
        <v>31</v>
      </c>
      <c r="C69" s="117" t="s">
        <v>31</v>
      </c>
      <c r="D69" s="117" t="s">
        <v>31</v>
      </c>
    </row>
    <row r="70">
      <c r="A70" s="117" t="s">
        <v>7232</v>
      </c>
      <c r="B70" s="117" t="s">
        <v>7233</v>
      </c>
      <c r="C70" s="117" t="s">
        <v>7233</v>
      </c>
      <c r="D70" s="117" t="s">
        <v>7233</v>
      </c>
    </row>
    <row r="71">
      <c r="A71" s="117" t="s">
        <v>7234</v>
      </c>
      <c r="B71" s="117" t="s">
        <v>7235</v>
      </c>
      <c r="C71" s="117" t="s">
        <v>7235</v>
      </c>
      <c r="D71" s="117" t="s">
        <v>7235</v>
      </c>
      <c r="E71" s="117"/>
    </row>
    <row r="72">
      <c r="A72" s="117"/>
      <c r="B72" s="117"/>
      <c r="C72" s="117"/>
      <c r="D72" s="117"/>
      <c r="E72" s="117"/>
    </row>
    <row r="73">
      <c r="A73" s="117"/>
      <c r="B73" s="117"/>
      <c r="C73" s="117"/>
      <c r="D73" s="117"/>
      <c r="E73" s="117"/>
    </row>
    <row r="74">
      <c r="A74" s="117" t="s">
        <v>707</v>
      </c>
      <c r="B74" s="117" t="s">
        <v>707</v>
      </c>
      <c r="C74" s="117" t="s">
        <v>707</v>
      </c>
      <c r="D74" s="117" t="s">
        <v>707</v>
      </c>
    </row>
    <row r="75">
      <c r="A75" s="117" t="s">
        <v>358</v>
      </c>
      <c r="B75" s="117" t="s">
        <v>42</v>
      </c>
      <c r="C75" s="117" t="s">
        <v>42</v>
      </c>
      <c r="D75" s="117" t="s">
        <v>42</v>
      </c>
    </row>
    <row r="76">
      <c r="A76" s="117" t="s">
        <v>7236</v>
      </c>
      <c r="B76" s="117" t="s">
        <v>7237</v>
      </c>
      <c r="C76" s="117" t="s">
        <v>7238</v>
      </c>
      <c r="D76" s="117" t="s">
        <v>7239</v>
      </c>
      <c r="E76" s="117"/>
    </row>
    <row r="77">
      <c r="A77" s="117" t="s">
        <v>7240</v>
      </c>
      <c r="B77" s="117" t="s">
        <v>7241</v>
      </c>
      <c r="C77" s="117" t="s">
        <v>7242</v>
      </c>
      <c r="D77" s="117" t="s">
        <v>7243</v>
      </c>
      <c r="E77" s="117"/>
    </row>
    <row r="78">
      <c r="A78" s="117"/>
      <c r="B78" s="117"/>
      <c r="C78" s="117"/>
      <c r="D78" s="117"/>
      <c r="E78" s="117"/>
    </row>
    <row r="79">
      <c r="A79" s="117"/>
      <c r="B79" s="117"/>
      <c r="C79" s="117"/>
      <c r="D79" s="117"/>
      <c r="E79" s="117"/>
    </row>
    <row r="80">
      <c r="A80" s="117" t="s">
        <v>716</v>
      </c>
      <c r="B80" s="117" t="s">
        <v>716</v>
      </c>
      <c r="C80" s="117" t="s">
        <v>716</v>
      </c>
      <c r="D80" s="117" t="s">
        <v>716</v>
      </c>
    </row>
    <row r="81">
      <c r="A81" s="117" t="s">
        <v>353</v>
      </c>
      <c r="B81" s="117" t="s">
        <v>31</v>
      </c>
      <c r="C81" s="117" t="s">
        <v>31</v>
      </c>
      <c r="D81" s="117" t="s">
        <v>31</v>
      </c>
    </row>
    <row r="82">
      <c r="A82" s="117" t="s">
        <v>7244</v>
      </c>
      <c r="B82" s="117" t="s">
        <v>7245</v>
      </c>
      <c r="C82" s="117" t="s">
        <v>7246</v>
      </c>
      <c r="D82" s="117" t="s">
        <v>7247</v>
      </c>
      <c r="E82" s="117"/>
    </row>
    <row r="83">
      <c r="A83" s="117" t="s">
        <v>7248</v>
      </c>
      <c r="B83" s="117" t="s">
        <v>7249</v>
      </c>
      <c r="C83" s="117" t="s">
        <v>7250</v>
      </c>
      <c r="D83" s="117" t="s">
        <v>7251</v>
      </c>
      <c r="E83" s="117"/>
    </row>
    <row r="84">
      <c r="A84" s="117" t="s">
        <v>7252</v>
      </c>
      <c r="B84" s="117" t="s">
        <v>7253</v>
      </c>
      <c r="C84" s="117" t="s">
        <v>7254</v>
      </c>
      <c r="D84" s="117" t="s">
        <v>7255</v>
      </c>
      <c r="E84" s="117"/>
    </row>
    <row r="85">
      <c r="A85" s="117"/>
      <c r="B85" s="117"/>
    </row>
    <row r="86">
      <c r="A86" s="117"/>
      <c r="B86" s="117"/>
    </row>
    <row r="87">
      <c r="A87" s="117" t="s">
        <v>724</v>
      </c>
      <c r="B87" s="117" t="s">
        <v>724</v>
      </c>
      <c r="C87" s="117" t="s">
        <v>724</v>
      </c>
      <c r="D87" s="117" t="s">
        <v>724</v>
      </c>
      <c r="E87" s="117"/>
    </row>
    <row r="88">
      <c r="A88" s="117" t="s">
        <v>357</v>
      </c>
      <c r="B88" s="117" t="s">
        <v>40</v>
      </c>
      <c r="C88" s="117" t="s">
        <v>40</v>
      </c>
      <c r="D88" s="117" t="s">
        <v>40</v>
      </c>
      <c r="E88" s="117"/>
    </row>
    <row r="89">
      <c r="A89" s="117" t="s">
        <v>7256</v>
      </c>
      <c r="B89" s="117" t="s">
        <v>7257</v>
      </c>
      <c r="C89" s="117" t="s">
        <v>7258</v>
      </c>
      <c r="D89" s="117" t="s">
        <v>7258</v>
      </c>
      <c r="E89" s="117"/>
    </row>
    <row r="90">
      <c r="A90" s="117" t="s">
        <v>7259</v>
      </c>
      <c r="B90" s="117" t="s">
        <v>7260</v>
      </c>
      <c r="C90" s="117" t="s">
        <v>7261</v>
      </c>
      <c r="D90" s="117" t="s">
        <v>7261</v>
      </c>
      <c r="E90" s="117"/>
    </row>
    <row r="91">
      <c r="A91" s="117"/>
      <c r="B91" s="117"/>
    </row>
    <row r="92">
      <c r="A92" s="117"/>
      <c r="B92" s="117"/>
    </row>
    <row r="93">
      <c r="A93" s="117" t="s">
        <v>733</v>
      </c>
      <c r="B93" s="117" t="s">
        <v>733</v>
      </c>
      <c r="C93" s="117" t="s">
        <v>733</v>
      </c>
      <c r="D93" s="117" t="s">
        <v>733</v>
      </c>
      <c r="E93" s="117"/>
    </row>
    <row r="94">
      <c r="A94" s="117" t="s">
        <v>358</v>
      </c>
      <c r="B94" s="117" t="s">
        <v>42</v>
      </c>
      <c r="C94" s="117" t="s">
        <v>42</v>
      </c>
      <c r="D94" s="117" t="s">
        <v>42</v>
      </c>
      <c r="E94" s="117"/>
    </row>
    <row r="95">
      <c r="A95" s="117" t="s">
        <v>7262</v>
      </c>
      <c r="B95" s="117" t="s">
        <v>7263</v>
      </c>
      <c r="C95" s="117" t="s">
        <v>7264</v>
      </c>
      <c r="D95" s="117" t="s">
        <v>7265</v>
      </c>
      <c r="E95" s="117"/>
    </row>
    <row r="96">
      <c r="A96" s="117" t="s">
        <v>7266</v>
      </c>
      <c r="B96" s="117" t="s">
        <v>7267</v>
      </c>
      <c r="C96" s="117" t="s">
        <v>7268</v>
      </c>
      <c r="D96" s="117" t="s">
        <v>7269</v>
      </c>
    </row>
    <row r="97">
      <c r="A97" s="117"/>
      <c r="B97" s="117"/>
    </row>
    <row r="98">
      <c r="A98" s="117"/>
      <c r="B98" s="117"/>
      <c r="C98" s="117"/>
      <c r="D98" s="117"/>
      <c r="E98" s="117"/>
    </row>
    <row r="99">
      <c r="A99" s="117" t="s">
        <v>746</v>
      </c>
      <c r="B99" s="117" t="s">
        <v>746</v>
      </c>
      <c r="C99" s="117" t="s">
        <v>746</v>
      </c>
      <c r="D99" s="117" t="s">
        <v>746</v>
      </c>
      <c r="E99" s="117"/>
    </row>
    <row r="100">
      <c r="A100" s="117" t="s">
        <v>353</v>
      </c>
      <c r="B100" s="117" t="s">
        <v>31</v>
      </c>
      <c r="C100" s="117" t="s">
        <v>31</v>
      </c>
      <c r="D100" s="117" t="s">
        <v>31</v>
      </c>
      <c r="E100" s="117"/>
    </row>
    <row r="101">
      <c r="A101" s="117" t="s">
        <v>7270</v>
      </c>
      <c r="B101" s="117" t="s">
        <v>7271</v>
      </c>
      <c r="C101" s="117" t="s">
        <v>7272</v>
      </c>
      <c r="D101" s="117" t="s">
        <v>7273</v>
      </c>
      <c r="E101" s="117"/>
    </row>
    <row r="102">
      <c r="A102" s="117" t="s">
        <v>7274</v>
      </c>
      <c r="B102" s="117" t="s">
        <v>7275</v>
      </c>
      <c r="C102" s="117" t="s">
        <v>7276</v>
      </c>
      <c r="D102" s="117" t="s">
        <v>7277</v>
      </c>
      <c r="E102" s="117"/>
    </row>
    <row r="103">
      <c r="A103" s="117"/>
      <c r="B103" s="117"/>
    </row>
    <row r="104">
      <c r="A104" s="117"/>
      <c r="B104" s="117"/>
    </row>
    <row r="105">
      <c r="A105" s="117" t="s">
        <v>752</v>
      </c>
      <c r="B105" s="117" t="s">
        <v>752</v>
      </c>
      <c r="C105" s="117" t="s">
        <v>752</v>
      </c>
      <c r="D105" s="117" t="s">
        <v>752</v>
      </c>
      <c r="E105" s="117"/>
    </row>
    <row r="106">
      <c r="A106" s="117" t="s">
        <v>7278</v>
      </c>
      <c r="B106" s="117" t="s">
        <v>7279</v>
      </c>
      <c r="C106" s="117" t="s">
        <v>7279</v>
      </c>
      <c r="D106" s="117" t="s">
        <v>7279</v>
      </c>
      <c r="E106" s="117"/>
    </row>
    <row r="107">
      <c r="A107" s="117" t="s">
        <v>7280</v>
      </c>
      <c r="B107" s="117" t="s">
        <v>7281</v>
      </c>
      <c r="C107" s="117" t="s">
        <v>7282</v>
      </c>
      <c r="D107" s="117" t="s">
        <v>7283</v>
      </c>
      <c r="E107" s="117"/>
    </row>
    <row r="108">
      <c r="A108" s="117" t="s">
        <v>7284</v>
      </c>
      <c r="B108" s="117" t="s">
        <v>7285</v>
      </c>
      <c r="C108" s="117" t="s">
        <v>7286</v>
      </c>
      <c r="D108" s="117" t="s">
        <v>7287</v>
      </c>
    </row>
    <row r="109">
      <c r="A109" s="117" t="s">
        <v>7288</v>
      </c>
      <c r="B109" s="117" t="s">
        <v>7289</v>
      </c>
      <c r="C109" s="117" t="s">
        <v>7290</v>
      </c>
      <c r="D109" s="117" t="s">
        <v>7291</v>
      </c>
    </row>
    <row r="110">
      <c r="A110" s="117"/>
      <c r="B110" s="117"/>
      <c r="C110" s="117"/>
      <c r="D110" s="117"/>
      <c r="E110" s="117"/>
    </row>
    <row r="111">
      <c r="A111" s="117"/>
      <c r="B111" s="117"/>
      <c r="C111" s="117"/>
      <c r="D111" s="117"/>
      <c r="E111" s="117"/>
    </row>
    <row r="112">
      <c r="A112" s="117" t="s">
        <v>763</v>
      </c>
      <c r="B112" s="117" t="s">
        <v>763</v>
      </c>
      <c r="C112" s="117" t="s">
        <v>763</v>
      </c>
      <c r="D112" s="117" t="s">
        <v>763</v>
      </c>
      <c r="E112" s="117"/>
    </row>
    <row r="113">
      <c r="A113" s="117" t="s">
        <v>353</v>
      </c>
      <c r="B113" s="117" t="s">
        <v>31</v>
      </c>
      <c r="C113" s="117" t="s">
        <v>31</v>
      </c>
      <c r="D113" s="117" t="s">
        <v>31</v>
      </c>
      <c r="E113" s="117"/>
    </row>
    <row r="114">
      <c r="A114" s="117" t="s">
        <v>7292</v>
      </c>
      <c r="B114" s="117" t="s">
        <v>7293</v>
      </c>
      <c r="C114" s="117" t="s">
        <v>7294</v>
      </c>
      <c r="D114" s="117" t="s">
        <v>7294</v>
      </c>
      <c r="E114" s="117"/>
    </row>
    <row r="115">
      <c r="A115" s="117" t="s">
        <v>7295</v>
      </c>
      <c r="B115" s="117" t="s">
        <v>7296</v>
      </c>
      <c r="C115" s="117" t="s">
        <v>7297</v>
      </c>
      <c r="D115" s="117" t="s">
        <v>7298</v>
      </c>
    </row>
    <row r="116">
      <c r="A116" s="117"/>
      <c r="B116" s="117"/>
    </row>
    <row r="117">
      <c r="A117" s="117"/>
      <c r="B117" s="117"/>
      <c r="C117" s="117"/>
      <c r="D117" s="117"/>
      <c r="E117" s="117"/>
    </row>
    <row r="118">
      <c r="A118" s="117" t="s">
        <v>767</v>
      </c>
      <c r="B118" s="117" t="s">
        <v>767</v>
      </c>
      <c r="C118" s="117" t="s">
        <v>767</v>
      </c>
      <c r="D118" s="117" t="s">
        <v>767</v>
      </c>
      <c r="E118" s="117"/>
    </row>
    <row r="119">
      <c r="A119" s="117" t="s">
        <v>7278</v>
      </c>
      <c r="B119" s="117" t="s">
        <v>7279</v>
      </c>
      <c r="C119" s="117" t="s">
        <v>7279</v>
      </c>
      <c r="D119" s="117" t="s">
        <v>7279</v>
      </c>
      <c r="E119" s="117"/>
    </row>
    <row r="120">
      <c r="A120" s="117" t="s">
        <v>7299</v>
      </c>
      <c r="B120" s="117" t="s">
        <v>7300</v>
      </c>
      <c r="C120" s="117" t="s">
        <v>7301</v>
      </c>
      <c r="D120" s="117" t="s">
        <v>7302</v>
      </c>
      <c r="E120" s="117"/>
    </row>
    <row r="121">
      <c r="A121" s="117" t="s">
        <v>7303</v>
      </c>
      <c r="B121" s="117" t="s">
        <v>7304</v>
      </c>
      <c r="C121" s="117" t="s">
        <v>7305</v>
      </c>
      <c r="D121" s="117" t="s">
        <v>7306</v>
      </c>
    </row>
    <row r="122">
      <c r="A122" s="117" t="s">
        <v>7307</v>
      </c>
      <c r="B122" s="117" t="s">
        <v>7308</v>
      </c>
      <c r="C122" s="117" t="s">
        <v>7309</v>
      </c>
      <c r="D122" s="117" t="s">
        <v>7310</v>
      </c>
    </row>
    <row r="123">
      <c r="A123" s="117"/>
      <c r="B123" s="117"/>
      <c r="C123" s="117"/>
      <c r="D123" s="117"/>
      <c r="E123" s="117"/>
    </row>
    <row r="124">
      <c r="A124" s="117"/>
      <c r="B124" s="117"/>
      <c r="C124" s="117"/>
      <c r="D124" s="117"/>
      <c r="E124" s="117"/>
    </row>
    <row r="125">
      <c r="A125" s="117" t="s">
        <v>776</v>
      </c>
      <c r="B125" s="117" t="s">
        <v>776</v>
      </c>
      <c r="C125" s="117" t="s">
        <v>776</v>
      </c>
      <c r="D125" s="117" t="s">
        <v>776</v>
      </c>
      <c r="E125" s="117"/>
    </row>
    <row r="126">
      <c r="A126" s="117" t="s">
        <v>353</v>
      </c>
      <c r="B126" s="117" t="s">
        <v>31</v>
      </c>
      <c r="C126" s="117" t="s">
        <v>31</v>
      </c>
      <c r="D126" s="117" t="s">
        <v>31</v>
      </c>
      <c r="E126" s="117"/>
    </row>
    <row r="127">
      <c r="A127" s="117" t="s">
        <v>7311</v>
      </c>
      <c r="B127" s="117" t="s">
        <v>7312</v>
      </c>
      <c r="C127" s="117" t="s">
        <v>7313</v>
      </c>
      <c r="D127" s="117" t="s">
        <v>7313</v>
      </c>
      <c r="E127" s="117"/>
    </row>
    <row r="128">
      <c r="A128" s="117" t="s">
        <v>7314</v>
      </c>
      <c r="B128" s="117" t="s">
        <v>7315</v>
      </c>
      <c r="C128" s="117" t="s">
        <v>7316</v>
      </c>
      <c r="D128" s="117" t="s">
        <v>7317</v>
      </c>
    </row>
    <row r="129">
      <c r="A129" s="117" t="s">
        <v>7318</v>
      </c>
      <c r="B129" s="117" t="s">
        <v>7319</v>
      </c>
      <c r="C129" s="117" t="s">
        <v>7320</v>
      </c>
      <c r="D129" s="117" t="s">
        <v>7321</v>
      </c>
    </row>
    <row r="130">
      <c r="A130" s="117"/>
      <c r="B130" s="117"/>
      <c r="C130" s="117"/>
      <c r="D130" s="117"/>
      <c r="E130" s="117"/>
    </row>
    <row r="131">
      <c r="A131" s="117"/>
      <c r="B131" s="117"/>
      <c r="C131" s="117"/>
      <c r="D131" s="117"/>
      <c r="E131" s="117"/>
    </row>
    <row r="132">
      <c r="A132" s="117" t="s">
        <v>787</v>
      </c>
      <c r="B132" s="117" t="s">
        <v>787</v>
      </c>
      <c r="C132" s="117" t="s">
        <v>787</v>
      </c>
      <c r="D132" s="117" t="s">
        <v>787</v>
      </c>
      <c r="E132" s="117"/>
    </row>
    <row r="133">
      <c r="A133" s="117" t="s">
        <v>7322</v>
      </c>
      <c r="B133" s="117" t="s">
        <v>7323</v>
      </c>
      <c r="C133" s="117" t="s">
        <v>7323</v>
      </c>
      <c r="D133" s="117" t="s">
        <v>7323</v>
      </c>
    </row>
    <row r="134">
      <c r="A134" s="117" t="s">
        <v>7324</v>
      </c>
      <c r="B134" s="117" t="s">
        <v>7325</v>
      </c>
      <c r="C134" s="117" t="s">
        <v>7326</v>
      </c>
      <c r="D134" s="117" t="s">
        <v>7327</v>
      </c>
    </row>
    <row r="135">
      <c r="A135" s="117" t="s">
        <v>7328</v>
      </c>
      <c r="B135" s="117" t="s">
        <v>7329</v>
      </c>
      <c r="C135" s="117" t="s">
        <v>7330</v>
      </c>
      <c r="D135" s="117" t="s">
        <v>7331</v>
      </c>
      <c r="E135" s="117"/>
    </row>
    <row r="136">
      <c r="A136" s="117" t="s">
        <v>7332</v>
      </c>
      <c r="B136" s="117" t="s">
        <v>7333</v>
      </c>
      <c r="C136" s="117" t="s">
        <v>7334</v>
      </c>
      <c r="D136" s="117" t="s">
        <v>7335</v>
      </c>
      <c r="E136" s="117"/>
    </row>
    <row r="137">
      <c r="A137" s="117"/>
      <c r="B137" s="117"/>
      <c r="C137" s="117"/>
      <c r="D137" s="117"/>
      <c r="E137" s="117"/>
    </row>
    <row r="138">
      <c r="A138" s="117"/>
      <c r="B138" s="117"/>
      <c r="C138" s="117"/>
      <c r="D138" s="117"/>
      <c r="E138" s="117"/>
    </row>
    <row r="139">
      <c r="A139" s="117" t="s">
        <v>799</v>
      </c>
      <c r="B139" s="117" t="s">
        <v>799</v>
      </c>
      <c r="C139" s="117" t="s">
        <v>799</v>
      </c>
      <c r="D139" s="117" t="s">
        <v>799</v>
      </c>
      <c r="E139" s="117"/>
    </row>
    <row r="140">
      <c r="A140" s="117" t="s">
        <v>353</v>
      </c>
      <c r="B140" s="117" t="s">
        <v>31</v>
      </c>
      <c r="C140" s="117" t="s">
        <v>31</v>
      </c>
      <c r="D140" s="117" t="s">
        <v>31</v>
      </c>
    </row>
    <row r="141">
      <c r="A141" s="117" t="s">
        <v>7336</v>
      </c>
      <c r="B141" s="117" t="s">
        <v>7337</v>
      </c>
      <c r="C141" s="117" t="s">
        <v>7338</v>
      </c>
      <c r="D141" s="117" t="s">
        <v>7339</v>
      </c>
    </row>
    <row r="142">
      <c r="A142" s="117" t="s">
        <v>7340</v>
      </c>
      <c r="B142" s="117" t="s">
        <v>7341</v>
      </c>
      <c r="C142" s="117" t="s">
        <v>7342</v>
      </c>
      <c r="D142" s="117" t="s">
        <v>7343</v>
      </c>
      <c r="E142" s="117"/>
    </row>
    <row r="143">
      <c r="A143" s="117"/>
      <c r="B143" s="117"/>
      <c r="C143" s="117"/>
      <c r="D143" s="117"/>
      <c r="E143" s="117"/>
    </row>
    <row r="144">
      <c r="A144" s="117"/>
      <c r="B144" s="117"/>
      <c r="C144" s="117"/>
      <c r="D144" s="117"/>
      <c r="E144" s="117"/>
    </row>
    <row r="145">
      <c r="A145" s="117" t="s">
        <v>809</v>
      </c>
      <c r="B145" s="117" t="s">
        <v>809</v>
      </c>
      <c r="C145" s="117" t="s">
        <v>809</v>
      </c>
      <c r="D145" s="117" t="s">
        <v>809</v>
      </c>
    </row>
    <row r="146">
      <c r="A146" s="117" t="s">
        <v>7322</v>
      </c>
      <c r="B146" s="117" t="s">
        <v>7323</v>
      </c>
      <c r="C146" s="117" t="s">
        <v>7323</v>
      </c>
      <c r="D146" s="117" t="s">
        <v>7323</v>
      </c>
    </row>
    <row r="147">
      <c r="A147" s="117" t="s">
        <v>7344</v>
      </c>
      <c r="B147" s="117" t="s">
        <v>7345</v>
      </c>
      <c r="C147" s="117" t="s">
        <v>7346</v>
      </c>
      <c r="D147" s="117" t="s">
        <v>7346</v>
      </c>
      <c r="E147" s="117"/>
    </row>
    <row r="148">
      <c r="A148" s="117" t="s">
        <v>7347</v>
      </c>
      <c r="B148" s="117" t="s">
        <v>7348</v>
      </c>
      <c r="C148" s="117" t="s">
        <v>7348</v>
      </c>
      <c r="D148" s="117" t="s">
        <v>7348</v>
      </c>
      <c r="E148" s="117"/>
    </row>
    <row r="149">
      <c r="A149" s="117" t="s">
        <v>7349</v>
      </c>
      <c r="B149" s="117" t="s">
        <v>7350</v>
      </c>
      <c r="C149" s="117" t="s">
        <v>7350</v>
      </c>
      <c r="D149" s="117" t="s">
        <v>7351</v>
      </c>
      <c r="E149" s="117"/>
    </row>
    <row r="150">
      <c r="A150" s="117"/>
      <c r="B150" s="117"/>
      <c r="C150" s="117"/>
      <c r="D150" s="117"/>
      <c r="E150" s="117"/>
    </row>
    <row r="151">
      <c r="A151" s="117"/>
      <c r="B151" s="117"/>
    </row>
    <row r="152">
      <c r="A152" s="117" t="s">
        <v>816</v>
      </c>
      <c r="B152" s="117" t="s">
        <v>816</v>
      </c>
      <c r="C152" s="117" t="s">
        <v>816</v>
      </c>
      <c r="D152" s="117" t="s">
        <v>816</v>
      </c>
    </row>
    <row r="153">
      <c r="A153" s="117" t="s">
        <v>353</v>
      </c>
      <c r="B153" s="117" t="s">
        <v>31</v>
      </c>
      <c r="C153" s="117" t="s">
        <v>31</v>
      </c>
      <c r="D153" s="117" t="s">
        <v>31</v>
      </c>
      <c r="E153" s="117"/>
    </row>
    <row r="154">
      <c r="A154" s="117" t="s">
        <v>7352</v>
      </c>
      <c r="B154" s="117" t="s">
        <v>7353</v>
      </c>
      <c r="C154" s="117" t="s">
        <v>7354</v>
      </c>
      <c r="D154" s="117" t="s">
        <v>7355</v>
      </c>
      <c r="E154" s="117"/>
    </row>
    <row r="155">
      <c r="A155" s="117"/>
      <c r="B155" s="117"/>
      <c r="C155" s="117"/>
      <c r="D155" s="117"/>
      <c r="E155" s="117"/>
    </row>
    <row r="156">
      <c r="A156" s="117"/>
      <c r="B156" s="117"/>
      <c r="C156" s="117"/>
      <c r="D156" s="117"/>
      <c r="E156" s="117"/>
    </row>
    <row r="157">
      <c r="A157" s="117" t="s">
        <v>822</v>
      </c>
      <c r="B157" s="117" t="s">
        <v>822</v>
      </c>
      <c r="C157" s="117" t="s">
        <v>822</v>
      </c>
      <c r="D157" s="117" t="s">
        <v>822</v>
      </c>
    </row>
    <row r="158">
      <c r="A158" s="117" t="s">
        <v>356</v>
      </c>
      <c r="B158" s="117" t="s">
        <v>38</v>
      </c>
      <c r="C158" s="117" t="s">
        <v>38</v>
      </c>
      <c r="D158" s="117" t="s">
        <v>38</v>
      </c>
    </row>
    <row r="159">
      <c r="A159" s="117" t="s">
        <v>7356</v>
      </c>
      <c r="B159" s="117" t="s">
        <v>7357</v>
      </c>
      <c r="C159" s="117" t="s">
        <v>7357</v>
      </c>
      <c r="D159" s="117" t="s">
        <v>7358</v>
      </c>
      <c r="E159" s="117"/>
    </row>
    <row r="160">
      <c r="A160" s="117"/>
      <c r="B160" s="117"/>
      <c r="C160" s="117"/>
      <c r="D160" s="117"/>
      <c r="E160" s="117"/>
    </row>
    <row r="161">
      <c r="A161" s="117"/>
      <c r="B161" s="117"/>
      <c r="C161" s="117"/>
      <c r="D161" s="117"/>
      <c r="E161" s="117"/>
    </row>
    <row r="162">
      <c r="A162" s="117" t="s">
        <v>828</v>
      </c>
      <c r="B162" s="117" t="s">
        <v>828</v>
      </c>
      <c r="C162" s="117" t="s">
        <v>828</v>
      </c>
      <c r="D162" s="117" t="s">
        <v>828</v>
      </c>
      <c r="E162" s="117"/>
    </row>
    <row r="163">
      <c r="A163" s="117" t="s">
        <v>353</v>
      </c>
      <c r="B163" s="117" t="s">
        <v>31</v>
      </c>
      <c r="C163" s="117" t="s">
        <v>31</v>
      </c>
      <c r="D163" s="117" t="s">
        <v>31</v>
      </c>
    </row>
    <row r="164">
      <c r="A164" s="117" t="s">
        <v>7359</v>
      </c>
      <c r="B164" s="117" t="s">
        <v>1851</v>
      </c>
      <c r="C164" s="117" t="s">
        <v>1851</v>
      </c>
      <c r="D164" s="117" t="s">
        <v>6377</v>
      </c>
    </row>
    <row r="165">
      <c r="A165" s="117"/>
      <c r="B165" s="117"/>
      <c r="C165" s="117"/>
      <c r="D165" s="117"/>
      <c r="E165" s="117"/>
    </row>
    <row r="166">
      <c r="A166" s="117"/>
      <c r="B166" s="117"/>
      <c r="C166" s="117"/>
      <c r="D166" s="117"/>
      <c r="E166" s="117"/>
    </row>
    <row r="167">
      <c r="A167" s="117" t="s">
        <v>841</v>
      </c>
      <c r="B167" s="117" t="s">
        <v>841</v>
      </c>
      <c r="C167" s="117" t="s">
        <v>841</v>
      </c>
      <c r="D167" s="117" t="s">
        <v>841</v>
      </c>
      <c r="E167" s="117"/>
    </row>
    <row r="168">
      <c r="A168" s="117" t="s">
        <v>356</v>
      </c>
      <c r="B168" s="117" t="s">
        <v>38</v>
      </c>
      <c r="C168" s="117" t="s">
        <v>38</v>
      </c>
      <c r="D168" s="117" t="s">
        <v>38</v>
      </c>
    </row>
    <row r="169">
      <c r="A169" s="117" t="s">
        <v>7360</v>
      </c>
      <c r="B169" s="117" t="s">
        <v>7361</v>
      </c>
      <c r="C169" s="117" t="s">
        <v>7362</v>
      </c>
      <c r="D169" s="117" t="s">
        <v>7363</v>
      </c>
    </row>
    <row r="170">
      <c r="A170" s="117" t="s">
        <v>7364</v>
      </c>
      <c r="B170" s="117" t="s">
        <v>7365</v>
      </c>
      <c r="C170" s="117" t="s">
        <v>7366</v>
      </c>
      <c r="D170" s="117" t="s">
        <v>7367</v>
      </c>
      <c r="E170" s="117"/>
    </row>
    <row r="171">
      <c r="A171" s="117"/>
      <c r="B171" s="117"/>
      <c r="C171" s="117"/>
      <c r="D171" s="117"/>
      <c r="E171" s="117"/>
    </row>
    <row r="172">
      <c r="A172" s="117"/>
      <c r="B172" s="117"/>
      <c r="C172" s="117"/>
      <c r="D172" s="117"/>
      <c r="E172" s="117"/>
    </row>
    <row r="173">
      <c r="A173" s="117" t="s">
        <v>847</v>
      </c>
      <c r="B173" s="117" t="s">
        <v>847</v>
      </c>
      <c r="C173" s="117" t="s">
        <v>847</v>
      </c>
      <c r="D173" s="117" t="s">
        <v>847</v>
      </c>
    </row>
    <row r="174">
      <c r="A174" s="117" t="s">
        <v>358</v>
      </c>
      <c r="B174" s="117" t="s">
        <v>42</v>
      </c>
      <c r="C174" s="117" t="s">
        <v>42</v>
      </c>
      <c r="D174" s="117" t="s">
        <v>42</v>
      </c>
    </row>
    <row r="175">
      <c r="A175" s="117" t="s">
        <v>7368</v>
      </c>
      <c r="B175" s="117" t="s">
        <v>7369</v>
      </c>
      <c r="C175" s="117" t="s">
        <v>7370</v>
      </c>
      <c r="D175" s="117" t="s">
        <v>7371</v>
      </c>
      <c r="E175" s="117"/>
    </row>
    <row r="176">
      <c r="A176" s="117" t="s">
        <v>7372</v>
      </c>
      <c r="B176" s="117" t="s">
        <v>7373</v>
      </c>
      <c r="C176" s="117" t="s">
        <v>7374</v>
      </c>
      <c r="D176" s="117" t="s">
        <v>7375</v>
      </c>
      <c r="E176" s="117"/>
    </row>
    <row r="177">
      <c r="A177" s="117"/>
      <c r="B177" s="117"/>
      <c r="C177" s="117"/>
      <c r="D177" s="117"/>
      <c r="E177" s="117"/>
    </row>
    <row r="178">
      <c r="A178" s="117"/>
      <c r="B178" s="117"/>
    </row>
    <row r="179">
      <c r="A179" s="117" t="s">
        <v>851</v>
      </c>
      <c r="B179" s="117" t="s">
        <v>851</v>
      </c>
      <c r="C179" s="117" t="s">
        <v>851</v>
      </c>
      <c r="D179" s="117" t="s">
        <v>851</v>
      </c>
    </row>
    <row r="180">
      <c r="A180" s="117" t="s">
        <v>356</v>
      </c>
      <c r="B180" s="117" t="s">
        <v>38</v>
      </c>
      <c r="C180" s="117" t="s">
        <v>38</v>
      </c>
      <c r="D180" s="117" t="s">
        <v>38</v>
      </c>
      <c r="E180" s="117"/>
    </row>
    <row r="181">
      <c r="A181" s="117" t="s">
        <v>7376</v>
      </c>
      <c r="B181" s="117" t="s">
        <v>7377</v>
      </c>
      <c r="C181" s="117" t="s">
        <v>7377</v>
      </c>
      <c r="D181" s="117" t="s">
        <v>7377</v>
      </c>
      <c r="E181" s="117"/>
    </row>
    <row r="182">
      <c r="A182" s="117" t="s">
        <v>7378</v>
      </c>
      <c r="B182" s="117" t="s">
        <v>7379</v>
      </c>
      <c r="C182" s="117" t="s">
        <v>7380</v>
      </c>
      <c r="D182" s="117" t="s">
        <v>7381</v>
      </c>
      <c r="E182" s="117"/>
    </row>
    <row r="183">
      <c r="A183" s="117" t="s">
        <v>7382</v>
      </c>
      <c r="B183" s="117" t="s">
        <v>7383</v>
      </c>
      <c r="C183" s="117" t="s">
        <v>7383</v>
      </c>
      <c r="D183" s="117" t="s">
        <v>7383</v>
      </c>
    </row>
    <row r="184">
      <c r="A184" s="117"/>
      <c r="B184" s="117"/>
    </row>
    <row r="185">
      <c r="A185" s="117"/>
      <c r="B185" s="117"/>
      <c r="C185" s="117"/>
      <c r="D185" s="117"/>
      <c r="E185" s="117"/>
    </row>
    <row r="186">
      <c r="A186" s="117" t="s">
        <v>855</v>
      </c>
      <c r="B186" s="117" t="s">
        <v>855</v>
      </c>
      <c r="C186" s="117" t="s">
        <v>855</v>
      </c>
      <c r="D186" s="117" t="s">
        <v>855</v>
      </c>
      <c r="E186" s="117"/>
    </row>
    <row r="187">
      <c r="A187" s="117" t="s">
        <v>353</v>
      </c>
      <c r="B187" s="117" t="s">
        <v>31</v>
      </c>
      <c r="C187" s="117" t="s">
        <v>31</v>
      </c>
      <c r="D187" s="117" t="s">
        <v>31</v>
      </c>
      <c r="E187" s="117"/>
    </row>
    <row r="188">
      <c r="A188" s="117" t="s">
        <v>7384</v>
      </c>
      <c r="B188" s="117" t="s">
        <v>7385</v>
      </c>
      <c r="C188" s="117" t="s">
        <v>7386</v>
      </c>
      <c r="D188" s="117" t="s">
        <v>7387</v>
      </c>
      <c r="E188" s="117"/>
    </row>
    <row r="189">
      <c r="A189" s="117"/>
      <c r="B189" s="117"/>
      <c r="C189" s="117" t="s">
        <v>7388</v>
      </c>
      <c r="D189" s="117" t="s">
        <v>7388</v>
      </c>
      <c r="E189" s="117"/>
    </row>
    <row r="190">
      <c r="A190" s="117"/>
      <c r="B190" s="117"/>
    </row>
    <row r="191">
      <c r="A191" s="117" t="s">
        <v>863</v>
      </c>
      <c r="B191" s="117" t="s">
        <v>863</v>
      </c>
      <c r="C191" s="117" t="s">
        <v>863</v>
      </c>
      <c r="D191" s="117" t="s">
        <v>863</v>
      </c>
    </row>
    <row r="192">
      <c r="A192" s="117" t="s">
        <v>356</v>
      </c>
      <c r="B192" s="117" t="s">
        <v>38</v>
      </c>
      <c r="C192" s="117" t="s">
        <v>38</v>
      </c>
      <c r="D192" s="117" t="s">
        <v>38</v>
      </c>
      <c r="E192" s="117"/>
    </row>
    <row r="193">
      <c r="A193" s="117" t="s">
        <v>7389</v>
      </c>
      <c r="B193" s="117" t="s">
        <v>6267</v>
      </c>
      <c r="C193" s="117" t="s">
        <v>6267</v>
      </c>
      <c r="D193" s="117" t="s">
        <v>7390</v>
      </c>
      <c r="E193" s="117"/>
    </row>
    <row r="194">
      <c r="A194" s="117" t="s">
        <v>7391</v>
      </c>
      <c r="B194" s="117" t="s">
        <v>7392</v>
      </c>
      <c r="C194" s="117" t="s">
        <v>7393</v>
      </c>
      <c r="D194" s="117" t="s">
        <v>7394</v>
      </c>
      <c r="E194" s="117"/>
    </row>
    <row r="195">
      <c r="A195" s="117" t="s">
        <v>7395</v>
      </c>
      <c r="B195" s="117" t="s">
        <v>7396</v>
      </c>
      <c r="D195" s="117" t="s">
        <v>7397</v>
      </c>
      <c r="E195" s="117"/>
    </row>
    <row r="196">
      <c r="A196" s="117"/>
      <c r="B196" s="117"/>
    </row>
    <row r="197">
      <c r="A197" s="117"/>
      <c r="B197" s="117"/>
    </row>
    <row r="198">
      <c r="A198" s="117" t="s">
        <v>872</v>
      </c>
      <c r="B198" s="117" t="s">
        <v>872</v>
      </c>
      <c r="C198" s="117" t="s">
        <v>872</v>
      </c>
      <c r="D198" s="117" t="s">
        <v>872</v>
      </c>
      <c r="E198" s="117"/>
    </row>
    <row r="199">
      <c r="A199" s="117" t="s">
        <v>353</v>
      </c>
      <c r="B199" s="117" t="s">
        <v>31</v>
      </c>
      <c r="C199" s="117" t="s">
        <v>31</v>
      </c>
      <c r="D199" s="117" t="s">
        <v>31</v>
      </c>
      <c r="E199" s="117"/>
    </row>
    <row r="200">
      <c r="A200" s="117" t="s">
        <v>7398</v>
      </c>
      <c r="B200" s="117" t="s">
        <v>7399</v>
      </c>
      <c r="C200" s="117" t="s">
        <v>7400</v>
      </c>
      <c r="D200" s="117" t="s">
        <v>7401</v>
      </c>
      <c r="E200" s="117"/>
    </row>
    <row r="201">
      <c r="A201" s="117" t="s">
        <v>7402</v>
      </c>
      <c r="B201" s="117" t="s">
        <v>7403</v>
      </c>
      <c r="C201" s="117" t="s">
        <v>7403</v>
      </c>
      <c r="D201" s="117" t="s">
        <v>7403</v>
      </c>
      <c r="E201" s="117"/>
    </row>
    <row r="202">
      <c r="A202" s="117"/>
      <c r="B202" s="117"/>
      <c r="C202" s="117"/>
      <c r="D202" s="117"/>
      <c r="E202" s="117"/>
    </row>
    <row r="203">
      <c r="A203" s="117"/>
      <c r="B203" s="117"/>
    </row>
    <row r="204">
      <c r="A204" s="117" t="s">
        <v>876</v>
      </c>
      <c r="B204" s="117" t="s">
        <v>876</v>
      </c>
      <c r="C204" s="117" t="s">
        <v>876</v>
      </c>
      <c r="D204" s="117" t="s">
        <v>876</v>
      </c>
    </row>
    <row r="205">
      <c r="A205" s="117" t="s">
        <v>358</v>
      </c>
      <c r="B205" s="117" t="s">
        <v>42</v>
      </c>
      <c r="C205" s="117" t="s">
        <v>42</v>
      </c>
      <c r="D205" s="117" t="s">
        <v>42</v>
      </c>
      <c r="E205" s="117"/>
    </row>
    <row r="206">
      <c r="A206" s="117" t="s">
        <v>7404</v>
      </c>
      <c r="B206" s="117" t="s">
        <v>7405</v>
      </c>
      <c r="C206" s="117" t="s">
        <v>7405</v>
      </c>
      <c r="D206" s="117" t="s">
        <v>7405</v>
      </c>
      <c r="E206" s="117"/>
    </row>
    <row r="207">
      <c r="A207" s="117"/>
      <c r="B207" s="117"/>
      <c r="C207" s="117"/>
      <c r="D207" s="117"/>
      <c r="E207" s="117"/>
    </row>
    <row r="208">
      <c r="A208" s="117"/>
      <c r="B208" s="117"/>
      <c r="C208" s="117"/>
      <c r="D208" s="117"/>
      <c r="E208" s="117"/>
    </row>
    <row r="209">
      <c r="A209" s="117" t="s">
        <v>884</v>
      </c>
      <c r="B209" s="117" t="s">
        <v>884</v>
      </c>
      <c r="C209" s="117" t="s">
        <v>884</v>
      </c>
      <c r="D209" s="117" t="s">
        <v>884</v>
      </c>
      <c r="E209" s="117"/>
    </row>
    <row r="210">
      <c r="A210" s="117" t="s">
        <v>353</v>
      </c>
      <c r="B210" s="117" t="s">
        <v>31</v>
      </c>
      <c r="C210" s="117" t="s">
        <v>31</v>
      </c>
      <c r="D210" s="117" t="s">
        <v>31</v>
      </c>
    </row>
    <row r="211">
      <c r="A211" s="117" t="s">
        <v>7406</v>
      </c>
      <c r="B211" s="117" t="s">
        <v>7407</v>
      </c>
      <c r="C211" s="117" t="s">
        <v>7408</v>
      </c>
      <c r="D211" s="117" t="s">
        <v>7409</v>
      </c>
    </row>
    <row r="212">
      <c r="A212" s="117"/>
      <c r="B212" s="117"/>
      <c r="C212" s="117"/>
      <c r="D212" s="117"/>
      <c r="E212" s="117"/>
    </row>
    <row r="213">
      <c r="A213" s="117"/>
      <c r="B213" s="117"/>
      <c r="C213" s="117"/>
      <c r="D213" s="117"/>
      <c r="E213" s="117"/>
    </row>
    <row r="214">
      <c r="A214" s="117" t="s">
        <v>896</v>
      </c>
      <c r="B214" s="117" t="s">
        <v>896</v>
      </c>
      <c r="C214" s="117" t="s">
        <v>896</v>
      </c>
      <c r="D214" s="117" t="s">
        <v>896</v>
      </c>
      <c r="E214" s="117"/>
    </row>
    <row r="215">
      <c r="A215" s="117" t="s">
        <v>358</v>
      </c>
      <c r="B215" s="117" t="s">
        <v>42</v>
      </c>
      <c r="C215" s="117" t="s">
        <v>42</v>
      </c>
      <c r="D215" s="117" t="s">
        <v>42</v>
      </c>
      <c r="E215" s="117"/>
    </row>
    <row r="216">
      <c r="A216" s="117" t="s">
        <v>7410</v>
      </c>
      <c r="B216" s="117" t="s">
        <v>7411</v>
      </c>
      <c r="C216" s="117" t="s">
        <v>7412</v>
      </c>
      <c r="D216" s="117" t="s">
        <v>7413</v>
      </c>
    </row>
    <row r="217">
      <c r="A217" s="117" t="s">
        <v>7414</v>
      </c>
      <c r="B217" s="117" t="s">
        <v>7415</v>
      </c>
      <c r="C217" s="117" t="s">
        <v>7416</v>
      </c>
      <c r="D217" s="117" t="s">
        <v>7417</v>
      </c>
    </row>
    <row r="218">
      <c r="A218" s="117"/>
      <c r="B218" s="117"/>
      <c r="C218" s="117"/>
      <c r="D218" s="117"/>
      <c r="E218" s="117"/>
    </row>
    <row r="219">
      <c r="A219" s="117"/>
      <c r="B219" s="117"/>
      <c r="C219" s="117"/>
      <c r="D219" s="117"/>
      <c r="E219" s="117"/>
    </row>
    <row r="220">
      <c r="A220" s="117" t="s">
        <v>901</v>
      </c>
      <c r="B220" s="117" t="s">
        <v>901</v>
      </c>
      <c r="C220" s="117" t="s">
        <v>901</v>
      </c>
      <c r="D220" s="117" t="s">
        <v>901</v>
      </c>
      <c r="E220" s="117"/>
    </row>
    <row r="221">
      <c r="A221" s="117" t="s">
        <v>356</v>
      </c>
      <c r="B221" s="117" t="s">
        <v>38</v>
      </c>
      <c r="C221" s="117" t="s">
        <v>38</v>
      </c>
      <c r="D221" s="117" t="s">
        <v>38</v>
      </c>
      <c r="E221" s="117"/>
    </row>
    <row r="222">
      <c r="A222" s="117" t="s">
        <v>7418</v>
      </c>
      <c r="B222" s="117" t="s">
        <v>7419</v>
      </c>
      <c r="C222" s="117" t="s">
        <v>7420</v>
      </c>
      <c r="D222" s="117" t="s">
        <v>7420</v>
      </c>
    </row>
    <row r="223">
      <c r="A223" s="117" t="s">
        <v>7421</v>
      </c>
      <c r="B223" s="117" t="s">
        <v>7422</v>
      </c>
      <c r="C223" s="117" t="s">
        <v>7423</v>
      </c>
      <c r="D223" s="117" t="s">
        <v>7424</v>
      </c>
    </row>
    <row r="224">
      <c r="A224" s="117"/>
      <c r="B224" s="117"/>
      <c r="C224" s="117"/>
      <c r="D224" s="117"/>
      <c r="E224" s="117"/>
    </row>
    <row r="225">
      <c r="A225" s="117"/>
      <c r="B225" s="117"/>
      <c r="C225" s="117"/>
      <c r="D225" s="117"/>
      <c r="E225" s="117"/>
    </row>
    <row r="226">
      <c r="A226" s="117" t="s">
        <v>906</v>
      </c>
      <c r="B226" s="117" t="s">
        <v>906</v>
      </c>
      <c r="C226" s="117" t="s">
        <v>906</v>
      </c>
      <c r="D226" s="117" t="s">
        <v>906</v>
      </c>
      <c r="E226" s="117"/>
    </row>
    <row r="227">
      <c r="A227" s="117" t="s">
        <v>358</v>
      </c>
      <c r="B227" s="117" t="s">
        <v>42</v>
      </c>
      <c r="C227" s="117" t="s">
        <v>42</v>
      </c>
      <c r="D227" s="117" t="s">
        <v>42</v>
      </c>
      <c r="E227" s="117"/>
    </row>
    <row r="228">
      <c r="A228" s="117" t="s">
        <v>7425</v>
      </c>
      <c r="B228" s="117" t="s">
        <v>7426</v>
      </c>
      <c r="C228" s="117" t="s">
        <v>7427</v>
      </c>
      <c r="D228" s="117" t="s">
        <v>7428</v>
      </c>
      <c r="E228" s="117"/>
    </row>
    <row r="229">
      <c r="A229" s="117" t="s">
        <v>7429</v>
      </c>
      <c r="B229" s="117" t="s">
        <v>7430</v>
      </c>
      <c r="C229" s="117" t="s">
        <v>7431</v>
      </c>
      <c r="D229" s="117" t="s">
        <v>7432</v>
      </c>
    </row>
    <row r="230">
      <c r="A230" s="117"/>
      <c r="B230" s="117"/>
      <c r="D230" s="117" t="s">
        <v>7433</v>
      </c>
    </row>
    <row r="231">
      <c r="A231" s="117"/>
      <c r="B231" s="117"/>
      <c r="C231" s="117"/>
      <c r="D231" s="117"/>
      <c r="E231" s="117"/>
    </row>
    <row r="232">
      <c r="A232" s="117"/>
      <c r="B232" s="117"/>
      <c r="C232" s="117"/>
      <c r="D232" s="117"/>
      <c r="E232" s="117"/>
    </row>
    <row r="233">
      <c r="A233" s="117"/>
      <c r="B233" s="117"/>
      <c r="C233" s="117"/>
      <c r="D233" s="117"/>
      <c r="E233" s="117"/>
    </row>
    <row r="234">
      <c r="A234" s="117"/>
      <c r="B234" s="117"/>
    </row>
    <row r="235">
      <c r="A235" s="117"/>
      <c r="B235" s="117"/>
    </row>
    <row r="236">
      <c r="A236" s="117"/>
      <c r="B236" s="117"/>
      <c r="C236" s="117"/>
      <c r="D236" s="117"/>
      <c r="E236" s="117"/>
    </row>
    <row r="237">
      <c r="A237" s="117"/>
      <c r="B237" s="117"/>
      <c r="C237" s="117"/>
      <c r="D237" s="117"/>
      <c r="E237" s="117"/>
    </row>
    <row r="238">
      <c r="A238" s="117"/>
      <c r="B238" s="117"/>
      <c r="C238" s="117"/>
      <c r="D238" s="117"/>
      <c r="E238" s="117"/>
    </row>
    <row r="239">
      <c r="A239" s="117"/>
      <c r="B239" s="117"/>
    </row>
    <row r="240">
      <c r="A240" s="117"/>
      <c r="B240" s="117"/>
    </row>
    <row r="241">
      <c r="A241" s="117"/>
      <c r="B241" s="117"/>
      <c r="C241" s="117"/>
      <c r="D241" s="117"/>
      <c r="E241" s="117"/>
    </row>
    <row r="242">
      <c r="A242" s="117"/>
      <c r="B242" s="117"/>
      <c r="C242" s="117"/>
      <c r="D242" s="117"/>
      <c r="E242" s="117"/>
    </row>
    <row r="243">
      <c r="A243" s="117"/>
      <c r="B243" s="117"/>
      <c r="C243" s="117"/>
      <c r="D243" s="117"/>
      <c r="E243" s="117"/>
    </row>
    <row r="244">
      <c r="A244" s="117"/>
      <c r="B244" s="117"/>
      <c r="C244" s="117"/>
      <c r="D244" s="117"/>
      <c r="E244" s="117"/>
    </row>
    <row r="245">
      <c r="A245" s="117"/>
      <c r="B245" s="117"/>
    </row>
    <row r="246">
      <c r="A246" s="117"/>
      <c r="B246" s="117"/>
    </row>
    <row r="247">
      <c r="A247" s="117"/>
      <c r="B247" s="117"/>
      <c r="C247" s="117"/>
      <c r="D247" s="117"/>
      <c r="E247" s="117"/>
    </row>
    <row r="248">
      <c r="A248" s="117"/>
      <c r="B248" s="117"/>
      <c r="C248" s="117"/>
      <c r="D248" s="117"/>
      <c r="E248" s="117"/>
    </row>
    <row r="249">
      <c r="A249" s="117"/>
      <c r="B249" s="117"/>
      <c r="C249" s="117"/>
      <c r="D249" s="117"/>
      <c r="E249" s="117"/>
    </row>
    <row r="250">
      <c r="A250" s="117"/>
      <c r="B250" s="117"/>
    </row>
    <row r="251">
      <c r="A251" s="117"/>
      <c r="B251" s="117"/>
    </row>
    <row r="252">
      <c r="A252" s="117"/>
      <c r="B252" s="117"/>
      <c r="C252" s="117"/>
      <c r="D252" s="117"/>
      <c r="E252" s="117"/>
    </row>
    <row r="253">
      <c r="A253" s="117"/>
      <c r="B253" s="117"/>
      <c r="C253" s="117"/>
      <c r="D253" s="117"/>
      <c r="E253" s="117"/>
    </row>
    <row r="254">
      <c r="A254" s="117"/>
      <c r="B254" s="117"/>
      <c r="C254" s="117"/>
      <c r="D254" s="117"/>
      <c r="E254" s="117"/>
    </row>
    <row r="255">
      <c r="A255" s="117"/>
      <c r="B255" s="117"/>
      <c r="C255" s="117"/>
      <c r="D255" s="117"/>
      <c r="E255" s="117"/>
    </row>
    <row r="256">
      <c r="A256" s="117"/>
      <c r="B256" s="117"/>
    </row>
    <row r="257">
      <c r="A257" s="117"/>
      <c r="B257" s="117"/>
    </row>
    <row r="258">
      <c r="A258" s="117"/>
      <c r="B258" s="117"/>
      <c r="C258" s="117"/>
      <c r="D258" s="117"/>
      <c r="E258" s="117"/>
    </row>
    <row r="259">
      <c r="A259" s="117"/>
      <c r="B259" s="117"/>
      <c r="C259" s="117"/>
      <c r="D259" s="117"/>
      <c r="E259" s="117"/>
    </row>
    <row r="260">
      <c r="A260" s="117"/>
      <c r="B260" s="117"/>
      <c r="C260" s="117"/>
      <c r="D260" s="117"/>
      <c r="E260" s="117"/>
    </row>
    <row r="261">
      <c r="A261" s="117"/>
      <c r="B261" s="117"/>
    </row>
    <row r="262">
      <c r="A262" s="117"/>
      <c r="B262" s="117"/>
    </row>
    <row r="263">
      <c r="A263" s="117"/>
      <c r="B263" s="117"/>
      <c r="C263" s="117"/>
      <c r="D263" s="117"/>
      <c r="E263" s="117"/>
    </row>
    <row r="264">
      <c r="A264" s="117"/>
      <c r="B264" s="117"/>
      <c r="C264" s="117"/>
      <c r="D264" s="117"/>
      <c r="E264" s="117"/>
    </row>
    <row r="265">
      <c r="A265" s="117"/>
      <c r="B265" s="117"/>
      <c r="C265" s="117"/>
      <c r="D265" s="117"/>
      <c r="E265" s="117"/>
    </row>
    <row r="266">
      <c r="A266" s="117"/>
      <c r="B266" s="117"/>
      <c r="C266" s="117"/>
      <c r="D266" s="117"/>
      <c r="E266" s="117"/>
    </row>
    <row r="267">
      <c r="A267" s="117"/>
      <c r="B267" s="117"/>
      <c r="C267" s="117"/>
      <c r="D267" s="117"/>
      <c r="E267" s="117"/>
    </row>
    <row r="268">
      <c r="A268" s="117"/>
      <c r="B268" s="117"/>
    </row>
    <row r="269">
      <c r="A269" s="117"/>
      <c r="B269" s="117"/>
    </row>
    <row r="270">
      <c r="A270" s="117"/>
      <c r="B270" s="117"/>
      <c r="C270" s="117"/>
      <c r="D270" s="117"/>
      <c r="E270" s="117"/>
    </row>
    <row r="271">
      <c r="A271" s="117"/>
      <c r="B271" s="117"/>
      <c r="C271" s="117"/>
      <c r="D271" s="117"/>
      <c r="E271" s="117"/>
    </row>
    <row r="272">
      <c r="A272" s="117"/>
      <c r="B272" s="117"/>
      <c r="C272" s="117"/>
      <c r="D272" s="117"/>
      <c r="E272" s="117"/>
    </row>
    <row r="273">
      <c r="A273" s="117"/>
      <c r="B273" s="117"/>
    </row>
    <row r="274">
      <c r="A274" s="117"/>
      <c r="B274" s="117"/>
    </row>
    <row r="275">
      <c r="A275" s="117"/>
      <c r="B275" s="117"/>
      <c r="C275" s="117"/>
      <c r="D275" s="117"/>
      <c r="E275" s="117"/>
    </row>
    <row r="276">
      <c r="A276" s="117"/>
      <c r="B276" s="117"/>
      <c r="C276" s="117"/>
      <c r="D276" s="117"/>
      <c r="E276" s="117"/>
    </row>
    <row r="277">
      <c r="A277" s="117"/>
      <c r="B277" s="117"/>
      <c r="C277" s="117"/>
      <c r="D277" s="117"/>
      <c r="E277" s="117"/>
    </row>
    <row r="278">
      <c r="A278" s="117"/>
      <c r="B278" s="117"/>
    </row>
    <row r="279">
      <c r="A279" s="117"/>
      <c r="B279" s="117"/>
    </row>
    <row r="280">
      <c r="A280" s="117"/>
      <c r="B280" s="117"/>
      <c r="C280" s="117"/>
      <c r="D280" s="117"/>
      <c r="E280" s="117"/>
    </row>
    <row r="281">
      <c r="A281" s="117"/>
      <c r="B281" s="117"/>
      <c r="C281" s="117"/>
      <c r="D281" s="117"/>
      <c r="E281" s="117"/>
    </row>
    <row r="282">
      <c r="A282" s="117"/>
      <c r="B282" s="117"/>
      <c r="C282" s="117"/>
      <c r="D282" s="117"/>
      <c r="E282" s="117"/>
    </row>
    <row r="283">
      <c r="A283" s="117"/>
      <c r="B283" s="117"/>
    </row>
    <row r="284">
      <c r="A284" s="117"/>
      <c r="B284" s="117"/>
    </row>
    <row r="285">
      <c r="A285" s="117"/>
      <c r="B285" s="117"/>
      <c r="C285" s="117"/>
      <c r="D285" s="117"/>
      <c r="E285" s="117"/>
    </row>
    <row r="286">
      <c r="A286" s="117"/>
      <c r="B286" s="117"/>
      <c r="C286" s="117"/>
      <c r="D286" s="117"/>
      <c r="E286" s="117"/>
    </row>
    <row r="287">
      <c r="A287" s="117"/>
      <c r="B287" s="117"/>
      <c r="C287" s="117"/>
      <c r="D287" s="117"/>
      <c r="E287" s="117"/>
    </row>
    <row r="288">
      <c r="A288" s="117"/>
      <c r="B288" s="117"/>
      <c r="C288" s="117"/>
      <c r="D288" s="117"/>
      <c r="E288" s="117"/>
    </row>
    <row r="289">
      <c r="A289" s="117"/>
      <c r="B289" s="117"/>
    </row>
    <row r="290">
      <c r="A290" s="117"/>
      <c r="B290" s="117"/>
    </row>
    <row r="291">
      <c r="A291" s="117"/>
      <c r="B291" s="117"/>
      <c r="C291" s="117"/>
      <c r="D291" s="117"/>
      <c r="E291" s="117"/>
    </row>
    <row r="292">
      <c r="A292" s="117"/>
      <c r="B292" s="117"/>
      <c r="C292" s="117"/>
      <c r="D292" s="117"/>
      <c r="E292" s="117"/>
    </row>
    <row r="293">
      <c r="A293" s="117"/>
      <c r="B293" s="117"/>
      <c r="C293" s="117"/>
      <c r="D293" s="117"/>
      <c r="E293" s="117"/>
    </row>
    <row r="294">
      <c r="A294" s="117"/>
      <c r="B294" s="117"/>
    </row>
    <row r="295">
      <c r="A295" s="117"/>
      <c r="B295" s="117"/>
    </row>
    <row r="296">
      <c r="A296" s="117"/>
      <c r="B296" s="117"/>
      <c r="C296" s="117"/>
      <c r="D296" s="117"/>
      <c r="E296" s="117"/>
    </row>
    <row r="297">
      <c r="A297" s="117"/>
      <c r="B297" s="117"/>
      <c r="C297" s="117"/>
      <c r="D297" s="117"/>
      <c r="E297" s="117"/>
    </row>
    <row r="298">
      <c r="A298" s="117"/>
      <c r="B298" s="117"/>
      <c r="C298" s="117"/>
      <c r="D298" s="117"/>
      <c r="E298" s="117"/>
    </row>
    <row r="300">
      <c r="A300" s="117"/>
      <c r="B300" s="117"/>
    </row>
    <row r="301">
      <c r="A301" s="117"/>
      <c r="B301" s="117"/>
      <c r="C301" s="117"/>
      <c r="D301" s="117"/>
      <c r="E301" s="117"/>
    </row>
    <row r="302">
      <c r="A302" s="117"/>
      <c r="B302" s="117"/>
      <c r="C302" s="117"/>
      <c r="D302" s="117"/>
      <c r="E302" s="117"/>
    </row>
    <row r="303">
      <c r="A303" s="117"/>
      <c r="B303" s="117"/>
      <c r="C303" s="117"/>
      <c r="D303" s="117"/>
      <c r="E303" s="117"/>
    </row>
    <row r="306">
      <c r="A306" s="117"/>
      <c r="B306" s="117"/>
      <c r="C306" s="117"/>
      <c r="D306" s="117"/>
      <c r="E306" s="117"/>
    </row>
    <row r="307">
      <c r="A307" s="117"/>
      <c r="B307" s="117"/>
      <c r="C307" s="117"/>
      <c r="D307" s="117"/>
      <c r="E307" s="117"/>
    </row>
    <row r="308">
      <c r="A308" s="117"/>
      <c r="B308" s="117"/>
      <c r="C308" s="117"/>
      <c r="D308" s="117"/>
      <c r="E308" s="117"/>
    </row>
    <row r="309">
      <c r="A309" s="117"/>
      <c r="B309" s="117"/>
    </row>
    <row r="310">
      <c r="A310" s="117"/>
      <c r="B310" s="117"/>
    </row>
    <row r="311">
      <c r="A311" s="117"/>
      <c r="B311" s="117"/>
      <c r="C311" s="117"/>
      <c r="D311" s="117"/>
      <c r="E311" s="117"/>
    </row>
    <row r="312">
      <c r="A312" s="117"/>
      <c r="B312" s="117"/>
      <c r="C312" s="117"/>
      <c r="D312" s="117"/>
      <c r="E312" s="117"/>
    </row>
    <row r="313">
      <c r="A313" s="117"/>
      <c r="B313" s="117"/>
      <c r="C313" s="117"/>
      <c r="D313" s="117"/>
      <c r="E313" s="117"/>
    </row>
    <row r="314">
      <c r="A314" s="117"/>
      <c r="B314" s="117"/>
    </row>
    <row r="315">
      <c r="A315" s="117"/>
      <c r="B315" s="117"/>
    </row>
    <row r="316">
      <c r="A316" s="117"/>
      <c r="B316" s="117"/>
      <c r="C316" s="117"/>
      <c r="D316" s="117"/>
      <c r="E316" s="117"/>
    </row>
    <row r="317">
      <c r="A317" s="117"/>
      <c r="B317" s="117"/>
      <c r="C317" s="117"/>
      <c r="D317" s="117"/>
      <c r="E317" s="117"/>
    </row>
    <row r="318">
      <c r="A318" s="117"/>
      <c r="B318" s="117"/>
      <c r="C318" s="117"/>
      <c r="D318" s="117"/>
      <c r="E318" s="117"/>
    </row>
    <row r="319">
      <c r="A319" s="117"/>
      <c r="B319" s="117"/>
    </row>
    <row r="320">
      <c r="A320" s="117"/>
      <c r="B320" s="117"/>
    </row>
    <row r="321">
      <c r="A321" s="117"/>
      <c r="B321" s="117"/>
      <c r="C321" s="117"/>
      <c r="D321" s="117"/>
      <c r="E321" s="117"/>
    </row>
    <row r="322">
      <c r="A322" s="117"/>
      <c r="B322" s="117"/>
      <c r="C322" s="117"/>
      <c r="D322" s="117"/>
      <c r="E322" s="117"/>
    </row>
    <row r="323">
      <c r="A323" s="117"/>
      <c r="B323" s="117"/>
      <c r="C323" s="117"/>
      <c r="D323" s="117"/>
      <c r="E323" s="117"/>
    </row>
    <row r="325">
      <c r="A325" s="117"/>
      <c r="B325" s="117"/>
    </row>
    <row r="326">
      <c r="A326" s="117"/>
      <c r="B326" s="117"/>
      <c r="C326" s="117"/>
      <c r="D326" s="117"/>
      <c r="E326" s="117"/>
    </row>
    <row r="327">
      <c r="A327" s="117"/>
      <c r="B327" s="117"/>
      <c r="C327" s="117"/>
      <c r="D327" s="117"/>
      <c r="E327" s="117"/>
    </row>
    <row r="328">
      <c r="A328" s="117"/>
      <c r="B328" s="117"/>
      <c r="C328" s="117"/>
      <c r="D328" s="117"/>
      <c r="E328" s="117"/>
    </row>
    <row r="329">
      <c r="A329" s="117"/>
      <c r="B329" s="117"/>
    </row>
    <row r="331">
      <c r="A331" s="117"/>
      <c r="B331" s="117"/>
      <c r="C331" s="117"/>
      <c r="D331" s="117"/>
      <c r="E331" s="117"/>
    </row>
    <row r="332">
      <c r="A332" s="117"/>
      <c r="B332" s="117"/>
      <c r="C332" s="117"/>
      <c r="D332" s="117"/>
      <c r="E332" s="117"/>
    </row>
    <row r="333">
      <c r="A333" s="117"/>
      <c r="B333" s="117"/>
      <c r="C333" s="117"/>
      <c r="D333" s="117"/>
      <c r="E333" s="117"/>
    </row>
    <row r="334">
      <c r="A334" s="117"/>
      <c r="B334" s="117"/>
    </row>
    <row r="335">
      <c r="A335" s="117"/>
      <c r="B335" s="117"/>
    </row>
    <row r="336">
      <c r="A336" s="117"/>
      <c r="B336" s="117"/>
      <c r="C336" s="117"/>
      <c r="D336" s="117"/>
      <c r="E336" s="117"/>
    </row>
    <row r="337">
      <c r="A337" s="117"/>
      <c r="B337" s="117"/>
      <c r="C337" s="117"/>
      <c r="D337" s="117"/>
      <c r="E337" s="117"/>
    </row>
    <row r="338">
      <c r="A338" s="117"/>
      <c r="B338" s="117"/>
      <c r="C338" s="117"/>
      <c r="D338" s="117"/>
      <c r="E338" s="117"/>
    </row>
    <row r="339">
      <c r="A339" s="117"/>
      <c r="B339" s="117"/>
      <c r="C339" s="117"/>
      <c r="D339" s="117"/>
      <c r="E339" s="117"/>
    </row>
    <row r="340">
      <c r="A340" s="117"/>
      <c r="B340" s="117"/>
    </row>
    <row r="342">
      <c r="A342" s="117"/>
      <c r="B342" s="117"/>
      <c r="C342" s="117"/>
      <c r="D342" s="117"/>
      <c r="E342" s="117"/>
    </row>
    <row r="343">
      <c r="A343" s="117"/>
      <c r="B343" s="117"/>
      <c r="C343" s="117"/>
      <c r="D343" s="117"/>
      <c r="E343" s="117"/>
    </row>
    <row r="344">
      <c r="A344" s="117"/>
      <c r="B344" s="117"/>
      <c r="C344" s="117"/>
      <c r="D344" s="117"/>
      <c r="E344" s="117"/>
    </row>
    <row r="345">
      <c r="A345" s="117"/>
      <c r="B345" s="117"/>
      <c r="C345" s="117"/>
      <c r="D345" s="117"/>
      <c r="E345" s="117"/>
    </row>
    <row r="346">
      <c r="A346" s="117"/>
      <c r="B346" s="117"/>
      <c r="C346" s="117"/>
      <c r="D346" s="117"/>
      <c r="E346" s="117"/>
    </row>
    <row r="349">
      <c r="A349" s="117"/>
      <c r="B349" s="117"/>
      <c r="C349" s="117"/>
      <c r="D349" s="117"/>
      <c r="E349" s="117"/>
    </row>
    <row r="350">
      <c r="A350" s="117"/>
      <c r="B350" s="117"/>
      <c r="C350" s="117"/>
      <c r="D350" s="117"/>
      <c r="E350" s="117"/>
    </row>
    <row r="351">
      <c r="A351" s="117"/>
      <c r="B351" s="117"/>
      <c r="C351" s="117"/>
      <c r="D351" s="117"/>
      <c r="E351" s="117"/>
    </row>
    <row r="352">
      <c r="A352" s="117"/>
      <c r="B352" s="117"/>
      <c r="C352" s="117"/>
      <c r="D352" s="117"/>
      <c r="E352" s="117"/>
    </row>
    <row r="354">
      <c r="A354" s="117"/>
      <c r="B354" s="117"/>
    </row>
    <row r="355">
      <c r="A355" s="117"/>
      <c r="B355" s="117"/>
      <c r="C355" s="117"/>
      <c r="D355" s="117"/>
      <c r="E355" s="117"/>
    </row>
    <row r="356">
      <c r="A356" s="117"/>
      <c r="B356" s="117"/>
      <c r="C356" s="117"/>
      <c r="D356" s="117"/>
      <c r="E356" s="117"/>
    </row>
    <row r="357">
      <c r="A357" s="117"/>
      <c r="B357" s="117"/>
      <c r="C357" s="117"/>
      <c r="D357" s="117"/>
      <c r="E357" s="117"/>
    </row>
    <row r="358">
      <c r="A358" s="117"/>
      <c r="B358" s="117"/>
      <c r="C358" s="117"/>
      <c r="D358" s="117"/>
      <c r="E358" s="117"/>
    </row>
    <row r="359">
      <c r="A359" s="117"/>
      <c r="B359" s="117"/>
    </row>
    <row r="360">
      <c r="A360" s="117"/>
      <c r="B360" s="117"/>
    </row>
    <row r="361">
      <c r="A361" s="117"/>
      <c r="B361" s="117"/>
      <c r="C361" s="117"/>
      <c r="D361" s="117"/>
      <c r="E361" s="117"/>
    </row>
    <row r="362">
      <c r="A362" s="117"/>
      <c r="B362" s="117"/>
      <c r="C362" s="117"/>
      <c r="D362" s="117"/>
      <c r="E362" s="117"/>
    </row>
    <row r="363">
      <c r="A363" s="117"/>
      <c r="B363" s="117"/>
      <c r="C363" s="117"/>
      <c r="D363" s="117"/>
      <c r="E363" s="117"/>
    </row>
    <row r="364">
      <c r="A364" s="117"/>
      <c r="B364" s="117"/>
      <c r="C364" s="117"/>
      <c r="D364" s="117"/>
      <c r="E364" s="117"/>
    </row>
    <row r="365">
      <c r="A365" s="117"/>
      <c r="B365" s="117"/>
    </row>
    <row r="366">
      <c r="A366" s="117"/>
      <c r="B366" s="117"/>
    </row>
    <row r="367">
      <c r="A367" s="117"/>
      <c r="B367" s="117"/>
      <c r="C367" s="117"/>
      <c r="D367" s="117"/>
      <c r="E367" s="117"/>
    </row>
    <row r="368">
      <c r="A368" s="117"/>
      <c r="B368" s="117"/>
      <c r="C368" s="117"/>
      <c r="D368" s="117"/>
      <c r="E368" s="117"/>
    </row>
    <row r="369">
      <c r="A369" s="117"/>
      <c r="B369" s="117"/>
      <c r="C369" s="117"/>
      <c r="D369" s="117"/>
      <c r="E369" s="117"/>
    </row>
    <row r="371">
      <c r="A371" s="117"/>
      <c r="B371" s="117"/>
    </row>
    <row r="372">
      <c r="A372" s="117"/>
      <c r="B372" s="117"/>
      <c r="C372" s="117"/>
      <c r="D372" s="117"/>
      <c r="E372" s="117"/>
    </row>
    <row r="373">
      <c r="A373" s="117"/>
      <c r="B373" s="117"/>
      <c r="C373" s="117"/>
      <c r="D373" s="117"/>
      <c r="E373" s="117"/>
    </row>
    <row r="374">
      <c r="A374" s="117"/>
      <c r="B374" s="117"/>
      <c r="C374" s="117"/>
      <c r="D374" s="117"/>
      <c r="E374" s="117"/>
    </row>
    <row r="375">
      <c r="A375" s="117"/>
      <c r="B375" s="117"/>
      <c r="C375" s="117"/>
      <c r="D375" s="117"/>
      <c r="E375" s="117"/>
    </row>
    <row r="376">
      <c r="A376" s="117"/>
      <c r="B376" s="117"/>
      <c r="C376" s="117"/>
      <c r="D376" s="117"/>
      <c r="E376" s="117"/>
    </row>
    <row r="377">
      <c r="A377" s="117"/>
      <c r="B377" s="117"/>
    </row>
    <row r="378">
      <c r="A378" s="117"/>
      <c r="B378" s="117"/>
    </row>
    <row r="379">
      <c r="A379" s="117"/>
      <c r="B379" s="117"/>
      <c r="C379" s="117"/>
      <c r="D379" s="117"/>
      <c r="E379" s="117"/>
    </row>
    <row r="380">
      <c r="A380" s="117"/>
      <c r="B380" s="117"/>
      <c r="C380" s="117"/>
      <c r="D380" s="117"/>
      <c r="E380" s="117"/>
    </row>
    <row r="381">
      <c r="A381" s="117"/>
      <c r="B381" s="117"/>
      <c r="C381" s="117"/>
      <c r="D381" s="117"/>
      <c r="E381" s="117"/>
    </row>
    <row r="382">
      <c r="A382" s="117"/>
      <c r="B382" s="117"/>
      <c r="C382" s="117"/>
      <c r="D382" s="117"/>
      <c r="E382" s="117"/>
    </row>
    <row r="383">
      <c r="A383" s="117"/>
      <c r="B383" s="117"/>
    </row>
    <row r="384">
      <c r="A384" s="117"/>
      <c r="B384" s="117"/>
    </row>
    <row r="385">
      <c r="A385" s="117"/>
      <c r="B385" s="117"/>
      <c r="C385" s="117"/>
      <c r="D385" s="117"/>
      <c r="E385" s="117"/>
    </row>
    <row r="386">
      <c r="A386" s="117"/>
      <c r="B386" s="117"/>
      <c r="C386" s="117"/>
      <c r="D386" s="117"/>
      <c r="E386" s="117"/>
    </row>
    <row r="387">
      <c r="A387" s="117"/>
      <c r="B387" s="117"/>
      <c r="C387" s="117"/>
      <c r="D387" s="117"/>
      <c r="E387" s="117"/>
    </row>
    <row r="388">
      <c r="A388" s="117"/>
      <c r="B388" s="117"/>
      <c r="C388" s="117"/>
      <c r="D388" s="117"/>
      <c r="E388" s="117"/>
    </row>
    <row r="389">
      <c r="A389" s="117"/>
      <c r="B389" s="117"/>
      <c r="C389" s="117"/>
      <c r="D389" s="117"/>
      <c r="E389" s="117"/>
    </row>
    <row r="390">
      <c r="A390" s="117"/>
      <c r="B390" s="117"/>
    </row>
    <row r="393">
      <c r="A393" s="117"/>
      <c r="B393" s="117"/>
    </row>
    <row r="394">
      <c r="A394" s="117"/>
      <c r="B394" s="117"/>
    </row>
    <row r="395">
      <c r="A395" s="117"/>
      <c r="B395" s="117"/>
    </row>
    <row r="398">
      <c r="A398" s="117"/>
      <c r="B398" s="117"/>
    </row>
    <row r="399">
      <c r="A399" s="117"/>
      <c r="B399" s="117"/>
    </row>
    <row r="400">
      <c r="A400" s="117"/>
      <c r="B400" s="117"/>
    </row>
    <row r="403">
      <c r="A403" s="117"/>
      <c r="B403" s="117"/>
    </row>
    <row r="404">
      <c r="A404" s="117"/>
      <c r="B404" s="117"/>
    </row>
    <row r="405">
      <c r="A405" s="117"/>
      <c r="B405" s="117"/>
    </row>
    <row r="406">
      <c r="A406" s="117"/>
      <c r="B406" s="117"/>
    </row>
    <row r="409">
      <c r="A409" s="117"/>
      <c r="B409" s="117"/>
    </row>
    <row r="410">
      <c r="A410" s="117"/>
      <c r="B410" s="117"/>
    </row>
    <row r="411">
      <c r="A411" s="117"/>
      <c r="B411" s="117"/>
    </row>
    <row r="412">
      <c r="A412" s="117"/>
      <c r="B412" s="117"/>
    </row>
    <row r="415">
      <c r="A415" s="117"/>
      <c r="B415" s="117"/>
    </row>
    <row r="416">
      <c r="A416" s="117"/>
      <c r="B416" s="117"/>
    </row>
    <row r="417">
      <c r="A417" s="117"/>
      <c r="B417" s="117"/>
    </row>
    <row r="420">
      <c r="A420" s="117"/>
      <c r="B420" s="117"/>
    </row>
    <row r="421">
      <c r="A421" s="117"/>
      <c r="B421" s="117"/>
    </row>
    <row r="422">
      <c r="A422" s="117"/>
      <c r="B422" s="117"/>
    </row>
    <row r="423">
      <c r="A423" s="117"/>
      <c r="B423" s="117"/>
    </row>
    <row r="426">
      <c r="A426" s="117"/>
      <c r="B426" s="117"/>
    </row>
    <row r="427">
      <c r="A427" s="117"/>
      <c r="B427" s="117"/>
    </row>
    <row r="428">
      <c r="A428" s="117"/>
      <c r="B428" s="117"/>
    </row>
    <row r="431">
      <c r="A431" s="117"/>
      <c r="B431" s="117"/>
    </row>
    <row r="432">
      <c r="A432" s="117"/>
      <c r="B432" s="117"/>
    </row>
    <row r="433">
      <c r="A433" s="117"/>
      <c r="B433" s="117"/>
    </row>
    <row r="434">
      <c r="A434" s="117"/>
      <c r="B434" s="117"/>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9.5"/>
    <col customWidth="1" min="3" max="3" width="93.13"/>
  </cols>
  <sheetData>
    <row r="1">
      <c r="A1" s="117" t="s">
        <v>608</v>
      </c>
      <c r="B1" s="117" t="s">
        <v>608</v>
      </c>
      <c r="C1" s="117" t="s">
        <v>608</v>
      </c>
    </row>
    <row r="2">
      <c r="A2" s="117" t="s">
        <v>358</v>
      </c>
      <c r="B2" s="117" t="s">
        <v>42</v>
      </c>
      <c r="C2" s="117" t="s">
        <v>42</v>
      </c>
    </row>
    <row r="3">
      <c r="A3" s="117" t="s">
        <v>7434</v>
      </c>
      <c r="B3" s="117" t="s">
        <v>7435</v>
      </c>
      <c r="C3" s="117" t="s">
        <v>7436</v>
      </c>
    </row>
    <row r="4">
      <c r="A4" s="117" t="s">
        <v>7437</v>
      </c>
      <c r="B4" s="117" t="s">
        <v>7438</v>
      </c>
      <c r="C4" s="117" t="s">
        <v>7439</v>
      </c>
    </row>
    <row r="5">
      <c r="A5" s="117"/>
      <c r="B5" s="183"/>
      <c r="C5" s="187" t="s">
        <v>7440</v>
      </c>
    </row>
    <row r="6">
      <c r="A6" s="117"/>
      <c r="B6" s="117"/>
      <c r="C6" s="117"/>
    </row>
    <row r="7">
      <c r="A7" s="117" t="s">
        <v>616</v>
      </c>
      <c r="B7" s="117" t="s">
        <v>616</v>
      </c>
      <c r="C7" s="117" t="s">
        <v>616</v>
      </c>
    </row>
    <row r="8">
      <c r="A8" s="117" t="s">
        <v>356</v>
      </c>
      <c r="B8" s="117" t="s">
        <v>38</v>
      </c>
      <c r="C8" s="117" t="s">
        <v>38</v>
      </c>
    </row>
    <row r="9">
      <c r="A9" s="117" t="s">
        <v>7441</v>
      </c>
      <c r="B9" s="117" t="s">
        <v>7442</v>
      </c>
      <c r="C9" s="117" t="s">
        <v>7442</v>
      </c>
    </row>
    <row r="10">
      <c r="A10" s="117" t="s">
        <v>7443</v>
      </c>
      <c r="B10" s="117" t="s">
        <v>7444</v>
      </c>
      <c r="C10" s="117" t="s">
        <v>7444</v>
      </c>
    </row>
    <row r="11">
      <c r="A11" s="117"/>
      <c r="B11" s="183"/>
    </row>
    <row r="12">
      <c r="A12" s="117"/>
      <c r="B12" s="117"/>
      <c r="C12" s="117"/>
    </row>
    <row r="13">
      <c r="A13" s="117" t="s">
        <v>621</v>
      </c>
      <c r="B13" s="117" t="s">
        <v>621</v>
      </c>
      <c r="C13" s="117" t="s">
        <v>621</v>
      </c>
    </row>
    <row r="14">
      <c r="A14" s="117" t="s">
        <v>359</v>
      </c>
      <c r="B14" s="117" t="s">
        <v>44</v>
      </c>
      <c r="C14" s="117" t="s">
        <v>44</v>
      </c>
    </row>
    <row r="15">
      <c r="A15" s="117" t="s">
        <v>7445</v>
      </c>
      <c r="B15" s="117" t="s">
        <v>5812</v>
      </c>
      <c r="C15" s="117" t="s">
        <v>7446</v>
      </c>
    </row>
    <row r="16">
      <c r="A16" s="117" t="s">
        <v>7447</v>
      </c>
      <c r="B16" s="117" t="s">
        <v>7448</v>
      </c>
      <c r="C16" s="117" t="s">
        <v>7449</v>
      </c>
    </row>
    <row r="17">
      <c r="A17" s="117"/>
      <c r="B17" s="183"/>
    </row>
    <row r="18">
      <c r="A18" s="117"/>
      <c r="B18" s="117"/>
      <c r="C18" s="117"/>
    </row>
    <row r="19">
      <c r="A19" s="117" t="s">
        <v>627</v>
      </c>
      <c r="B19" s="117" t="s">
        <v>627</v>
      </c>
      <c r="C19" s="117" t="s">
        <v>627</v>
      </c>
    </row>
    <row r="20">
      <c r="A20" s="117" t="s">
        <v>357</v>
      </c>
      <c r="B20" s="117" t="s">
        <v>40</v>
      </c>
      <c r="C20" s="117" t="s">
        <v>40</v>
      </c>
    </row>
    <row r="21">
      <c r="A21" s="117" t="s">
        <v>7450</v>
      </c>
      <c r="B21" s="117" t="s">
        <v>7451</v>
      </c>
      <c r="C21" s="117" t="s">
        <v>7452</v>
      </c>
    </row>
    <row r="22">
      <c r="A22" s="117" t="s">
        <v>7453</v>
      </c>
      <c r="B22" s="117" t="s">
        <v>7454</v>
      </c>
      <c r="C22" s="117" t="s">
        <v>7455</v>
      </c>
    </row>
    <row r="23">
      <c r="A23" s="117" t="s">
        <v>7456</v>
      </c>
      <c r="B23" s="117" t="s">
        <v>7457</v>
      </c>
      <c r="C23" s="117" t="s">
        <v>7458</v>
      </c>
    </row>
    <row r="24">
      <c r="A24" s="117"/>
      <c r="B24" s="117"/>
      <c r="C24" s="117"/>
    </row>
    <row r="25">
      <c r="A25" s="117"/>
      <c r="B25" s="117"/>
      <c r="C25" s="117"/>
    </row>
    <row r="26">
      <c r="A26" s="117" t="s">
        <v>634</v>
      </c>
      <c r="B26" s="117" t="s">
        <v>634</v>
      </c>
      <c r="C26" s="117" t="s">
        <v>634</v>
      </c>
    </row>
    <row r="27">
      <c r="A27" s="117" t="s">
        <v>358</v>
      </c>
      <c r="B27" s="117" t="s">
        <v>42</v>
      </c>
      <c r="C27" s="117" t="s">
        <v>42</v>
      </c>
    </row>
    <row r="28">
      <c r="A28" s="117" t="s">
        <v>7459</v>
      </c>
      <c r="B28" s="117" t="s">
        <v>5812</v>
      </c>
      <c r="C28" s="117" t="s">
        <v>1075</v>
      </c>
    </row>
    <row r="29">
      <c r="A29" s="117" t="s">
        <v>7460</v>
      </c>
      <c r="B29" s="117" t="s">
        <v>7461</v>
      </c>
      <c r="C29" s="117" t="s">
        <v>7462</v>
      </c>
    </row>
    <row r="30">
      <c r="A30" s="117"/>
      <c r="B30" s="117"/>
      <c r="C30" s="117"/>
    </row>
    <row r="31">
      <c r="A31" s="117"/>
      <c r="B31" s="117"/>
      <c r="C31" s="117"/>
    </row>
    <row r="32">
      <c r="A32" s="117" t="s">
        <v>640</v>
      </c>
      <c r="B32" s="117" t="s">
        <v>640</v>
      </c>
      <c r="C32" s="117" t="s">
        <v>640</v>
      </c>
    </row>
    <row r="33">
      <c r="A33" s="117" t="s">
        <v>356</v>
      </c>
      <c r="B33" s="117" t="s">
        <v>38</v>
      </c>
      <c r="C33" s="117" t="s">
        <v>38</v>
      </c>
    </row>
    <row r="34">
      <c r="A34" s="117" t="s">
        <v>7463</v>
      </c>
      <c r="B34" s="117" t="s">
        <v>7464</v>
      </c>
      <c r="C34" s="117" t="s">
        <v>1651</v>
      </c>
    </row>
    <row r="35">
      <c r="A35" s="117"/>
      <c r="B35" s="117"/>
    </row>
    <row r="36">
      <c r="A36" s="117"/>
      <c r="B36" s="117"/>
      <c r="C36" s="117"/>
    </row>
    <row r="37">
      <c r="A37" s="117" t="s">
        <v>647</v>
      </c>
      <c r="B37" s="117" t="s">
        <v>647</v>
      </c>
      <c r="C37" s="117" t="s">
        <v>647</v>
      </c>
    </row>
    <row r="38">
      <c r="A38" s="117" t="s">
        <v>358</v>
      </c>
      <c r="B38" s="117" t="s">
        <v>42</v>
      </c>
      <c r="C38" s="117" t="s">
        <v>42</v>
      </c>
    </row>
    <row r="39">
      <c r="A39" s="117" t="s">
        <v>7465</v>
      </c>
      <c r="B39" s="117" t="s">
        <v>7466</v>
      </c>
      <c r="C39" s="117" t="s">
        <v>7467</v>
      </c>
    </row>
    <row r="40">
      <c r="A40" s="117"/>
      <c r="B40" s="117"/>
    </row>
    <row r="41">
      <c r="A41" s="117"/>
      <c r="B41" s="117"/>
      <c r="C41" s="117"/>
    </row>
    <row r="42">
      <c r="A42" s="117" t="s">
        <v>657</v>
      </c>
      <c r="B42" s="117" t="s">
        <v>657</v>
      </c>
      <c r="C42" s="117" t="s">
        <v>657</v>
      </c>
    </row>
    <row r="43">
      <c r="A43" s="117" t="s">
        <v>359</v>
      </c>
      <c r="B43" s="117" t="s">
        <v>44</v>
      </c>
      <c r="C43" s="117" t="s">
        <v>44</v>
      </c>
    </row>
    <row r="44">
      <c r="A44" s="117" t="s">
        <v>7468</v>
      </c>
      <c r="B44" s="117" t="s">
        <v>7469</v>
      </c>
      <c r="C44" s="117" t="s">
        <v>7469</v>
      </c>
    </row>
    <row r="45">
      <c r="A45" s="117"/>
      <c r="B45" s="117"/>
      <c r="C45" s="117"/>
    </row>
    <row r="46">
      <c r="A46" s="117"/>
      <c r="B46" s="117"/>
    </row>
    <row r="47">
      <c r="A47" s="117" t="s">
        <v>663</v>
      </c>
      <c r="B47" s="117" t="s">
        <v>663</v>
      </c>
      <c r="C47" s="117" t="s">
        <v>663</v>
      </c>
    </row>
    <row r="48">
      <c r="A48" s="117" t="s">
        <v>356</v>
      </c>
      <c r="B48" s="117" t="s">
        <v>38</v>
      </c>
      <c r="C48" s="117" t="s">
        <v>38</v>
      </c>
    </row>
    <row r="49">
      <c r="A49" s="117" t="s">
        <v>7470</v>
      </c>
      <c r="B49" s="117" t="s">
        <v>7471</v>
      </c>
      <c r="C49" s="117" t="s">
        <v>7472</v>
      </c>
    </row>
    <row r="50">
      <c r="A50" s="117"/>
      <c r="B50" s="117"/>
      <c r="C50" s="117"/>
    </row>
    <row r="51">
      <c r="A51" s="117"/>
      <c r="B51" s="117"/>
    </row>
    <row r="52">
      <c r="A52" s="117" t="s">
        <v>674</v>
      </c>
      <c r="B52" s="117" t="s">
        <v>674</v>
      </c>
      <c r="C52" s="117" t="s">
        <v>674</v>
      </c>
    </row>
    <row r="53">
      <c r="A53" s="117" t="s">
        <v>358</v>
      </c>
      <c r="B53" s="117" t="s">
        <v>42</v>
      </c>
      <c r="C53" s="117" t="s">
        <v>42</v>
      </c>
    </row>
    <row r="54">
      <c r="A54" s="117" t="s">
        <v>7473</v>
      </c>
      <c r="B54" s="117" t="s">
        <v>7474</v>
      </c>
      <c r="C54" s="117" t="s">
        <v>7475</v>
      </c>
    </row>
    <row r="55">
      <c r="A55" s="117" t="s">
        <v>7476</v>
      </c>
      <c r="B55" s="117" t="s">
        <v>7477</v>
      </c>
      <c r="C55" s="117" t="s">
        <v>7478</v>
      </c>
    </row>
    <row r="56">
      <c r="A56" s="117"/>
      <c r="B56" s="117"/>
      <c r="C56" s="117"/>
    </row>
    <row r="57">
      <c r="A57" s="117"/>
      <c r="B57" s="117"/>
      <c r="C57" s="117"/>
    </row>
    <row r="58">
      <c r="A58" s="117" t="s">
        <v>681</v>
      </c>
      <c r="B58" s="117" t="s">
        <v>681</v>
      </c>
      <c r="C58" s="117" t="s">
        <v>681</v>
      </c>
    </row>
    <row r="59">
      <c r="A59" s="117" t="s">
        <v>357</v>
      </c>
      <c r="B59" s="117" t="s">
        <v>40</v>
      </c>
      <c r="C59" s="117" t="s">
        <v>40</v>
      </c>
    </row>
    <row r="60">
      <c r="A60" s="117" t="s">
        <v>7479</v>
      </c>
      <c r="B60" s="117" t="s">
        <v>7480</v>
      </c>
      <c r="C60" s="117" t="s">
        <v>7481</v>
      </c>
    </row>
    <row r="61">
      <c r="A61" s="117" t="s">
        <v>7482</v>
      </c>
      <c r="B61" s="117" t="s">
        <v>7483</v>
      </c>
      <c r="C61" s="117" t="s">
        <v>7484</v>
      </c>
    </row>
    <row r="62">
      <c r="A62" s="117"/>
      <c r="B62" s="117"/>
      <c r="C62" s="117"/>
    </row>
    <row r="63">
      <c r="A63" s="117"/>
      <c r="B63" s="117"/>
    </row>
    <row r="64">
      <c r="A64" s="117" t="s">
        <v>691</v>
      </c>
      <c r="B64" s="117" t="s">
        <v>691</v>
      </c>
      <c r="C64" s="117" t="s">
        <v>691</v>
      </c>
    </row>
    <row r="65">
      <c r="A65" s="117" t="s">
        <v>356</v>
      </c>
      <c r="B65" s="117" t="s">
        <v>38</v>
      </c>
      <c r="C65" s="117" t="s">
        <v>38</v>
      </c>
    </row>
    <row r="66">
      <c r="A66" s="117" t="s">
        <v>7485</v>
      </c>
      <c r="B66" s="117" t="s">
        <v>7486</v>
      </c>
      <c r="C66" s="117" t="s">
        <v>7487</v>
      </c>
    </row>
    <row r="67">
      <c r="A67" s="117"/>
      <c r="B67" s="117"/>
      <c r="C67" s="117"/>
    </row>
    <row r="68">
      <c r="A68" s="117"/>
      <c r="B68" s="117"/>
      <c r="C68" s="117"/>
    </row>
    <row r="69">
      <c r="A69" s="117"/>
      <c r="B69" s="117"/>
    </row>
    <row r="70">
      <c r="A70" s="117"/>
      <c r="B70" s="117"/>
    </row>
    <row r="71">
      <c r="A71" s="117"/>
      <c r="B71" s="117"/>
      <c r="C71" s="117"/>
    </row>
    <row r="72">
      <c r="A72" s="117"/>
      <c r="B72" s="117"/>
      <c r="C72" s="117"/>
    </row>
    <row r="73">
      <c r="A73" s="117"/>
      <c r="B73" s="117"/>
      <c r="C73" s="117"/>
    </row>
    <row r="74">
      <c r="A74" s="117"/>
      <c r="B74" s="117"/>
    </row>
    <row r="75">
      <c r="A75" s="117"/>
      <c r="B75" s="117"/>
    </row>
    <row r="76">
      <c r="A76" s="117"/>
      <c r="B76" s="117"/>
      <c r="C76" s="117"/>
    </row>
    <row r="77">
      <c r="A77" s="117"/>
      <c r="B77" s="117"/>
      <c r="C77" s="117"/>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83"/>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69">
      <c r="A169" s="117"/>
      <c r="B169" s="183"/>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4.25"/>
    <col customWidth="1" min="3" max="3" width="45.5"/>
  </cols>
  <sheetData>
    <row r="1">
      <c r="A1" s="117" t="s">
        <v>608</v>
      </c>
      <c r="B1" s="117" t="s">
        <v>608</v>
      </c>
      <c r="C1" s="117" t="s">
        <v>608</v>
      </c>
    </row>
    <row r="2">
      <c r="A2" s="117" t="s">
        <v>356</v>
      </c>
      <c r="B2" s="117" t="s">
        <v>38</v>
      </c>
      <c r="C2" s="117" t="s">
        <v>38</v>
      </c>
    </row>
    <row r="3">
      <c r="A3" s="117" t="s">
        <v>7488</v>
      </c>
      <c r="B3" s="117" t="s">
        <v>1851</v>
      </c>
      <c r="C3" s="117" t="s">
        <v>7489</v>
      </c>
    </row>
    <row r="4">
      <c r="A4" s="117" t="s">
        <v>7490</v>
      </c>
      <c r="B4" s="117" t="s">
        <v>7491</v>
      </c>
      <c r="C4" s="117" t="s">
        <v>7492</v>
      </c>
    </row>
    <row r="5">
      <c r="A5" s="117"/>
      <c r="B5" s="183"/>
    </row>
    <row r="6">
      <c r="A6" s="117"/>
      <c r="B6" s="117"/>
      <c r="C6" s="117"/>
    </row>
    <row r="7">
      <c r="A7" s="117" t="s">
        <v>616</v>
      </c>
      <c r="B7" s="117" t="s">
        <v>616</v>
      </c>
      <c r="C7" s="117" t="s">
        <v>616</v>
      </c>
    </row>
    <row r="8">
      <c r="A8" s="117" t="s">
        <v>357</v>
      </c>
      <c r="B8" s="117" t="s">
        <v>40</v>
      </c>
      <c r="C8" s="117" t="s">
        <v>40</v>
      </c>
    </row>
    <row r="9">
      <c r="A9" s="117" t="s">
        <v>7493</v>
      </c>
      <c r="B9" s="117" t="s">
        <v>7494</v>
      </c>
      <c r="C9" s="117" t="s">
        <v>7495</v>
      </c>
    </row>
    <row r="10">
      <c r="A10" s="117" t="s">
        <v>7496</v>
      </c>
      <c r="B10" s="117" t="s">
        <v>7497</v>
      </c>
      <c r="C10" s="117" t="s">
        <v>7498</v>
      </c>
    </row>
    <row r="11">
      <c r="A11" s="117"/>
      <c r="B11" s="183"/>
    </row>
    <row r="12">
      <c r="A12" s="117"/>
      <c r="B12" s="117"/>
      <c r="C12" s="117"/>
    </row>
    <row r="13">
      <c r="A13" s="117" t="s">
        <v>621</v>
      </c>
      <c r="B13" s="117" t="s">
        <v>621</v>
      </c>
      <c r="C13" s="117" t="s">
        <v>621</v>
      </c>
    </row>
    <row r="14">
      <c r="A14" s="117" t="s">
        <v>359</v>
      </c>
      <c r="B14" s="117" t="s">
        <v>44</v>
      </c>
      <c r="C14" s="117" t="s">
        <v>44</v>
      </c>
    </row>
    <row r="15">
      <c r="A15" s="117" t="s">
        <v>7499</v>
      </c>
      <c r="B15" s="117" t="s">
        <v>7500</v>
      </c>
      <c r="C15" s="117" t="s">
        <v>5768</v>
      </c>
    </row>
    <row r="16">
      <c r="A16" s="117" t="s">
        <v>7501</v>
      </c>
      <c r="B16" s="117" t="s">
        <v>7502</v>
      </c>
      <c r="C16" s="117" t="s">
        <v>7502</v>
      </c>
    </row>
    <row r="17">
      <c r="A17" s="117"/>
      <c r="B17" s="183"/>
    </row>
    <row r="18">
      <c r="A18" s="117"/>
      <c r="B18" s="117"/>
      <c r="C18" s="117"/>
    </row>
    <row r="19">
      <c r="A19" s="117" t="s">
        <v>627</v>
      </c>
      <c r="B19" s="117" t="s">
        <v>627</v>
      </c>
      <c r="C19" s="117" t="s">
        <v>627</v>
      </c>
    </row>
    <row r="20">
      <c r="A20" s="117" t="s">
        <v>356</v>
      </c>
      <c r="B20" s="117" t="s">
        <v>38</v>
      </c>
      <c r="C20" s="117" t="s">
        <v>38</v>
      </c>
    </row>
    <row r="21">
      <c r="A21" s="117" t="s">
        <v>7503</v>
      </c>
      <c r="B21" s="117" t="s">
        <v>5888</v>
      </c>
      <c r="C21" s="117" t="s">
        <v>5888</v>
      </c>
    </row>
    <row r="22">
      <c r="A22" s="117" t="s">
        <v>7504</v>
      </c>
      <c r="B22" s="117" t="s">
        <v>7505</v>
      </c>
      <c r="C22" s="117" t="s">
        <v>7506</v>
      </c>
    </row>
    <row r="23">
      <c r="A23" s="117" t="s">
        <v>7507</v>
      </c>
      <c r="B23" s="117" t="s">
        <v>7508</v>
      </c>
      <c r="C23" s="117" t="s">
        <v>7509</v>
      </c>
    </row>
    <row r="24">
      <c r="A24" s="117"/>
      <c r="B24" s="117"/>
      <c r="C24" s="117"/>
    </row>
    <row r="25">
      <c r="A25" s="117"/>
      <c r="B25" s="117"/>
      <c r="C25" s="117"/>
    </row>
    <row r="26">
      <c r="A26" s="117" t="s">
        <v>634</v>
      </c>
      <c r="B26" s="117" t="s">
        <v>634</v>
      </c>
      <c r="C26" s="117" t="s">
        <v>634</v>
      </c>
    </row>
    <row r="27">
      <c r="A27" s="117" t="s">
        <v>359</v>
      </c>
      <c r="B27" s="117" t="s">
        <v>44</v>
      </c>
      <c r="C27" s="117" t="s">
        <v>44</v>
      </c>
    </row>
    <row r="28">
      <c r="A28" s="117" t="s">
        <v>7510</v>
      </c>
      <c r="B28" s="117" t="s">
        <v>7511</v>
      </c>
      <c r="C28" s="117" t="s">
        <v>7512</v>
      </c>
    </row>
    <row r="29">
      <c r="A29" s="117"/>
      <c r="B29" s="117"/>
    </row>
    <row r="30">
      <c r="A30" s="117"/>
      <c r="B30" s="117"/>
      <c r="C30" s="117"/>
    </row>
    <row r="31">
      <c r="A31" s="117" t="s">
        <v>640</v>
      </c>
      <c r="B31" s="117" t="s">
        <v>640</v>
      </c>
      <c r="C31" s="117" t="s">
        <v>640</v>
      </c>
    </row>
    <row r="32">
      <c r="A32" s="117" t="s">
        <v>356</v>
      </c>
      <c r="B32" s="117" t="s">
        <v>38</v>
      </c>
      <c r="C32" s="117" t="s">
        <v>38</v>
      </c>
    </row>
    <row r="33">
      <c r="A33" s="117" t="s">
        <v>7513</v>
      </c>
      <c r="B33" s="117" t="s">
        <v>7514</v>
      </c>
      <c r="C33" s="117" t="s">
        <v>7515</v>
      </c>
    </row>
    <row r="34">
      <c r="A34" s="117" t="s">
        <v>7516</v>
      </c>
      <c r="B34" s="117" t="s">
        <v>7517</v>
      </c>
      <c r="C34" s="117" t="s">
        <v>7518</v>
      </c>
    </row>
    <row r="35">
      <c r="A35" s="117" t="s">
        <v>7519</v>
      </c>
      <c r="B35" s="117" t="s">
        <v>7520</v>
      </c>
      <c r="C35" s="117" t="s">
        <v>2098</v>
      </c>
    </row>
    <row r="36">
      <c r="A36" s="117"/>
      <c r="B36" s="117"/>
      <c r="C36" s="117"/>
    </row>
    <row r="37">
      <c r="A37" s="117"/>
      <c r="B37" s="117"/>
      <c r="C37" s="117"/>
    </row>
    <row r="38">
      <c r="A38" s="117" t="s">
        <v>647</v>
      </c>
      <c r="B38" s="117" t="s">
        <v>647</v>
      </c>
      <c r="C38" s="117" t="s">
        <v>647</v>
      </c>
    </row>
    <row r="39">
      <c r="A39" s="117" t="s">
        <v>359</v>
      </c>
      <c r="B39" s="117" t="s">
        <v>44</v>
      </c>
      <c r="C39" s="117" t="s">
        <v>44</v>
      </c>
    </row>
    <row r="40">
      <c r="A40" s="117" t="s">
        <v>7521</v>
      </c>
      <c r="B40" s="117" t="s">
        <v>7522</v>
      </c>
      <c r="C40" s="117" t="s">
        <v>7523</v>
      </c>
    </row>
    <row r="41">
      <c r="A41" s="117" t="s">
        <v>7524</v>
      </c>
      <c r="B41" s="117" t="s">
        <v>7525</v>
      </c>
      <c r="C41" s="117" t="s">
        <v>7526</v>
      </c>
    </row>
    <row r="42">
      <c r="A42" s="117" t="s">
        <v>7527</v>
      </c>
      <c r="B42" s="117" t="s">
        <v>7528</v>
      </c>
      <c r="C42" s="117" t="s">
        <v>7529</v>
      </c>
    </row>
    <row r="43">
      <c r="A43" s="117"/>
      <c r="B43" s="117"/>
      <c r="C43" s="117"/>
    </row>
    <row r="44">
      <c r="A44" s="117"/>
      <c r="B44" s="117"/>
      <c r="C44" s="117"/>
    </row>
    <row r="45">
      <c r="A45" s="117" t="s">
        <v>657</v>
      </c>
      <c r="B45" s="117" t="s">
        <v>657</v>
      </c>
      <c r="C45" s="117" t="s">
        <v>657</v>
      </c>
    </row>
    <row r="46">
      <c r="A46" s="117" t="s">
        <v>358</v>
      </c>
      <c r="B46" s="117" t="s">
        <v>42</v>
      </c>
      <c r="C46" s="117" t="s">
        <v>42</v>
      </c>
    </row>
    <row r="47">
      <c r="A47" s="117" t="s">
        <v>7530</v>
      </c>
      <c r="B47" s="117" t="s">
        <v>7531</v>
      </c>
      <c r="C47" s="117" t="s">
        <v>7532</v>
      </c>
    </row>
    <row r="48">
      <c r="A48" s="117"/>
      <c r="B48" s="117"/>
      <c r="C48" s="117"/>
    </row>
    <row r="49">
      <c r="A49" s="117"/>
      <c r="B49" s="117"/>
      <c r="C49" s="117"/>
    </row>
    <row r="50">
      <c r="A50" s="117" t="s">
        <v>663</v>
      </c>
      <c r="B50" s="117" t="s">
        <v>663</v>
      </c>
      <c r="C50" s="117" t="s">
        <v>663</v>
      </c>
    </row>
    <row r="51">
      <c r="A51" s="117" t="s">
        <v>356</v>
      </c>
      <c r="B51" s="117" t="s">
        <v>38</v>
      </c>
      <c r="C51" s="117" t="s">
        <v>38</v>
      </c>
    </row>
    <row r="52">
      <c r="A52" s="117" t="s">
        <v>7533</v>
      </c>
      <c r="B52" s="117" t="s">
        <v>7534</v>
      </c>
      <c r="C52" s="117" t="s">
        <v>7534</v>
      </c>
    </row>
    <row r="53">
      <c r="A53" s="117" t="s">
        <v>7535</v>
      </c>
      <c r="B53" s="117" t="s">
        <v>7536</v>
      </c>
      <c r="C53" s="117" t="s">
        <v>7536</v>
      </c>
    </row>
    <row r="54">
      <c r="A54" s="117"/>
      <c r="B54" s="117"/>
      <c r="C54" s="117"/>
    </row>
    <row r="55">
      <c r="A55" s="117"/>
      <c r="B55" s="117"/>
      <c r="C55" s="117"/>
    </row>
    <row r="56">
      <c r="A56" s="117" t="s">
        <v>674</v>
      </c>
      <c r="B56" s="117" t="s">
        <v>674</v>
      </c>
      <c r="C56" s="117" t="s">
        <v>674</v>
      </c>
    </row>
    <row r="57">
      <c r="A57" s="117" t="s">
        <v>356</v>
      </c>
      <c r="B57" s="117" t="s">
        <v>38</v>
      </c>
      <c r="C57" s="117" t="s">
        <v>38</v>
      </c>
    </row>
    <row r="58">
      <c r="A58" s="117" t="s">
        <v>7537</v>
      </c>
      <c r="B58" s="117" t="s">
        <v>7538</v>
      </c>
      <c r="C58" s="117" t="s">
        <v>7538</v>
      </c>
    </row>
    <row r="59">
      <c r="A59" s="117" t="s">
        <v>7539</v>
      </c>
      <c r="B59" s="117" t="s">
        <v>7540</v>
      </c>
      <c r="C59" s="117" t="s">
        <v>7541</v>
      </c>
    </row>
    <row r="60">
      <c r="A60" s="117"/>
      <c r="B60" s="117"/>
      <c r="C60" s="117"/>
    </row>
    <row r="61">
      <c r="A61" s="117"/>
      <c r="B61" s="117"/>
      <c r="C61" s="117"/>
    </row>
    <row r="62">
      <c r="A62" s="117" t="s">
        <v>681</v>
      </c>
      <c r="B62" s="117" t="s">
        <v>681</v>
      </c>
      <c r="C62" s="117" t="s">
        <v>681</v>
      </c>
    </row>
    <row r="63">
      <c r="A63" s="117" t="s">
        <v>359</v>
      </c>
      <c r="B63" s="117" t="s">
        <v>44</v>
      </c>
      <c r="C63" s="117" t="s">
        <v>44</v>
      </c>
    </row>
    <row r="64">
      <c r="A64" s="117" t="s">
        <v>7542</v>
      </c>
      <c r="B64" s="117" t="s">
        <v>7543</v>
      </c>
      <c r="C64" s="117" t="s">
        <v>7544</v>
      </c>
    </row>
    <row r="65">
      <c r="A65" s="117"/>
      <c r="B65" s="117"/>
      <c r="C65" s="117"/>
    </row>
    <row r="66">
      <c r="A66" s="117"/>
      <c r="B66" s="117"/>
      <c r="C66" s="117"/>
    </row>
    <row r="67">
      <c r="A67" s="117" t="s">
        <v>691</v>
      </c>
      <c r="B67" s="117" t="s">
        <v>691</v>
      </c>
      <c r="C67" s="117" t="s">
        <v>691</v>
      </c>
    </row>
    <row r="68">
      <c r="A68" s="117" t="s">
        <v>357</v>
      </c>
      <c r="B68" s="117" t="s">
        <v>40</v>
      </c>
      <c r="C68" s="117" t="s">
        <v>40</v>
      </c>
    </row>
    <row r="69">
      <c r="A69" s="117" t="s">
        <v>7545</v>
      </c>
      <c r="B69" s="117" t="s">
        <v>5768</v>
      </c>
      <c r="C69" s="117" t="s">
        <v>5768</v>
      </c>
    </row>
    <row r="70">
      <c r="A70" s="117" t="s">
        <v>7546</v>
      </c>
      <c r="B70" s="117" t="s">
        <v>7547</v>
      </c>
      <c r="C70" s="117" t="s">
        <v>7548</v>
      </c>
    </row>
    <row r="71">
      <c r="A71" s="117"/>
      <c r="B71" s="117"/>
      <c r="C71" s="117"/>
    </row>
    <row r="72">
      <c r="A72" s="117"/>
      <c r="B72" s="117"/>
      <c r="C72" s="117"/>
    </row>
    <row r="73">
      <c r="A73" s="117" t="s">
        <v>698</v>
      </c>
      <c r="B73" s="117" t="s">
        <v>698</v>
      </c>
      <c r="C73" s="117" t="s">
        <v>698</v>
      </c>
    </row>
    <row r="74">
      <c r="A74" s="117" t="s">
        <v>358</v>
      </c>
      <c r="B74" s="117" t="s">
        <v>42</v>
      </c>
      <c r="C74" s="117" t="s">
        <v>42</v>
      </c>
    </row>
    <row r="75">
      <c r="A75" s="117" t="s">
        <v>7549</v>
      </c>
      <c r="B75" s="117" t="s">
        <v>7550</v>
      </c>
      <c r="C75" s="117" t="s">
        <v>7551</v>
      </c>
    </row>
    <row r="76">
      <c r="A76" s="117"/>
      <c r="B76" s="117"/>
      <c r="C76" s="117"/>
    </row>
    <row r="77">
      <c r="A77" s="117"/>
      <c r="B77" s="117"/>
      <c r="C77" s="117"/>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83"/>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69">
      <c r="A169" s="117"/>
      <c r="B169" s="183"/>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3" width="43.25"/>
  </cols>
  <sheetData>
    <row r="1">
      <c r="A1" s="117" t="s">
        <v>608</v>
      </c>
      <c r="B1" s="117" t="s">
        <v>608</v>
      </c>
      <c r="C1" s="117" t="s">
        <v>608</v>
      </c>
    </row>
    <row r="2">
      <c r="A2" s="117" t="s">
        <v>358</v>
      </c>
      <c r="B2" s="117" t="s">
        <v>42</v>
      </c>
      <c r="C2" s="117" t="s">
        <v>42</v>
      </c>
    </row>
    <row r="3">
      <c r="A3" s="117" t="s">
        <v>7552</v>
      </c>
      <c r="B3" s="117" t="s">
        <v>7553</v>
      </c>
      <c r="C3" s="117" t="s">
        <v>7554</v>
      </c>
    </row>
    <row r="4">
      <c r="A4" s="117" t="s">
        <v>7555</v>
      </c>
      <c r="B4" s="117" t="s">
        <v>7556</v>
      </c>
      <c r="C4" s="117" t="s">
        <v>7557</v>
      </c>
    </row>
    <row r="5">
      <c r="A5" s="117"/>
      <c r="B5" s="183"/>
    </row>
    <row r="6">
      <c r="A6" s="117"/>
      <c r="B6" s="117"/>
      <c r="C6" s="117"/>
    </row>
    <row r="7">
      <c r="A7" s="117" t="s">
        <v>616</v>
      </c>
      <c r="B7" s="117" t="s">
        <v>616</v>
      </c>
      <c r="C7" s="117" t="s">
        <v>616</v>
      </c>
    </row>
    <row r="8">
      <c r="A8" s="117" t="s">
        <v>358</v>
      </c>
      <c r="B8" s="117" t="s">
        <v>42</v>
      </c>
      <c r="C8" s="117" t="s">
        <v>42</v>
      </c>
    </row>
    <row r="9">
      <c r="A9" s="117" t="s">
        <v>7558</v>
      </c>
      <c r="B9" s="117" t="s">
        <v>7559</v>
      </c>
      <c r="C9" s="117" t="s">
        <v>7560</v>
      </c>
    </row>
    <row r="10">
      <c r="A10" s="117"/>
      <c r="B10" s="117"/>
    </row>
    <row r="11">
      <c r="A11" s="117"/>
      <c r="B11" s="183"/>
    </row>
    <row r="12">
      <c r="A12" s="117" t="s">
        <v>621</v>
      </c>
      <c r="B12" s="117" t="s">
        <v>621</v>
      </c>
      <c r="C12" s="117" t="s">
        <v>621</v>
      </c>
    </row>
    <row r="13">
      <c r="A13" s="117" t="s">
        <v>358</v>
      </c>
      <c r="B13" s="117" t="s">
        <v>42</v>
      </c>
      <c r="C13" s="117" t="s">
        <v>42</v>
      </c>
    </row>
    <row r="14">
      <c r="A14" s="117" t="s">
        <v>7561</v>
      </c>
      <c r="B14" s="117" t="s">
        <v>7562</v>
      </c>
      <c r="C14" s="117" t="s">
        <v>7563</v>
      </c>
    </row>
    <row r="15">
      <c r="A15" s="117"/>
      <c r="B15" s="117"/>
      <c r="C15" s="117"/>
    </row>
    <row r="16">
      <c r="A16" s="117"/>
      <c r="B16" s="117"/>
    </row>
    <row r="17">
      <c r="A17" s="117" t="s">
        <v>627</v>
      </c>
      <c r="B17" s="183" t="s">
        <v>627</v>
      </c>
      <c r="C17" s="183" t="s">
        <v>627</v>
      </c>
    </row>
    <row r="18">
      <c r="A18" s="117" t="s">
        <v>354</v>
      </c>
      <c r="B18" s="117" t="s">
        <v>34</v>
      </c>
      <c r="C18" s="117" t="s">
        <v>34</v>
      </c>
    </row>
    <row r="19">
      <c r="A19" s="117" t="s">
        <v>7564</v>
      </c>
      <c r="B19" s="117" t="s">
        <v>7565</v>
      </c>
      <c r="C19" s="117"/>
    </row>
    <row r="20">
      <c r="A20" s="117"/>
      <c r="B20" s="117"/>
      <c r="C20" s="117"/>
    </row>
    <row r="21">
      <c r="A21" s="117"/>
      <c r="B21" s="117"/>
      <c r="C21" s="117"/>
    </row>
    <row r="22">
      <c r="A22" s="117" t="s">
        <v>634</v>
      </c>
      <c r="B22" s="117" t="s">
        <v>634</v>
      </c>
      <c r="C22" s="117" t="s">
        <v>634</v>
      </c>
    </row>
    <row r="23">
      <c r="A23" s="117" t="s">
        <v>358</v>
      </c>
      <c r="B23" s="117" t="s">
        <v>42</v>
      </c>
      <c r="C23" s="117" t="s">
        <v>42</v>
      </c>
    </row>
    <row r="24">
      <c r="A24" s="117" t="s">
        <v>7566</v>
      </c>
      <c r="B24" s="117" t="s">
        <v>7567</v>
      </c>
      <c r="C24" s="117" t="s">
        <v>7568</v>
      </c>
    </row>
    <row r="25">
      <c r="A25" s="117" t="s">
        <v>7569</v>
      </c>
      <c r="B25" s="117" t="s">
        <v>7570</v>
      </c>
      <c r="C25" s="117" t="s">
        <v>7571</v>
      </c>
    </row>
    <row r="26">
      <c r="A26" s="117" t="s">
        <v>7572</v>
      </c>
      <c r="B26" s="117" t="s">
        <v>7573</v>
      </c>
      <c r="C26" s="117" t="s">
        <v>7573</v>
      </c>
    </row>
    <row r="27">
      <c r="A27" s="117"/>
      <c r="B27" s="117"/>
      <c r="C27" s="117"/>
    </row>
    <row r="28">
      <c r="A28" s="117"/>
      <c r="B28" s="117"/>
    </row>
    <row r="29">
      <c r="A29" s="117" t="s">
        <v>640</v>
      </c>
      <c r="B29" s="117" t="s">
        <v>640</v>
      </c>
      <c r="C29" s="117" t="s">
        <v>640</v>
      </c>
    </row>
    <row r="30">
      <c r="A30" s="117" t="s">
        <v>355</v>
      </c>
      <c r="B30" s="117" t="s">
        <v>36</v>
      </c>
      <c r="C30" s="117" t="s">
        <v>36</v>
      </c>
    </row>
    <row r="31">
      <c r="A31" s="117" t="s">
        <v>7574</v>
      </c>
      <c r="B31" s="117" t="s">
        <v>7575</v>
      </c>
      <c r="C31" s="117" t="s">
        <v>7576</v>
      </c>
    </row>
    <row r="32">
      <c r="A32" s="117" t="s">
        <v>7577</v>
      </c>
      <c r="B32" s="117" t="s">
        <v>7578</v>
      </c>
      <c r="C32" s="117" t="s">
        <v>7579</v>
      </c>
    </row>
    <row r="33">
      <c r="A33" s="117"/>
      <c r="B33" s="117"/>
      <c r="C33" s="117" t="s">
        <v>7578</v>
      </c>
    </row>
    <row r="34">
      <c r="A34" s="117"/>
      <c r="B34" s="117"/>
    </row>
    <row r="35">
      <c r="A35" s="117" t="s">
        <v>647</v>
      </c>
      <c r="B35" s="117" t="s">
        <v>647</v>
      </c>
      <c r="C35" s="117" t="s">
        <v>647</v>
      </c>
    </row>
    <row r="36">
      <c r="A36" s="117" t="s">
        <v>358</v>
      </c>
      <c r="B36" s="117" t="s">
        <v>42</v>
      </c>
      <c r="C36" s="117" t="s">
        <v>42</v>
      </c>
    </row>
    <row r="37">
      <c r="A37" s="117" t="s">
        <v>7580</v>
      </c>
      <c r="B37" s="117" t="s">
        <v>7581</v>
      </c>
      <c r="C37" s="117" t="s">
        <v>7582</v>
      </c>
    </row>
    <row r="38">
      <c r="A38" s="117"/>
      <c r="B38" s="117"/>
      <c r="C38" s="117"/>
    </row>
    <row r="39">
      <c r="A39" s="117"/>
      <c r="B39" s="117"/>
    </row>
    <row r="40">
      <c r="A40" s="117" t="s">
        <v>657</v>
      </c>
      <c r="B40" s="117" t="s">
        <v>657</v>
      </c>
      <c r="C40" s="117" t="s">
        <v>657</v>
      </c>
    </row>
    <row r="41">
      <c r="A41" s="117" t="s">
        <v>355</v>
      </c>
      <c r="B41" s="117" t="s">
        <v>36</v>
      </c>
      <c r="C41" s="117" t="s">
        <v>36</v>
      </c>
    </row>
    <row r="42">
      <c r="A42" s="117" t="s">
        <v>7583</v>
      </c>
      <c r="B42" s="117" t="s">
        <v>7584</v>
      </c>
      <c r="C42" s="117" t="s">
        <v>7585</v>
      </c>
    </row>
    <row r="43">
      <c r="A43" s="117" t="s">
        <v>7586</v>
      </c>
      <c r="B43" s="117" t="s">
        <v>7587</v>
      </c>
      <c r="C43" s="117" t="s">
        <v>7588</v>
      </c>
    </row>
    <row r="44">
      <c r="A44" s="117" t="s">
        <v>7589</v>
      </c>
      <c r="B44" s="117" t="s">
        <v>7590</v>
      </c>
      <c r="C44" s="117" t="s">
        <v>7591</v>
      </c>
    </row>
    <row r="45">
      <c r="A45" s="117"/>
      <c r="B45" s="117"/>
      <c r="C45" s="117"/>
    </row>
    <row r="46">
      <c r="A46" s="117"/>
      <c r="B46" s="117"/>
    </row>
    <row r="47">
      <c r="A47" s="117" t="s">
        <v>663</v>
      </c>
      <c r="B47" s="117" t="s">
        <v>663</v>
      </c>
      <c r="C47" s="117" t="s">
        <v>663</v>
      </c>
    </row>
    <row r="48">
      <c r="A48" s="117" t="s">
        <v>361</v>
      </c>
      <c r="B48" s="117" t="s">
        <v>49</v>
      </c>
      <c r="C48" s="117" t="s">
        <v>49</v>
      </c>
    </row>
    <row r="49">
      <c r="A49" s="117" t="s">
        <v>7592</v>
      </c>
      <c r="B49" s="117" t="s">
        <v>7593</v>
      </c>
      <c r="C49" s="117" t="s">
        <v>7594</v>
      </c>
    </row>
    <row r="50">
      <c r="A50" s="117" t="s">
        <v>7595</v>
      </c>
      <c r="B50" s="117" t="s">
        <v>7596</v>
      </c>
      <c r="C50" s="117" t="s">
        <v>7597</v>
      </c>
    </row>
    <row r="51">
      <c r="A51" s="117" t="s">
        <v>7598</v>
      </c>
      <c r="B51" s="117" t="s">
        <v>7599</v>
      </c>
      <c r="C51" s="117" t="s">
        <v>7600</v>
      </c>
    </row>
    <row r="52">
      <c r="A52" s="117"/>
      <c r="B52" s="117"/>
    </row>
    <row r="53">
      <c r="A53" s="117"/>
      <c r="B53" s="117"/>
      <c r="C53" s="117"/>
    </row>
    <row r="54">
      <c r="A54" s="117" t="s">
        <v>674</v>
      </c>
      <c r="B54" s="117" t="s">
        <v>674</v>
      </c>
      <c r="C54" s="117" t="s">
        <v>674</v>
      </c>
    </row>
    <row r="55">
      <c r="A55" s="117" t="s">
        <v>355</v>
      </c>
      <c r="B55" s="117" t="s">
        <v>36</v>
      </c>
      <c r="C55" s="117" t="s">
        <v>36</v>
      </c>
    </row>
    <row r="56">
      <c r="A56" s="117" t="s">
        <v>7601</v>
      </c>
      <c r="B56" s="117" t="s">
        <v>7602</v>
      </c>
      <c r="C56" s="117" t="s">
        <v>7603</v>
      </c>
    </row>
    <row r="57">
      <c r="A57" s="117"/>
      <c r="B57" s="117"/>
      <c r="C57" s="117"/>
    </row>
    <row r="58">
      <c r="A58" s="117"/>
      <c r="B58" s="117"/>
    </row>
    <row r="59">
      <c r="A59" s="117" t="s">
        <v>681</v>
      </c>
      <c r="B59" s="117" t="s">
        <v>681</v>
      </c>
      <c r="C59" s="117" t="s">
        <v>681</v>
      </c>
    </row>
    <row r="60">
      <c r="A60" s="117" t="s">
        <v>361</v>
      </c>
      <c r="B60" s="117" t="s">
        <v>49</v>
      </c>
      <c r="C60" s="117" t="s">
        <v>49</v>
      </c>
    </row>
    <row r="61">
      <c r="A61" s="117" t="s">
        <v>7604</v>
      </c>
      <c r="B61" s="117" t="s">
        <v>7605</v>
      </c>
      <c r="C61" s="117" t="s">
        <v>7606</v>
      </c>
    </row>
    <row r="62">
      <c r="A62" s="117"/>
      <c r="B62" s="117"/>
      <c r="C62" s="117"/>
    </row>
    <row r="63">
      <c r="A63" s="117"/>
      <c r="B63" s="117"/>
    </row>
    <row r="64">
      <c r="A64" s="117" t="s">
        <v>691</v>
      </c>
      <c r="B64" s="117" t="s">
        <v>691</v>
      </c>
      <c r="C64" s="117" t="s">
        <v>691</v>
      </c>
    </row>
    <row r="65">
      <c r="A65" s="117" t="s">
        <v>361</v>
      </c>
      <c r="B65" s="117" t="s">
        <v>49</v>
      </c>
      <c r="C65" s="117" t="s">
        <v>49</v>
      </c>
    </row>
    <row r="66">
      <c r="A66" s="117" t="s">
        <v>7607</v>
      </c>
      <c r="B66" s="117" t="s">
        <v>7608</v>
      </c>
      <c r="C66" s="117" t="s">
        <v>7608</v>
      </c>
    </row>
    <row r="67">
      <c r="A67" s="117" t="s">
        <v>7609</v>
      </c>
      <c r="B67" s="117" t="s">
        <v>7610</v>
      </c>
      <c r="C67" s="117" t="s">
        <v>7611</v>
      </c>
    </row>
    <row r="68">
      <c r="A68" s="117" t="s">
        <v>7612</v>
      </c>
      <c r="B68" s="117" t="s">
        <v>7613</v>
      </c>
      <c r="C68" s="117" t="s">
        <v>7614</v>
      </c>
    </row>
    <row r="69">
      <c r="A69" s="117"/>
      <c r="B69" s="117"/>
    </row>
    <row r="70">
      <c r="A70" s="117"/>
      <c r="B70" s="117"/>
    </row>
    <row r="71">
      <c r="A71" s="117" t="s">
        <v>698</v>
      </c>
      <c r="B71" s="117" t="s">
        <v>698</v>
      </c>
      <c r="C71" s="117" t="s">
        <v>698</v>
      </c>
    </row>
    <row r="72">
      <c r="A72" s="117" t="s">
        <v>355</v>
      </c>
      <c r="B72" s="117" t="s">
        <v>36</v>
      </c>
      <c r="C72" s="117" t="s">
        <v>36</v>
      </c>
    </row>
    <row r="73">
      <c r="A73" s="117" t="s">
        <v>7615</v>
      </c>
      <c r="B73" s="117" t="s">
        <v>7616</v>
      </c>
      <c r="C73" s="117" t="s">
        <v>7616</v>
      </c>
    </row>
    <row r="74">
      <c r="A74" s="117" t="s">
        <v>7617</v>
      </c>
      <c r="B74" s="117" t="s">
        <v>7618</v>
      </c>
      <c r="C74" s="117" t="s">
        <v>7618</v>
      </c>
    </row>
    <row r="75">
      <c r="A75" s="117"/>
      <c r="B75" s="117"/>
    </row>
    <row r="76">
      <c r="A76" s="117"/>
      <c r="B76" s="117"/>
      <c r="C76" s="117"/>
    </row>
    <row r="77">
      <c r="A77" s="117" t="s">
        <v>707</v>
      </c>
      <c r="B77" s="117" t="s">
        <v>707</v>
      </c>
      <c r="C77" s="117" t="s">
        <v>707</v>
      </c>
    </row>
    <row r="78">
      <c r="A78" s="117" t="s">
        <v>361</v>
      </c>
      <c r="B78" s="117" t="s">
        <v>49</v>
      </c>
      <c r="C78" s="117" t="s">
        <v>49</v>
      </c>
    </row>
    <row r="79">
      <c r="A79" s="117" t="s">
        <v>7619</v>
      </c>
      <c r="B79" s="117" t="s">
        <v>7620</v>
      </c>
      <c r="C79" s="117" t="s">
        <v>7621</v>
      </c>
    </row>
    <row r="80">
      <c r="A80" s="117" t="s">
        <v>7622</v>
      </c>
      <c r="B80" s="117" t="s">
        <v>7623</v>
      </c>
      <c r="C80" s="117" t="s">
        <v>7624</v>
      </c>
    </row>
    <row r="81">
      <c r="A81" s="117" t="s">
        <v>7625</v>
      </c>
      <c r="B81" s="117" t="s">
        <v>7626</v>
      </c>
      <c r="C81" s="117" t="s">
        <v>7627</v>
      </c>
    </row>
    <row r="82">
      <c r="A82" s="117"/>
      <c r="B82" s="117"/>
      <c r="C82" s="117"/>
    </row>
    <row r="83">
      <c r="A83" s="117"/>
      <c r="B83" s="117"/>
      <c r="C83" s="117"/>
    </row>
    <row r="84">
      <c r="A84" s="117" t="s">
        <v>716</v>
      </c>
      <c r="B84" s="117" t="s">
        <v>716</v>
      </c>
      <c r="C84" s="117" t="s">
        <v>716</v>
      </c>
    </row>
    <row r="85">
      <c r="A85" s="117" t="s">
        <v>355</v>
      </c>
      <c r="B85" s="117" t="s">
        <v>36</v>
      </c>
      <c r="C85" s="117" t="s">
        <v>36</v>
      </c>
    </row>
    <row r="86">
      <c r="A86" s="117" t="s">
        <v>7628</v>
      </c>
      <c r="B86" s="117" t="s">
        <v>7629</v>
      </c>
      <c r="C86" s="117" t="s">
        <v>7630</v>
      </c>
    </row>
    <row r="87">
      <c r="A87" s="117"/>
      <c r="B87" s="117"/>
      <c r="C87" s="117"/>
    </row>
    <row r="88">
      <c r="A88" s="117"/>
      <c r="B88" s="117"/>
      <c r="C88" s="117"/>
    </row>
    <row r="89">
      <c r="A89" s="117" t="s">
        <v>724</v>
      </c>
      <c r="B89" s="117" t="s">
        <v>724</v>
      </c>
      <c r="C89" s="117" t="s">
        <v>724</v>
      </c>
    </row>
    <row r="90">
      <c r="A90" s="117" t="s">
        <v>361</v>
      </c>
      <c r="B90" s="117" t="s">
        <v>49</v>
      </c>
      <c r="C90" s="117" t="s">
        <v>49</v>
      </c>
    </row>
    <row r="91">
      <c r="A91" s="117" t="s">
        <v>7631</v>
      </c>
      <c r="B91" s="117" t="s">
        <v>7632</v>
      </c>
      <c r="C91" s="117" t="s">
        <v>7632</v>
      </c>
    </row>
    <row r="92">
      <c r="A92" s="117" t="s">
        <v>7633</v>
      </c>
      <c r="B92" s="117" t="s">
        <v>7634</v>
      </c>
      <c r="C92" s="117" t="s">
        <v>7635</v>
      </c>
    </row>
    <row r="93">
      <c r="A93" s="117"/>
      <c r="B93" s="117"/>
      <c r="C93" s="117"/>
    </row>
    <row r="94">
      <c r="A94" s="117"/>
      <c r="B94" s="117"/>
      <c r="C94" s="117"/>
    </row>
    <row r="95">
      <c r="A95" s="117" t="s">
        <v>733</v>
      </c>
      <c r="B95" s="117" t="s">
        <v>733</v>
      </c>
      <c r="C95" s="117" t="s">
        <v>733</v>
      </c>
    </row>
    <row r="96">
      <c r="A96" s="117" t="s">
        <v>361</v>
      </c>
      <c r="B96" s="117" t="s">
        <v>49</v>
      </c>
      <c r="C96" s="117" t="s">
        <v>49</v>
      </c>
    </row>
    <row r="97">
      <c r="A97" s="117" t="s">
        <v>7636</v>
      </c>
      <c r="B97" s="117" t="s">
        <v>7637</v>
      </c>
      <c r="C97" s="117" t="s">
        <v>7638</v>
      </c>
    </row>
    <row r="98">
      <c r="A98" s="117" t="s">
        <v>7639</v>
      </c>
      <c r="B98" s="117" t="s">
        <v>7640</v>
      </c>
      <c r="C98" s="117" t="s">
        <v>7641</v>
      </c>
    </row>
    <row r="99">
      <c r="A99" s="117" t="s">
        <v>7642</v>
      </c>
      <c r="B99" s="117" t="s">
        <v>7643</v>
      </c>
      <c r="C99" s="117" t="s">
        <v>7644</v>
      </c>
    </row>
    <row r="100">
      <c r="A100" s="117"/>
      <c r="B100" s="117"/>
      <c r="C100" s="117"/>
    </row>
    <row r="101">
      <c r="A101" s="117"/>
      <c r="B101" s="117"/>
      <c r="C101" s="117"/>
    </row>
    <row r="102">
      <c r="A102" s="117" t="s">
        <v>746</v>
      </c>
      <c r="B102" s="117" t="s">
        <v>746</v>
      </c>
      <c r="C102" s="117" t="s">
        <v>746</v>
      </c>
    </row>
    <row r="103">
      <c r="A103" s="117" t="s">
        <v>355</v>
      </c>
      <c r="B103" s="117" t="s">
        <v>36</v>
      </c>
      <c r="C103" s="117" t="s">
        <v>36</v>
      </c>
    </row>
    <row r="104">
      <c r="A104" s="117" t="s">
        <v>7645</v>
      </c>
      <c r="B104" s="117" t="s">
        <v>7646</v>
      </c>
      <c r="C104" s="117" t="s">
        <v>7647</v>
      </c>
    </row>
    <row r="105">
      <c r="A105" s="117" t="s">
        <v>7648</v>
      </c>
      <c r="B105" s="117" t="s">
        <v>7649</v>
      </c>
      <c r="C105" s="117" t="s">
        <v>7650</v>
      </c>
    </row>
    <row r="106">
      <c r="A106" s="117"/>
      <c r="B106" s="117"/>
      <c r="C106" s="117"/>
    </row>
    <row r="107">
      <c r="A107" s="117"/>
      <c r="B107" s="117"/>
      <c r="C107" s="117"/>
    </row>
    <row r="108">
      <c r="A108" s="117" t="s">
        <v>752</v>
      </c>
      <c r="B108" s="183" t="s">
        <v>752</v>
      </c>
      <c r="C108" s="183" t="s">
        <v>752</v>
      </c>
    </row>
    <row r="109">
      <c r="A109" s="117" t="s">
        <v>354</v>
      </c>
      <c r="B109" s="117" t="s">
        <v>34</v>
      </c>
      <c r="C109" s="117" t="s">
        <v>34</v>
      </c>
    </row>
    <row r="110">
      <c r="A110" s="117" t="s">
        <v>7651</v>
      </c>
      <c r="B110" s="117" t="s">
        <v>7652</v>
      </c>
      <c r="C110" s="117" t="s">
        <v>7653</v>
      </c>
    </row>
    <row r="111">
      <c r="A111" s="117" t="s">
        <v>7654</v>
      </c>
      <c r="B111" s="117" t="s">
        <v>7655</v>
      </c>
      <c r="C111" s="117" t="s">
        <v>7656</v>
      </c>
    </row>
    <row r="112">
      <c r="A112" s="117"/>
      <c r="B112" s="117"/>
      <c r="C112" s="117"/>
    </row>
    <row r="113">
      <c r="A113" s="117"/>
      <c r="B113" s="117"/>
      <c r="C113" s="117"/>
    </row>
    <row r="114">
      <c r="A114" s="117" t="s">
        <v>763</v>
      </c>
      <c r="B114" s="117" t="s">
        <v>763</v>
      </c>
      <c r="C114" s="117" t="s">
        <v>763</v>
      </c>
    </row>
    <row r="115">
      <c r="A115" s="117" t="s">
        <v>355</v>
      </c>
      <c r="B115" s="117" t="s">
        <v>36</v>
      </c>
      <c r="C115" s="117" t="s">
        <v>36</v>
      </c>
    </row>
    <row r="116">
      <c r="A116" s="117" t="s">
        <v>7657</v>
      </c>
      <c r="B116" s="117" t="s">
        <v>7658</v>
      </c>
      <c r="C116" s="117" t="s">
        <v>7658</v>
      </c>
    </row>
    <row r="117">
      <c r="A117" s="117" t="s">
        <v>7659</v>
      </c>
      <c r="B117" s="117" t="s">
        <v>7660</v>
      </c>
      <c r="C117" s="117" t="s">
        <v>7661</v>
      </c>
    </row>
    <row r="118">
      <c r="A118" s="117"/>
      <c r="B118" s="117"/>
      <c r="C118" s="117"/>
    </row>
    <row r="119">
      <c r="A119" s="117"/>
      <c r="B119" s="117"/>
      <c r="C119" s="117"/>
    </row>
    <row r="120">
      <c r="A120" s="117" t="s">
        <v>767</v>
      </c>
      <c r="B120" s="117" t="s">
        <v>767</v>
      </c>
      <c r="C120" s="117" t="s">
        <v>767</v>
      </c>
    </row>
    <row r="121">
      <c r="A121" s="117" t="s">
        <v>358</v>
      </c>
      <c r="B121" s="117" t="s">
        <v>42</v>
      </c>
      <c r="C121" s="117" t="s">
        <v>42</v>
      </c>
    </row>
    <row r="122">
      <c r="A122" s="117" t="s">
        <v>7662</v>
      </c>
      <c r="B122" s="117" t="s">
        <v>7663</v>
      </c>
      <c r="C122" s="117" t="s">
        <v>7664</v>
      </c>
    </row>
    <row r="123">
      <c r="A123" s="117" t="s">
        <v>7665</v>
      </c>
      <c r="B123" s="117" t="s">
        <v>7666</v>
      </c>
      <c r="C123" s="117" t="s">
        <v>7667</v>
      </c>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69">
      <c r="A169" s="117"/>
      <c r="B169" s="183"/>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6.25"/>
    <col customWidth="1" min="3" max="3" width="57.25"/>
  </cols>
  <sheetData>
    <row r="1">
      <c r="A1" s="117" t="s">
        <v>608</v>
      </c>
      <c r="B1" s="117" t="s">
        <v>608</v>
      </c>
      <c r="C1" s="117" t="s">
        <v>608</v>
      </c>
    </row>
    <row r="2">
      <c r="A2" s="117" t="s">
        <v>358</v>
      </c>
      <c r="B2" s="117" t="s">
        <v>42</v>
      </c>
      <c r="C2" s="117" t="s">
        <v>42</v>
      </c>
    </row>
    <row r="3">
      <c r="A3" s="117" t="s">
        <v>7668</v>
      </c>
      <c r="B3" s="117" t="s">
        <v>7669</v>
      </c>
      <c r="C3" s="117" t="s">
        <v>7670</v>
      </c>
    </row>
    <row r="4">
      <c r="A4" s="117"/>
      <c r="B4" s="117"/>
    </row>
    <row r="5">
      <c r="A5" s="117"/>
      <c r="B5" s="183"/>
    </row>
    <row r="6">
      <c r="A6" s="117" t="s">
        <v>616</v>
      </c>
      <c r="B6" s="117" t="s">
        <v>616</v>
      </c>
      <c r="C6" s="117" t="s">
        <v>616</v>
      </c>
    </row>
    <row r="7">
      <c r="A7" s="117" t="s">
        <v>355</v>
      </c>
      <c r="B7" s="117" t="s">
        <v>36</v>
      </c>
      <c r="C7" s="117" t="s">
        <v>36</v>
      </c>
    </row>
    <row r="8">
      <c r="A8" s="117" t="s">
        <v>7671</v>
      </c>
      <c r="B8" s="117" t="s">
        <v>7672</v>
      </c>
      <c r="C8" s="117" t="s">
        <v>7673</v>
      </c>
    </row>
    <row r="9">
      <c r="A9" s="117" t="s">
        <v>7674</v>
      </c>
      <c r="B9" s="117" t="s">
        <v>7675</v>
      </c>
      <c r="C9" s="117" t="s">
        <v>7676</v>
      </c>
    </row>
    <row r="10">
      <c r="A10" s="117"/>
      <c r="B10" s="117"/>
    </row>
    <row r="11">
      <c r="A11" s="117"/>
      <c r="B11" s="183"/>
    </row>
    <row r="12">
      <c r="A12" s="117" t="s">
        <v>621</v>
      </c>
      <c r="B12" s="117" t="s">
        <v>621</v>
      </c>
      <c r="C12" s="117" t="s">
        <v>621</v>
      </c>
    </row>
    <row r="13">
      <c r="A13" s="117" t="s">
        <v>354</v>
      </c>
      <c r="B13" s="117" t="s">
        <v>34</v>
      </c>
      <c r="C13" s="117" t="s">
        <v>34</v>
      </c>
    </row>
    <row r="14">
      <c r="A14" s="117" t="s">
        <v>7677</v>
      </c>
      <c r="B14" s="117" t="s">
        <v>7678</v>
      </c>
      <c r="C14" s="117" t="s">
        <v>7679</v>
      </c>
    </row>
    <row r="15">
      <c r="A15" s="117" t="s">
        <v>7680</v>
      </c>
      <c r="B15" s="117" t="s">
        <v>7681</v>
      </c>
      <c r="C15" s="117" t="s">
        <v>7682</v>
      </c>
    </row>
    <row r="16">
      <c r="A16" s="117"/>
      <c r="B16" s="117"/>
    </row>
    <row r="17">
      <c r="A17" s="117"/>
      <c r="B17" s="183"/>
    </row>
    <row r="18">
      <c r="A18" s="117" t="s">
        <v>627</v>
      </c>
      <c r="B18" s="117" t="s">
        <v>627</v>
      </c>
      <c r="C18" s="117" t="s">
        <v>627</v>
      </c>
    </row>
    <row r="19">
      <c r="A19" s="117" t="s">
        <v>355</v>
      </c>
      <c r="B19" s="117" t="s">
        <v>36</v>
      </c>
      <c r="C19" s="117" t="s">
        <v>36</v>
      </c>
    </row>
    <row r="20">
      <c r="A20" s="117" t="s">
        <v>7683</v>
      </c>
      <c r="B20" s="117" t="s">
        <v>7684</v>
      </c>
      <c r="C20" s="117" t="s">
        <v>7685</v>
      </c>
    </row>
    <row r="21">
      <c r="A21" s="117"/>
      <c r="B21" s="117"/>
      <c r="C21" s="117"/>
    </row>
    <row r="22">
      <c r="A22" s="117"/>
      <c r="B22" s="117"/>
    </row>
    <row r="23">
      <c r="A23" s="117" t="s">
        <v>634</v>
      </c>
      <c r="B23" s="117" t="s">
        <v>634</v>
      </c>
      <c r="C23" s="117" t="s">
        <v>634</v>
      </c>
    </row>
    <row r="24">
      <c r="A24" s="117" t="s">
        <v>358</v>
      </c>
      <c r="B24" s="117" t="s">
        <v>42</v>
      </c>
      <c r="C24" s="117" t="s">
        <v>42</v>
      </c>
    </row>
    <row r="25">
      <c r="A25" s="117" t="s">
        <v>7686</v>
      </c>
      <c r="B25" s="117" t="s">
        <v>7687</v>
      </c>
      <c r="C25" s="117" t="s">
        <v>7688</v>
      </c>
    </row>
    <row r="26">
      <c r="A26" s="117" t="s">
        <v>7689</v>
      </c>
      <c r="B26" s="117" t="s">
        <v>7690</v>
      </c>
      <c r="C26" s="117" t="s">
        <v>7691</v>
      </c>
    </row>
    <row r="27">
      <c r="A27" s="117"/>
      <c r="B27" s="117"/>
      <c r="C27" s="117"/>
    </row>
    <row r="28">
      <c r="A28" s="117"/>
      <c r="B28" s="117"/>
    </row>
    <row r="29">
      <c r="A29" s="117" t="s">
        <v>640</v>
      </c>
      <c r="B29" s="117" t="s">
        <v>640</v>
      </c>
      <c r="C29" s="117" t="s">
        <v>640</v>
      </c>
    </row>
    <row r="30">
      <c r="A30" s="117" t="s">
        <v>354</v>
      </c>
      <c r="B30" s="117" t="s">
        <v>34</v>
      </c>
      <c r="C30" s="117" t="s">
        <v>34</v>
      </c>
    </row>
    <row r="31">
      <c r="A31" s="117" t="s">
        <v>3531</v>
      </c>
      <c r="B31" s="117" t="s">
        <v>7692</v>
      </c>
      <c r="C31" s="117" t="s">
        <v>7692</v>
      </c>
    </row>
    <row r="32">
      <c r="A32" s="117" t="s">
        <v>7693</v>
      </c>
      <c r="B32" s="117" t="s">
        <v>7694</v>
      </c>
      <c r="C32" s="117" t="s">
        <v>7695</v>
      </c>
    </row>
    <row r="33">
      <c r="A33" s="117"/>
      <c r="B33" s="117"/>
      <c r="C33" s="117"/>
    </row>
    <row r="34">
      <c r="A34" s="117"/>
      <c r="B34" s="117"/>
    </row>
    <row r="35">
      <c r="A35" s="117" t="s">
        <v>647</v>
      </c>
      <c r="B35" s="117" t="s">
        <v>647</v>
      </c>
      <c r="C35" s="117" t="s">
        <v>647</v>
      </c>
    </row>
    <row r="36">
      <c r="A36" s="117" t="s">
        <v>355</v>
      </c>
      <c r="B36" s="117" t="s">
        <v>36</v>
      </c>
      <c r="C36" s="117" t="s">
        <v>36</v>
      </c>
    </row>
    <row r="37">
      <c r="A37" s="117" t="s">
        <v>7696</v>
      </c>
      <c r="B37" s="117" t="s">
        <v>7697</v>
      </c>
      <c r="C37" s="117" t="s">
        <v>7698</v>
      </c>
    </row>
    <row r="38">
      <c r="A38" s="117" t="s">
        <v>7699</v>
      </c>
      <c r="B38" s="117" t="s">
        <v>7700</v>
      </c>
      <c r="C38" s="117" t="s">
        <v>7701</v>
      </c>
    </row>
    <row r="39">
      <c r="A39" s="117"/>
      <c r="B39" s="117"/>
    </row>
    <row r="40">
      <c r="A40" s="117"/>
      <c r="B40" s="117"/>
    </row>
    <row r="41">
      <c r="A41" s="117" t="s">
        <v>657</v>
      </c>
      <c r="B41" s="117" t="s">
        <v>657</v>
      </c>
      <c r="C41" s="117" t="s">
        <v>657</v>
      </c>
    </row>
    <row r="42">
      <c r="A42" s="117" t="s">
        <v>361</v>
      </c>
      <c r="B42" s="117" t="s">
        <v>49</v>
      </c>
      <c r="C42" s="117" t="s">
        <v>49</v>
      </c>
    </row>
    <row r="43">
      <c r="A43" s="117" t="s">
        <v>7702</v>
      </c>
      <c r="B43" s="117" t="s">
        <v>7703</v>
      </c>
      <c r="C43" s="117" t="s">
        <v>7704</v>
      </c>
    </row>
    <row r="44">
      <c r="A44" s="117" t="s">
        <v>7705</v>
      </c>
      <c r="B44" s="117" t="s">
        <v>7706</v>
      </c>
      <c r="C44" s="117" t="s">
        <v>7707</v>
      </c>
    </row>
    <row r="45">
      <c r="A45" s="117"/>
      <c r="B45" s="117"/>
      <c r="C45" s="117"/>
    </row>
    <row r="46">
      <c r="A46" s="117"/>
      <c r="B46" s="117"/>
    </row>
    <row r="47">
      <c r="A47" s="117" t="s">
        <v>663</v>
      </c>
      <c r="B47" s="117" t="s">
        <v>663</v>
      </c>
      <c r="C47" s="117" t="s">
        <v>663</v>
      </c>
    </row>
    <row r="48">
      <c r="A48" s="117" t="s">
        <v>358</v>
      </c>
      <c r="B48" s="117" t="s">
        <v>42</v>
      </c>
      <c r="C48" s="117" t="s">
        <v>42</v>
      </c>
    </row>
    <row r="49">
      <c r="A49" s="117" t="s">
        <v>7459</v>
      </c>
      <c r="B49" s="117" t="s">
        <v>7708</v>
      </c>
      <c r="C49" s="117" t="s">
        <v>5813</v>
      </c>
    </row>
    <row r="50">
      <c r="A50" s="117" t="s">
        <v>7709</v>
      </c>
      <c r="B50" s="117" t="s">
        <v>7710</v>
      </c>
      <c r="C50" s="117" t="s">
        <v>7711</v>
      </c>
    </row>
    <row r="51">
      <c r="A51" s="117"/>
      <c r="B51" s="117"/>
    </row>
    <row r="52">
      <c r="A52" s="117"/>
      <c r="B52" s="117"/>
    </row>
    <row r="53">
      <c r="A53" s="117" t="s">
        <v>674</v>
      </c>
      <c r="B53" s="117" t="s">
        <v>674</v>
      </c>
      <c r="C53" s="117" t="s">
        <v>674</v>
      </c>
    </row>
    <row r="54">
      <c r="A54" s="117" t="s">
        <v>355</v>
      </c>
      <c r="B54" s="117" t="s">
        <v>36</v>
      </c>
      <c r="C54" s="117" t="s">
        <v>36</v>
      </c>
    </row>
    <row r="55">
      <c r="A55" s="117" t="s">
        <v>7712</v>
      </c>
      <c r="B55" s="117" t="s">
        <v>7713</v>
      </c>
      <c r="C55" s="117" t="s">
        <v>7714</v>
      </c>
    </row>
    <row r="56">
      <c r="A56" s="117"/>
      <c r="B56" s="117"/>
      <c r="C56" s="117"/>
    </row>
    <row r="57">
      <c r="A57" s="117"/>
      <c r="B57" s="117"/>
      <c r="C57" s="117"/>
    </row>
    <row r="58">
      <c r="A58" s="117" t="s">
        <v>681</v>
      </c>
      <c r="B58" s="117" t="s">
        <v>681</v>
      </c>
      <c r="C58" s="117" t="s">
        <v>681</v>
      </c>
    </row>
    <row r="59">
      <c r="A59" s="117" t="s">
        <v>358</v>
      </c>
      <c r="B59" s="117" t="s">
        <v>42</v>
      </c>
      <c r="C59" s="117" t="s">
        <v>42</v>
      </c>
    </row>
    <row r="60">
      <c r="A60" s="117" t="s">
        <v>7715</v>
      </c>
      <c r="B60" s="117" t="s">
        <v>7716</v>
      </c>
      <c r="C60" s="117" t="s">
        <v>7717</v>
      </c>
    </row>
    <row r="61">
      <c r="A61" s="117"/>
      <c r="B61" s="117"/>
      <c r="C61" s="117"/>
    </row>
    <row r="62">
      <c r="A62" s="117"/>
      <c r="B62" s="117"/>
      <c r="C62" s="117"/>
    </row>
    <row r="63">
      <c r="A63" s="117" t="s">
        <v>691</v>
      </c>
      <c r="B63" s="117" t="s">
        <v>691</v>
      </c>
      <c r="C63" s="117" t="s">
        <v>691</v>
      </c>
    </row>
    <row r="64">
      <c r="A64" s="117" t="s">
        <v>355</v>
      </c>
      <c r="B64" s="117" t="s">
        <v>36</v>
      </c>
      <c r="C64" s="117" t="s">
        <v>36</v>
      </c>
    </row>
    <row r="65">
      <c r="A65" s="117" t="s">
        <v>7718</v>
      </c>
      <c r="B65" s="117" t="s">
        <v>7719</v>
      </c>
      <c r="C65" s="117" t="s">
        <v>7719</v>
      </c>
    </row>
    <row r="66">
      <c r="A66" s="117" t="s">
        <v>7720</v>
      </c>
      <c r="B66" s="117" t="s">
        <v>7721</v>
      </c>
      <c r="C66" s="117" t="s">
        <v>7722</v>
      </c>
    </row>
    <row r="67">
      <c r="A67" s="117" t="s">
        <v>7723</v>
      </c>
      <c r="B67" s="117" t="s">
        <v>7724</v>
      </c>
      <c r="C67" s="117" t="s">
        <v>7725</v>
      </c>
    </row>
    <row r="68">
      <c r="A68" s="117"/>
      <c r="B68" s="117"/>
      <c r="C68" s="117"/>
    </row>
    <row r="69">
      <c r="A69" s="117"/>
      <c r="B69" s="117"/>
    </row>
    <row r="70">
      <c r="A70" s="117" t="s">
        <v>698</v>
      </c>
      <c r="B70" s="117" t="s">
        <v>698</v>
      </c>
      <c r="C70" s="117" t="s">
        <v>698</v>
      </c>
    </row>
    <row r="71">
      <c r="A71" s="117" t="s">
        <v>361</v>
      </c>
      <c r="B71" s="117" t="s">
        <v>49</v>
      </c>
      <c r="C71" s="117" t="s">
        <v>49</v>
      </c>
    </row>
    <row r="72">
      <c r="A72" s="117" t="s">
        <v>7726</v>
      </c>
      <c r="B72" s="117" t="s">
        <v>7727</v>
      </c>
      <c r="C72" s="117" t="s">
        <v>7728</v>
      </c>
    </row>
    <row r="73">
      <c r="A73" s="117" t="s">
        <v>7729</v>
      </c>
      <c r="B73" s="117" t="s">
        <v>7730</v>
      </c>
      <c r="C73" s="117" t="s">
        <v>7731</v>
      </c>
    </row>
    <row r="74">
      <c r="A74" s="117" t="s">
        <v>7732</v>
      </c>
      <c r="B74" s="117" t="s">
        <v>7733</v>
      </c>
      <c r="C74" s="117" t="s">
        <v>7734</v>
      </c>
    </row>
    <row r="75">
      <c r="A75" s="117"/>
      <c r="B75" s="117"/>
    </row>
    <row r="76">
      <c r="A76" s="117"/>
      <c r="B76" s="117"/>
      <c r="C76" s="117"/>
    </row>
    <row r="77">
      <c r="A77" s="117" t="s">
        <v>707</v>
      </c>
      <c r="B77" s="117" t="s">
        <v>707</v>
      </c>
      <c r="C77" s="117" t="s">
        <v>707</v>
      </c>
    </row>
    <row r="78">
      <c r="A78" s="117" t="s">
        <v>355</v>
      </c>
      <c r="B78" s="117" t="s">
        <v>36</v>
      </c>
      <c r="C78" s="117" t="s">
        <v>36</v>
      </c>
    </row>
    <row r="79">
      <c r="A79" s="117" t="s">
        <v>7735</v>
      </c>
      <c r="B79" s="117" t="s">
        <v>7736</v>
      </c>
      <c r="C79" s="117" t="s">
        <v>7737</v>
      </c>
    </row>
    <row r="80">
      <c r="A80" s="117" t="s">
        <v>7738</v>
      </c>
      <c r="B80" s="117" t="s">
        <v>7739</v>
      </c>
      <c r="C80" s="117" t="s">
        <v>7740</v>
      </c>
    </row>
    <row r="81">
      <c r="A81" s="117" t="s">
        <v>7741</v>
      </c>
      <c r="B81" s="117" t="s">
        <v>7742</v>
      </c>
      <c r="C81" s="117" t="s">
        <v>7743</v>
      </c>
    </row>
    <row r="82">
      <c r="A82" s="117"/>
      <c r="B82" s="117"/>
      <c r="C82" s="117"/>
    </row>
    <row r="83">
      <c r="A83" s="117"/>
      <c r="B83" s="117"/>
      <c r="C83" s="117"/>
    </row>
    <row r="84">
      <c r="A84" s="117" t="s">
        <v>716</v>
      </c>
      <c r="B84" s="117" t="s">
        <v>716</v>
      </c>
      <c r="C84" s="117" t="s">
        <v>716</v>
      </c>
    </row>
    <row r="85">
      <c r="A85" s="117" t="s">
        <v>354</v>
      </c>
      <c r="B85" s="117" t="s">
        <v>34</v>
      </c>
      <c r="C85" s="117" t="s">
        <v>34</v>
      </c>
    </row>
    <row r="86">
      <c r="A86" s="117" t="s">
        <v>7744</v>
      </c>
      <c r="B86" s="117" t="s">
        <v>7745</v>
      </c>
      <c r="C86" s="117" t="s">
        <v>7746</v>
      </c>
    </row>
    <row r="87">
      <c r="A87" s="117"/>
      <c r="B87" s="117"/>
      <c r="C87" s="117"/>
    </row>
    <row r="88">
      <c r="A88" s="117"/>
      <c r="B88" s="117"/>
      <c r="C88" s="117"/>
    </row>
    <row r="89">
      <c r="A89" s="117" t="s">
        <v>724</v>
      </c>
      <c r="B89" s="117" t="s">
        <v>724</v>
      </c>
      <c r="C89" s="117" t="s">
        <v>724</v>
      </c>
    </row>
    <row r="90">
      <c r="A90" s="117" t="s">
        <v>354</v>
      </c>
      <c r="B90" s="117" t="s">
        <v>34</v>
      </c>
      <c r="C90" s="117" t="s">
        <v>34</v>
      </c>
    </row>
    <row r="91">
      <c r="A91" s="117" t="s">
        <v>7747</v>
      </c>
      <c r="B91" s="117" t="s">
        <v>7748</v>
      </c>
      <c r="C91" s="117" t="s">
        <v>7749</v>
      </c>
    </row>
    <row r="92">
      <c r="A92" s="117" t="s">
        <v>7750</v>
      </c>
      <c r="B92" s="117" t="s">
        <v>7751</v>
      </c>
      <c r="C92" s="117" t="s">
        <v>7752</v>
      </c>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83"/>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69">
      <c r="A169" s="117"/>
      <c r="B169" s="183"/>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63"/>
    <col customWidth="1" min="3" max="3" width="42.88"/>
  </cols>
  <sheetData>
    <row r="1">
      <c r="A1" s="117" t="s">
        <v>608</v>
      </c>
      <c r="B1" s="117" t="s">
        <v>608</v>
      </c>
      <c r="C1" s="117" t="s">
        <v>608</v>
      </c>
    </row>
    <row r="2">
      <c r="A2" s="117" t="s">
        <v>353</v>
      </c>
      <c r="B2" s="117" t="s">
        <v>31</v>
      </c>
      <c r="C2" s="117" t="s">
        <v>31</v>
      </c>
    </row>
    <row r="3">
      <c r="A3" s="117" t="s">
        <v>7753</v>
      </c>
      <c r="B3" s="117" t="s">
        <v>7754</v>
      </c>
      <c r="C3" s="117" t="s">
        <v>7755</v>
      </c>
    </row>
    <row r="4">
      <c r="A4" s="117" t="s">
        <v>7756</v>
      </c>
      <c r="B4" s="117" t="s">
        <v>7757</v>
      </c>
      <c r="C4" s="117" t="s">
        <v>7758</v>
      </c>
    </row>
    <row r="5">
      <c r="A5" s="117"/>
      <c r="B5" s="183"/>
    </row>
    <row r="6">
      <c r="A6" s="117"/>
      <c r="B6" s="117"/>
      <c r="C6" s="117"/>
    </row>
    <row r="7">
      <c r="A7" s="117" t="s">
        <v>616</v>
      </c>
      <c r="B7" s="117" t="s">
        <v>616</v>
      </c>
      <c r="C7" s="117" t="s">
        <v>616</v>
      </c>
    </row>
    <row r="8">
      <c r="A8" s="117" t="s">
        <v>358</v>
      </c>
      <c r="B8" s="117" t="s">
        <v>42</v>
      </c>
      <c r="C8" s="117" t="s">
        <v>42</v>
      </c>
    </row>
    <row r="9">
      <c r="A9" s="117" t="s">
        <v>7759</v>
      </c>
      <c r="B9" s="117" t="s">
        <v>7760</v>
      </c>
      <c r="C9" s="117" t="s">
        <v>7761</v>
      </c>
    </row>
    <row r="10">
      <c r="A10" s="117" t="s">
        <v>7762</v>
      </c>
      <c r="B10" s="117" t="s">
        <v>7763</v>
      </c>
      <c r="C10" s="117" t="s">
        <v>7764</v>
      </c>
    </row>
    <row r="11">
      <c r="A11" s="117"/>
      <c r="B11" s="183"/>
    </row>
    <row r="12">
      <c r="A12" s="117"/>
      <c r="B12" s="117"/>
      <c r="C12" s="117"/>
    </row>
    <row r="13">
      <c r="A13" s="117" t="s">
        <v>621</v>
      </c>
      <c r="B13" s="117" t="s">
        <v>621</v>
      </c>
      <c r="C13" s="117" t="s">
        <v>621</v>
      </c>
    </row>
    <row r="14">
      <c r="A14" s="117" t="s">
        <v>353</v>
      </c>
      <c r="B14" s="117" t="s">
        <v>31</v>
      </c>
      <c r="C14" s="117" t="s">
        <v>31</v>
      </c>
    </row>
    <row r="15">
      <c r="A15" s="117" t="s">
        <v>7765</v>
      </c>
      <c r="B15" s="117" t="s">
        <v>7766</v>
      </c>
      <c r="C15" s="117" t="s">
        <v>7767</v>
      </c>
    </row>
    <row r="16">
      <c r="A16" s="117" t="s">
        <v>7768</v>
      </c>
      <c r="B16" s="117" t="s">
        <v>7769</v>
      </c>
      <c r="C16" s="117" t="s">
        <v>7770</v>
      </c>
    </row>
    <row r="17">
      <c r="A17" s="117" t="s">
        <v>7771</v>
      </c>
      <c r="B17" s="117" t="s">
        <v>7772</v>
      </c>
      <c r="C17" s="117" t="s">
        <v>7773</v>
      </c>
    </row>
    <row r="18">
      <c r="A18" s="117"/>
      <c r="B18" s="117"/>
      <c r="C18" s="117"/>
    </row>
    <row r="19">
      <c r="A19" s="117"/>
      <c r="B19" s="117"/>
      <c r="C19" s="117"/>
    </row>
    <row r="20">
      <c r="A20" s="117" t="s">
        <v>627</v>
      </c>
      <c r="B20" s="117" t="s">
        <v>627</v>
      </c>
      <c r="C20" s="117" t="s">
        <v>627</v>
      </c>
    </row>
    <row r="21">
      <c r="A21" s="117" t="s">
        <v>358</v>
      </c>
      <c r="B21" s="117" t="s">
        <v>42</v>
      </c>
      <c r="C21" s="117" t="s">
        <v>42</v>
      </c>
    </row>
    <row r="22">
      <c r="A22" s="117" t="s">
        <v>1073</v>
      </c>
      <c r="B22" s="117" t="s">
        <v>7774</v>
      </c>
      <c r="C22" s="117" t="s">
        <v>7775</v>
      </c>
    </row>
    <row r="23">
      <c r="A23" s="117"/>
      <c r="B23" s="117"/>
    </row>
    <row r="24">
      <c r="A24" s="117"/>
      <c r="B24" s="117"/>
      <c r="C24" s="117"/>
    </row>
    <row r="25">
      <c r="A25" s="117" t="s">
        <v>634</v>
      </c>
      <c r="B25" s="117" t="s">
        <v>634</v>
      </c>
      <c r="C25" s="117" t="s">
        <v>634</v>
      </c>
    </row>
    <row r="26">
      <c r="A26" s="117" t="s">
        <v>353</v>
      </c>
      <c r="B26" s="117" t="s">
        <v>31</v>
      </c>
      <c r="C26" s="117" t="s">
        <v>31</v>
      </c>
    </row>
    <row r="27">
      <c r="A27" s="117" t="s">
        <v>7776</v>
      </c>
      <c r="B27" s="117" t="s">
        <v>7777</v>
      </c>
      <c r="C27" s="117" t="s">
        <v>7778</v>
      </c>
    </row>
    <row r="28">
      <c r="A28" s="117" t="s">
        <v>7779</v>
      </c>
      <c r="B28" s="117" t="s">
        <v>7780</v>
      </c>
      <c r="C28" s="117" t="s">
        <v>7781</v>
      </c>
    </row>
    <row r="29">
      <c r="A29" s="117"/>
      <c r="B29" s="117"/>
    </row>
    <row r="30">
      <c r="A30" s="117"/>
      <c r="B30" s="117"/>
      <c r="C30" s="117"/>
    </row>
    <row r="31">
      <c r="A31" s="117" t="s">
        <v>640</v>
      </c>
      <c r="B31" s="117" t="s">
        <v>640</v>
      </c>
      <c r="C31" s="117" t="s">
        <v>640</v>
      </c>
    </row>
    <row r="32">
      <c r="A32" s="117" t="s">
        <v>353</v>
      </c>
      <c r="B32" s="117" t="s">
        <v>31</v>
      </c>
      <c r="C32" s="117" t="s">
        <v>31</v>
      </c>
    </row>
    <row r="33">
      <c r="A33" s="117" t="s">
        <v>7782</v>
      </c>
      <c r="B33" s="117" t="s">
        <v>7783</v>
      </c>
      <c r="C33" s="117" t="s">
        <v>7784</v>
      </c>
    </row>
    <row r="34">
      <c r="A34" s="117" t="s">
        <v>7785</v>
      </c>
      <c r="B34" s="117" t="s">
        <v>7786</v>
      </c>
      <c r="C34" s="117" t="s">
        <v>7787</v>
      </c>
    </row>
    <row r="35">
      <c r="A35" s="117" t="s">
        <v>7788</v>
      </c>
      <c r="B35" s="117" t="s">
        <v>7789</v>
      </c>
      <c r="C35" s="117" t="s">
        <v>7790</v>
      </c>
    </row>
    <row r="36">
      <c r="A36" s="117"/>
      <c r="B36" s="117"/>
      <c r="C36" s="117"/>
    </row>
    <row r="37">
      <c r="A37" s="117"/>
      <c r="B37" s="117"/>
      <c r="C37" s="117"/>
    </row>
    <row r="38">
      <c r="A38" s="117" t="s">
        <v>647</v>
      </c>
      <c r="B38" s="117" t="s">
        <v>647</v>
      </c>
      <c r="C38" s="117" t="s">
        <v>647</v>
      </c>
    </row>
    <row r="39">
      <c r="A39" s="117" t="s">
        <v>358</v>
      </c>
      <c r="B39" s="117" t="s">
        <v>42</v>
      </c>
      <c r="C39" s="117" t="s">
        <v>42</v>
      </c>
    </row>
    <row r="40">
      <c r="A40" s="117" t="s">
        <v>7791</v>
      </c>
      <c r="B40" s="117" t="s">
        <v>7792</v>
      </c>
      <c r="C40" s="117" t="s">
        <v>7793</v>
      </c>
    </row>
    <row r="41">
      <c r="A41" s="117" t="s">
        <v>7794</v>
      </c>
      <c r="B41" s="117" t="s">
        <v>7795</v>
      </c>
      <c r="C41" s="117" t="s">
        <v>7796</v>
      </c>
    </row>
    <row r="42">
      <c r="A42" s="117"/>
      <c r="B42" s="117"/>
      <c r="C42" s="117"/>
    </row>
    <row r="43">
      <c r="A43" s="117"/>
      <c r="B43" s="117"/>
      <c r="C43" s="117"/>
    </row>
    <row r="44">
      <c r="A44" s="117" t="s">
        <v>657</v>
      </c>
      <c r="B44" s="117" t="s">
        <v>657</v>
      </c>
      <c r="C44" s="117" t="s">
        <v>657</v>
      </c>
    </row>
    <row r="45">
      <c r="A45" s="117" t="s">
        <v>357</v>
      </c>
      <c r="B45" s="117" t="s">
        <v>40</v>
      </c>
      <c r="C45" s="117" t="s">
        <v>40</v>
      </c>
    </row>
    <row r="46">
      <c r="A46" s="117" t="s">
        <v>7797</v>
      </c>
      <c r="B46" s="117" t="s">
        <v>7798</v>
      </c>
      <c r="C46" s="117" t="s">
        <v>7799</v>
      </c>
    </row>
    <row r="47">
      <c r="A47" s="117" t="s">
        <v>7800</v>
      </c>
      <c r="B47" s="117" t="s">
        <v>7801</v>
      </c>
      <c r="C47" s="117" t="s">
        <v>7802</v>
      </c>
    </row>
    <row r="48">
      <c r="A48" s="117"/>
      <c r="B48" s="117"/>
      <c r="C48" s="117"/>
    </row>
    <row r="49">
      <c r="A49" s="117"/>
      <c r="B49" s="117"/>
      <c r="C49" s="117"/>
    </row>
    <row r="50">
      <c r="A50" s="117" t="s">
        <v>663</v>
      </c>
      <c r="B50" s="117" t="s">
        <v>663</v>
      </c>
      <c r="C50" s="117" t="s">
        <v>663</v>
      </c>
    </row>
    <row r="51">
      <c r="A51" s="117" t="s">
        <v>353</v>
      </c>
      <c r="B51" s="117" t="s">
        <v>31</v>
      </c>
      <c r="C51" s="117" t="s">
        <v>31</v>
      </c>
    </row>
    <row r="52">
      <c r="A52" s="117" t="s">
        <v>7803</v>
      </c>
      <c r="B52" s="117" t="s">
        <v>7804</v>
      </c>
      <c r="C52" s="117" t="s">
        <v>7805</v>
      </c>
    </row>
    <row r="53">
      <c r="A53" s="117"/>
      <c r="B53" s="117"/>
      <c r="C53" s="117"/>
    </row>
    <row r="54">
      <c r="A54" s="117"/>
      <c r="B54" s="117"/>
      <c r="C54" s="117"/>
    </row>
    <row r="55">
      <c r="A55" s="117" t="s">
        <v>674</v>
      </c>
      <c r="B55" s="117" t="s">
        <v>674</v>
      </c>
      <c r="C55" s="117" t="s">
        <v>674</v>
      </c>
    </row>
    <row r="56">
      <c r="A56" s="117" t="s">
        <v>360</v>
      </c>
      <c r="B56" s="117" t="s">
        <v>46</v>
      </c>
      <c r="C56" s="117" t="s">
        <v>46</v>
      </c>
    </row>
    <row r="57">
      <c r="A57" s="117" t="s">
        <v>7806</v>
      </c>
      <c r="B57" s="117" t="s">
        <v>7807</v>
      </c>
      <c r="C57" s="117" t="s">
        <v>7808</v>
      </c>
    </row>
    <row r="58">
      <c r="A58" s="117" t="s">
        <v>7809</v>
      </c>
      <c r="B58" s="117" t="s">
        <v>7810</v>
      </c>
      <c r="C58" s="117" t="s">
        <v>7811</v>
      </c>
    </row>
    <row r="59">
      <c r="A59" s="117"/>
      <c r="B59" s="117"/>
    </row>
    <row r="60">
      <c r="A60" s="117"/>
      <c r="B60" s="117"/>
      <c r="C60" s="117"/>
    </row>
    <row r="61">
      <c r="A61" s="117" t="s">
        <v>681</v>
      </c>
      <c r="B61" s="117" t="s">
        <v>681</v>
      </c>
      <c r="C61" s="117" t="s">
        <v>681</v>
      </c>
    </row>
    <row r="62">
      <c r="A62" s="117" t="s">
        <v>353</v>
      </c>
      <c r="B62" s="117" t="s">
        <v>31</v>
      </c>
      <c r="C62" s="117" t="s">
        <v>31</v>
      </c>
    </row>
    <row r="63">
      <c r="A63" s="117" t="s">
        <v>7812</v>
      </c>
      <c r="B63" s="117" t="s">
        <v>7813</v>
      </c>
      <c r="C63" s="117" t="s">
        <v>7813</v>
      </c>
    </row>
    <row r="64">
      <c r="A64" s="117" t="s">
        <v>7814</v>
      </c>
      <c r="B64" s="117" t="s">
        <v>7815</v>
      </c>
      <c r="C64" s="117" t="s">
        <v>7816</v>
      </c>
    </row>
    <row r="65">
      <c r="A65" s="117" t="s">
        <v>7817</v>
      </c>
      <c r="B65" s="117" t="s">
        <v>7818</v>
      </c>
      <c r="C65" s="117" t="s">
        <v>7819</v>
      </c>
    </row>
    <row r="66">
      <c r="A66" s="117"/>
      <c r="B66" s="117"/>
      <c r="C66" s="117"/>
    </row>
    <row r="67">
      <c r="A67" s="117"/>
      <c r="B67" s="117"/>
      <c r="C67" s="117"/>
    </row>
    <row r="68">
      <c r="A68" s="117" t="s">
        <v>691</v>
      </c>
      <c r="B68" s="117" t="s">
        <v>691</v>
      </c>
      <c r="C68" s="117" t="s">
        <v>691</v>
      </c>
    </row>
    <row r="69">
      <c r="A69" s="117" t="s">
        <v>360</v>
      </c>
      <c r="B69" s="117" t="s">
        <v>46</v>
      </c>
      <c r="C69" s="117" t="s">
        <v>46</v>
      </c>
    </row>
    <row r="70">
      <c r="A70" s="117" t="s">
        <v>7820</v>
      </c>
      <c r="B70" s="117" t="s">
        <v>7821</v>
      </c>
      <c r="C70" s="117" t="s">
        <v>7822</v>
      </c>
    </row>
    <row r="71">
      <c r="A71" s="117" t="s">
        <v>7823</v>
      </c>
      <c r="B71" s="117" t="s">
        <v>7824</v>
      </c>
      <c r="C71" s="117" t="s">
        <v>7825</v>
      </c>
    </row>
    <row r="72">
      <c r="A72" s="117" t="s">
        <v>7826</v>
      </c>
      <c r="B72" s="117" t="s">
        <v>7827</v>
      </c>
      <c r="C72" s="117" t="s">
        <v>7828</v>
      </c>
    </row>
    <row r="73">
      <c r="A73" s="117"/>
      <c r="B73" s="117"/>
      <c r="C73" s="117"/>
    </row>
    <row r="74">
      <c r="A74" s="117"/>
      <c r="B74" s="117"/>
    </row>
    <row r="75">
      <c r="A75" s="117" t="s">
        <v>698</v>
      </c>
      <c r="B75" s="117" t="s">
        <v>698</v>
      </c>
      <c r="C75" s="117" t="s">
        <v>698</v>
      </c>
    </row>
    <row r="76">
      <c r="A76" s="117" t="s">
        <v>353</v>
      </c>
      <c r="B76" s="117" t="s">
        <v>31</v>
      </c>
      <c r="C76" s="117" t="s">
        <v>31</v>
      </c>
    </row>
    <row r="77">
      <c r="A77" s="117" t="s">
        <v>7829</v>
      </c>
      <c r="B77" s="117" t="s">
        <v>7830</v>
      </c>
      <c r="C77" s="117" t="s">
        <v>7831</v>
      </c>
    </row>
    <row r="78">
      <c r="A78" s="117"/>
      <c r="B78" s="117"/>
      <c r="C78" s="117"/>
    </row>
    <row r="79">
      <c r="A79" s="117"/>
      <c r="B79" s="117"/>
      <c r="C79" s="117"/>
    </row>
    <row r="80">
      <c r="A80" s="117" t="s">
        <v>707</v>
      </c>
      <c r="B80" s="117" t="s">
        <v>707</v>
      </c>
      <c r="C80" s="117" t="s">
        <v>707</v>
      </c>
    </row>
    <row r="81">
      <c r="A81" s="117" t="s">
        <v>357</v>
      </c>
      <c r="B81" s="117" t="s">
        <v>40</v>
      </c>
      <c r="C81" s="117" t="s">
        <v>40</v>
      </c>
    </row>
    <row r="82">
      <c r="A82" s="117" t="s">
        <v>7832</v>
      </c>
      <c r="B82" s="117" t="s">
        <v>7833</v>
      </c>
      <c r="C82" s="117" t="s">
        <v>7834</v>
      </c>
    </row>
    <row r="83">
      <c r="A83" s="117"/>
      <c r="B83" s="117"/>
      <c r="C83" s="117"/>
    </row>
    <row r="84">
      <c r="A84" s="117"/>
      <c r="B84" s="117"/>
      <c r="C84" s="117"/>
    </row>
    <row r="85">
      <c r="A85" s="117" t="s">
        <v>716</v>
      </c>
      <c r="B85" s="117" t="s">
        <v>716</v>
      </c>
      <c r="C85" s="117" t="s">
        <v>716</v>
      </c>
    </row>
    <row r="86">
      <c r="A86" s="117" t="s">
        <v>360</v>
      </c>
      <c r="B86" s="117" t="s">
        <v>46</v>
      </c>
      <c r="C86" s="117" t="s">
        <v>46</v>
      </c>
    </row>
    <row r="87">
      <c r="A87" s="117" t="s">
        <v>7835</v>
      </c>
      <c r="B87" s="117" t="s">
        <v>7836</v>
      </c>
      <c r="C87" s="117" t="s">
        <v>7837</v>
      </c>
    </row>
    <row r="88">
      <c r="A88" s="117" t="s">
        <v>7838</v>
      </c>
      <c r="B88" s="117" t="s">
        <v>7839</v>
      </c>
      <c r="C88" s="117" t="s">
        <v>7840</v>
      </c>
    </row>
    <row r="89">
      <c r="A89" s="117" t="s">
        <v>7841</v>
      </c>
      <c r="B89" s="117" t="s">
        <v>7842</v>
      </c>
      <c r="C89" s="117" t="s">
        <v>7843</v>
      </c>
    </row>
    <row r="90">
      <c r="A90" s="117"/>
      <c r="B90" s="117"/>
      <c r="C90" s="117"/>
    </row>
    <row r="91">
      <c r="A91" s="117"/>
      <c r="B91" s="117"/>
    </row>
    <row r="92">
      <c r="A92" s="117" t="s">
        <v>724</v>
      </c>
      <c r="B92" s="117" t="s">
        <v>724</v>
      </c>
      <c r="C92" s="117" t="s">
        <v>724</v>
      </c>
    </row>
    <row r="93">
      <c r="A93" s="117" t="s">
        <v>358</v>
      </c>
      <c r="B93" s="117" t="s">
        <v>42</v>
      </c>
      <c r="C93" s="117" t="s">
        <v>42</v>
      </c>
    </row>
    <row r="94">
      <c r="A94" s="117" t="s">
        <v>7844</v>
      </c>
      <c r="B94" s="117" t="s">
        <v>7845</v>
      </c>
      <c r="C94" s="117" t="s">
        <v>7846</v>
      </c>
    </row>
    <row r="95">
      <c r="A95" s="117"/>
      <c r="B95" s="117"/>
      <c r="C95" s="117"/>
    </row>
    <row r="96">
      <c r="A96" s="117"/>
      <c r="B96" s="183"/>
    </row>
    <row r="97">
      <c r="A97" s="117" t="s">
        <v>733</v>
      </c>
      <c r="B97" s="117" t="s">
        <v>733</v>
      </c>
      <c r="C97" s="117" t="s">
        <v>733</v>
      </c>
    </row>
    <row r="98">
      <c r="A98" s="117" t="s">
        <v>360</v>
      </c>
      <c r="B98" s="117" t="s">
        <v>46</v>
      </c>
      <c r="C98" s="117" t="s">
        <v>46</v>
      </c>
    </row>
    <row r="99">
      <c r="A99" s="117" t="s">
        <v>7847</v>
      </c>
      <c r="B99" s="117" t="s">
        <v>7848</v>
      </c>
      <c r="C99" s="117" t="s">
        <v>7849</v>
      </c>
    </row>
    <row r="100">
      <c r="A100" s="117" t="s">
        <v>7850</v>
      </c>
      <c r="B100" s="117" t="s">
        <v>7851</v>
      </c>
      <c r="C100" s="117" t="s">
        <v>7852</v>
      </c>
    </row>
    <row r="101">
      <c r="A101" s="117"/>
      <c r="B101" s="117"/>
      <c r="C101" s="117"/>
    </row>
    <row r="102">
      <c r="A102" s="117"/>
      <c r="B102" s="117"/>
      <c r="C102" s="117"/>
    </row>
    <row r="103">
      <c r="A103" s="117" t="s">
        <v>746</v>
      </c>
      <c r="B103" s="117" t="s">
        <v>746</v>
      </c>
      <c r="C103" s="117" t="s">
        <v>746</v>
      </c>
    </row>
    <row r="104">
      <c r="A104" s="117" t="s">
        <v>358</v>
      </c>
      <c r="B104" s="117" t="s">
        <v>42</v>
      </c>
      <c r="C104" s="117" t="s">
        <v>42</v>
      </c>
    </row>
    <row r="105">
      <c r="A105" s="117" t="s">
        <v>7853</v>
      </c>
      <c r="B105" s="117" t="s">
        <v>7854</v>
      </c>
      <c r="C105" s="117" t="s">
        <v>7192</v>
      </c>
    </row>
    <row r="106">
      <c r="A106" s="117" t="s">
        <v>7855</v>
      </c>
      <c r="B106" s="117" t="s">
        <v>7442</v>
      </c>
      <c r="C106" s="117" t="s">
        <v>7442</v>
      </c>
    </row>
    <row r="107">
      <c r="A107" s="117"/>
      <c r="B107" s="117"/>
      <c r="C107" s="117"/>
    </row>
    <row r="108">
      <c r="A108" s="117"/>
      <c r="B108" s="183"/>
    </row>
    <row r="109">
      <c r="A109" s="117" t="s">
        <v>752</v>
      </c>
      <c r="B109" s="117" t="s">
        <v>752</v>
      </c>
      <c r="C109" s="117" t="s">
        <v>752</v>
      </c>
    </row>
    <row r="110">
      <c r="A110" s="117" t="s">
        <v>360</v>
      </c>
      <c r="B110" s="117" t="s">
        <v>46</v>
      </c>
      <c r="C110" s="117" t="s">
        <v>46</v>
      </c>
    </row>
    <row r="111">
      <c r="A111" s="117" t="s">
        <v>7856</v>
      </c>
      <c r="B111" s="117" t="s">
        <v>7857</v>
      </c>
      <c r="C111" s="117" t="s">
        <v>7858</v>
      </c>
    </row>
    <row r="112">
      <c r="A112" s="117" t="s">
        <v>7859</v>
      </c>
      <c r="B112" s="117" t="s">
        <v>7860</v>
      </c>
      <c r="C112" s="117" t="s">
        <v>7861</v>
      </c>
    </row>
    <row r="113">
      <c r="A113" s="117" t="s">
        <v>7862</v>
      </c>
      <c r="B113" s="117" t="s">
        <v>7863</v>
      </c>
      <c r="C113" s="117" t="s">
        <v>7864</v>
      </c>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69">
      <c r="A169" s="117"/>
      <c r="B169" s="183"/>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2.0"/>
    <col customWidth="1" min="3" max="3" width="50.0"/>
  </cols>
  <sheetData>
    <row r="1">
      <c r="A1" s="117" t="s">
        <v>608</v>
      </c>
      <c r="B1" s="117" t="s">
        <v>608</v>
      </c>
      <c r="C1" s="117" t="s">
        <v>608</v>
      </c>
    </row>
    <row r="2">
      <c r="A2" s="117" t="s">
        <v>358</v>
      </c>
      <c r="B2" s="117" t="s">
        <v>42</v>
      </c>
      <c r="C2" s="117" t="s">
        <v>42</v>
      </c>
    </row>
    <row r="3">
      <c r="A3" s="117" t="s">
        <v>7865</v>
      </c>
      <c r="B3" s="117" t="s">
        <v>7866</v>
      </c>
      <c r="C3" s="117" t="s">
        <v>7867</v>
      </c>
    </row>
    <row r="4">
      <c r="A4" s="117" t="s">
        <v>7868</v>
      </c>
      <c r="B4" s="117" t="s">
        <v>7869</v>
      </c>
      <c r="C4" s="117" t="s">
        <v>7869</v>
      </c>
    </row>
    <row r="5">
      <c r="A5" s="117"/>
      <c r="B5" s="183"/>
    </row>
    <row r="6">
      <c r="A6" s="117"/>
      <c r="B6" s="117"/>
      <c r="C6" s="117"/>
    </row>
    <row r="7">
      <c r="A7" s="117" t="s">
        <v>616</v>
      </c>
      <c r="B7" s="117" t="s">
        <v>616</v>
      </c>
      <c r="C7" s="117" t="s">
        <v>616</v>
      </c>
    </row>
    <row r="8">
      <c r="A8" s="117" t="s">
        <v>360</v>
      </c>
      <c r="B8" s="117" t="s">
        <v>46</v>
      </c>
      <c r="C8" s="117" t="s">
        <v>46</v>
      </c>
    </row>
    <row r="9">
      <c r="A9" s="117" t="s">
        <v>7870</v>
      </c>
      <c r="B9" s="117" t="s">
        <v>7871</v>
      </c>
      <c r="C9" s="117" t="s">
        <v>7872</v>
      </c>
    </row>
    <row r="10">
      <c r="A10" s="117" t="s">
        <v>7873</v>
      </c>
      <c r="B10" s="117" t="s">
        <v>7874</v>
      </c>
      <c r="C10" s="117" t="s">
        <v>7875</v>
      </c>
    </row>
    <row r="11">
      <c r="A11" s="117" t="s">
        <v>7876</v>
      </c>
      <c r="B11" s="117" t="s">
        <v>7877</v>
      </c>
      <c r="C11" s="117" t="s">
        <v>7878</v>
      </c>
    </row>
    <row r="12">
      <c r="A12" s="117"/>
      <c r="B12" s="117"/>
      <c r="C12" s="117"/>
    </row>
    <row r="13">
      <c r="A13" s="117"/>
      <c r="B13" s="117"/>
      <c r="C13" s="117"/>
    </row>
    <row r="14">
      <c r="A14" s="117" t="s">
        <v>621</v>
      </c>
      <c r="B14" s="117" t="s">
        <v>621</v>
      </c>
      <c r="C14" s="117" t="s">
        <v>621</v>
      </c>
    </row>
    <row r="15">
      <c r="A15" s="117" t="s">
        <v>357</v>
      </c>
      <c r="B15" s="117" t="s">
        <v>40</v>
      </c>
      <c r="C15" s="117" t="s">
        <v>40</v>
      </c>
    </row>
    <row r="16">
      <c r="A16" s="117" t="s">
        <v>7879</v>
      </c>
      <c r="B16" s="117" t="s">
        <v>7880</v>
      </c>
      <c r="C16" s="117" t="s">
        <v>7881</v>
      </c>
    </row>
    <row r="17">
      <c r="A17" s="117" t="s">
        <v>7882</v>
      </c>
      <c r="B17" s="117" t="s">
        <v>7883</v>
      </c>
      <c r="C17" s="117" t="s">
        <v>7884</v>
      </c>
    </row>
    <row r="18">
      <c r="A18" s="117"/>
      <c r="B18" s="117"/>
      <c r="C18" s="117"/>
    </row>
    <row r="19">
      <c r="A19" s="117"/>
      <c r="B19" s="117"/>
      <c r="C19" s="117"/>
    </row>
    <row r="20">
      <c r="A20" s="117" t="s">
        <v>627</v>
      </c>
      <c r="B20" s="117" t="s">
        <v>627</v>
      </c>
      <c r="C20" s="117" t="s">
        <v>627</v>
      </c>
    </row>
    <row r="21">
      <c r="A21" s="117" t="s">
        <v>360</v>
      </c>
      <c r="B21" s="117" t="s">
        <v>46</v>
      </c>
      <c r="C21" s="117" t="s">
        <v>46</v>
      </c>
    </row>
    <row r="22">
      <c r="A22" s="117" t="s">
        <v>7885</v>
      </c>
      <c r="B22" s="117" t="s">
        <v>7886</v>
      </c>
      <c r="C22" s="117" t="s">
        <v>7886</v>
      </c>
    </row>
    <row r="23">
      <c r="A23" s="117" t="s">
        <v>7887</v>
      </c>
      <c r="B23" s="117" t="s">
        <v>7888</v>
      </c>
      <c r="C23" s="117" t="s">
        <v>7889</v>
      </c>
    </row>
    <row r="24">
      <c r="A24" s="117"/>
      <c r="B24" s="117"/>
      <c r="C24" s="117"/>
    </row>
    <row r="25">
      <c r="A25" s="117"/>
      <c r="B25" s="117"/>
      <c r="C25" s="117"/>
    </row>
    <row r="26">
      <c r="A26" s="117" t="s">
        <v>634</v>
      </c>
      <c r="B26" s="117" t="s">
        <v>634</v>
      </c>
      <c r="C26" s="117" t="s">
        <v>634</v>
      </c>
    </row>
    <row r="27">
      <c r="A27" s="117" t="s">
        <v>357</v>
      </c>
      <c r="B27" s="117" t="s">
        <v>40</v>
      </c>
      <c r="C27" s="117" t="s">
        <v>40</v>
      </c>
    </row>
    <row r="28">
      <c r="A28" s="117" t="s">
        <v>7890</v>
      </c>
      <c r="B28" s="117" t="s">
        <v>7891</v>
      </c>
      <c r="C28" s="117" t="s">
        <v>7891</v>
      </c>
    </row>
    <row r="29">
      <c r="A29" s="117" t="s">
        <v>7892</v>
      </c>
      <c r="B29" s="117" t="s">
        <v>7893</v>
      </c>
      <c r="C29" s="117" t="s">
        <v>7894</v>
      </c>
    </row>
    <row r="30">
      <c r="A30" s="117"/>
      <c r="B30" s="117"/>
      <c r="C30" s="117" t="s">
        <v>7895</v>
      </c>
    </row>
    <row r="31">
      <c r="A31" s="117"/>
      <c r="B31" s="117"/>
      <c r="C31" s="117"/>
    </row>
    <row r="32">
      <c r="A32" s="117" t="s">
        <v>640</v>
      </c>
      <c r="B32" s="117" t="s">
        <v>640</v>
      </c>
      <c r="C32" s="117" t="s">
        <v>640</v>
      </c>
    </row>
    <row r="33">
      <c r="A33" s="117" t="s">
        <v>360</v>
      </c>
      <c r="B33" s="117" t="s">
        <v>46</v>
      </c>
      <c r="C33" s="117" t="s">
        <v>46</v>
      </c>
    </row>
    <row r="34">
      <c r="A34" s="117" t="s">
        <v>7896</v>
      </c>
      <c r="B34" s="117" t="s">
        <v>7897</v>
      </c>
      <c r="C34" s="117" t="s">
        <v>7898</v>
      </c>
    </row>
    <row r="35">
      <c r="A35" s="117"/>
      <c r="B35" s="117"/>
    </row>
    <row r="36">
      <c r="A36" s="117"/>
      <c r="B36" s="117"/>
      <c r="C36" s="117"/>
    </row>
    <row r="37">
      <c r="A37" s="117" t="s">
        <v>647</v>
      </c>
      <c r="B37" s="117" t="s">
        <v>647</v>
      </c>
      <c r="C37" s="117" t="s">
        <v>647</v>
      </c>
    </row>
    <row r="38">
      <c r="A38" s="117" t="s">
        <v>357</v>
      </c>
      <c r="B38" s="117" t="s">
        <v>40</v>
      </c>
      <c r="C38" s="117" t="s">
        <v>40</v>
      </c>
    </row>
    <row r="39">
      <c r="A39" s="117" t="s">
        <v>7899</v>
      </c>
      <c r="B39" s="117" t="s">
        <v>7900</v>
      </c>
      <c r="C39" s="117" t="s">
        <v>7901</v>
      </c>
    </row>
    <row r="40">
      <c r="A40" s="117" t="s">
        <v>7902</v>
      </c>
      <c r="B40" s="117" t="s">
        <v>7903</v>
      </c>
      <c r="C40" s="117" t="s">
        <v>7903</v>
      </c>
    </row>
    <row r="41">
      <c r="A41" s="117" t="s">
        <v>7904</v>
      </c>
      <c r="B41" s="117" t="s">
        <v>7905</v>
      </c>
      <c r="C41" s="117" t="s">
        <v>7906</v>
      </c>
    </row>
    <row r="42">
      <c r="A42" s="117"/>
      <c r="B42" s="117"/>
      <c r="C42" s="117"/>
    </row>
    <row r="43">
      <c r="A43" s="117"/>
      <c r="B43" s="117"/>
      <c r="C43" s="117"/>
    </row>
    <row r="44">
      <c r="A44" s="117" t="s">
        <v>657</v>
      </c>
      <c r="B44" s="117" t="s">
        <v>657</v>
      </c>
      <c r="C44" s="117" t="s">
        <v>657</v>
      </c>
    </row>
    <row r="45">
      <c r="A45" s="117" t="s">
        <v>360</v>
      </c>
      <c r="B45" s="117" t="s">
        <v>46</v>
      </c>
      <c r="C45" s="117" t="s">
        <v>46</v>
      </c>
    </row>
    <row r="46">
      <c r="A46" s="117" t="s">
        <v>7907</v>
      </c>
      <c r="B46" s="117" t="s">
        <v>7908</v>
      </c>
      <c r="C46" s="117" t="s">
        <v>7909</v>
      </c>
    </row>
    <row r="47">
      <c r="A47" s="117" t="s">
        <v>7910</v>
      </c>
      <c r="B47" s="117" t="s">
        <v>7911</v>
      </c>
      <c r="C47" s="117" t="s">
        <v>7912</v>
      </c>
    </row>
    <row r="48">
      <c r="A48" s="117" t="s">
        <v>7913</v>
      </c>
      <c r="B48" s="117" t="s">
        <v>7914</v>
      </c>
      <c r="C48" s="117" t="s">
        <v>7915</v>
      </c>
    </row>
    <row r="49">
      <c r="A49" s="117"/>
      <c r="B49" s="117"/>
      <c r="C49" s="117"/>
    </row>
    <row r="50">
      <c r="A50" s="117"/>
      <c r="B50" s="117"/>
      <c r="C50" s="117"/>
    </row>
    <row r="51">
      <c r="A51" s="117" t="s">
        <v>663</v>
      </c>
      <c r="B51" s="117" t="s">
        <v>663</v>
      </c>
      <c r="C51" s="117" t="s">
        <v>663</v>
      </c>
    </row>
    <row r="52">
      <c r="A52" s="117" t="s">
        <v>357</v>
      </c>
      <c r="B52" s="117" t="s">
        <v>40</v>
      </c>
      <c r="C52" s="117" t="s">
        <v>40</v>
      </c>
    </row>
    <row r="53">
      <c r="A53" s="117" t="s">
        <v>7916</v>
      </c>
      <c r="B53" s="117" t="s">
        <v>5044</v>
      </c>
      <c r="C53" s="117" t="s">
        <v>5044</v>
      </c>
    </row>
    <row r="54">
      <c r="A54" s="117" t="s">
        <v>7917</v>
      </c>
      <c r="B54" s="117" t="s">
        <v>7918</v>
      </c>
      <c r="C54" s="117" t="s">
        <v>7919</v>
      </c>
    </row>
    <row r="55">
      <c r="A55" s="117"/>
      <c r="B55" s="117"/>
      <c r="C55" s="117"/>
    </row>
    <row r="56">
      <c r="A56" s="117"/>
      <c r="B56" s="117"/>
      <c r="C56" s="117"/>
    </row>
    <row r="57">
      <c r="A57" s="117" t="s">
        <v>674</v>
      </c>
      <c r="B57" s="117" t="s">
        <v>674</v>
      </c>
      <c r="C57" s="117" t="s">
        <v>674</v>
      </c>
    </row>
    <row r="58">
      <c r="A58" s="117" t="s">
        <v>360</v>
      </c>
      <c r="B58" s="117" t="s">
        <v>46</v>
      </c>
      <c r="C58" s="117" t="s">
        <v>46</v>
      </c>
    </row>
    <row r="59">
      <c r="A59" s="117" t="s">
        <v>7920</v>
      </c>
      <c r="B59" s="117" t="s">
        <v>7921</v>
      </c>
      <c r="C59" s="117" t="s">
        <v>7922</v>
      </c>
    </row>
    <row r="60">
      <c r="A60" s="117"/>
      <c r="B60" s="117"/>
      <c r="C60" s="117"/>
    </row>
    <row r="61">
      <c r="A61" s="117"/>
      <c r="B61" s="117"/>
      <c r="C61" s="117"/>
    </row>
    <row r="62">
      <c r="A62" s="117" t="s">
        <v>681</v>
      </c>
      <c r="B62" s="117" t="s">
        <v>681</v>
      </c>
      <c r="C62" s="117" t="s">
        <v>681</v>
      </c>
    </row>
    <row r="63">
      <c r="A63" s="117" t="s">
        <v>353</v>
      </c>
      <c r="B63" s="117" t="s">
        <v>31</v>
      </c>
      <c r="C63" s="117" t="s">
        <v>31</v>
      </c>
    </row>
    <row r="64">
      <c r="A64" s="117" t="s">
        <v>7923</v>
      </c>
      <c r="B64" s="117" t="s">
        <v>7924</v>
      </c>
      <c r="C64" s="117" t="s">
        <v>7925</v>
      </c>
    </row>
    <row r="65">
      <c r="A65" s="117" t="s">
        <v>7926</v>
      </c>
      <c r="B65" s="117" t="s">
        <v>7927</v>
      </c>
      <c r="C65" s="117" t="s">
        <v>7928</v>
      </c>
    </row>
    <row r="66">
      <c r="A66" s="117"/>
      <c r="B66" s="117"/>
      <c r="C66" s="117"/>
    </row>
    <row r="67">
      <c r="A67" s="117"/>
      <c r="B67" s="117"/>
      <c r="C67" s="117"/>
    </row>
    <row r="68">
      <c r="A68" s="117" t="s">
        <v>691</v>
      </c>
      <c r="B68" s="117" t="s">
        <v>691</v>
      </c>
      <c r="C68" s="117" t="s">
        <v>691</v>
      </c>
    </row>
    <row r="69">
      <c r="A69" s="117" t="s">
        <v>357</v>
      </c>
      <c r="B69" s="117" t="s">
        <v>40</v>
      </c>
      <c r="C69" s="117" t="s">
        <v>40</v>
      </c>
    </row>
    <row r="70">
      <c r="A70" s="117" t="s">
        <v>7929</v>
      </c>
      <c r="B70" s="117" t="s">
        <v>7930</v>
      </c>
      <c r="C70" s="117" t="s">
        <v>7931</v>
      </c>
    </row>
    <row r="71">
      <c r="A71" s="117" t="s">
        <v>7932</v>
      </c>
      <c r="B71" s="117" t="s">
        <v>7933</v>
      </c>
      <c r="C71" s="117" t="s">
        <v>7934</v>
      </c>
    </row>
    <row r="72">
      <c r="A72" s="117"/>
      <c r="B72" s="117"/>
      <c r="C72" s="117"/>
    </row>
    <row r="73">
      <c r="A73" s="117"/>
      <c r="B73" s="117"/>
      <c r="C73" s="117"/>
    </row>
    <row r="74">
      <c r="A74" s="117" t="s">
        <v>698</v>
      </c>
      <c r="B74" s="117" t="s">
        <v>698</v>
      </c>
      <c r="C74" s="117" t="s">
        <v>698</v>
      </c>
    </row>
    <row r="75">
      <c r="A75" s="117" t="s">
        <v>353</v>
      </c>
      <c r="B75" s="117" t="s">
        <v>31</v>
      </c>
      <c r="C75" s="117" t="s">
        <v>31</v>
      </c>
    </row>
    <row r="76">
      <c r="A76" s="117" t="s">
        <v>7935</v>
      </c>
      <c r="B76" s="117" t="s">
        <v>7936</v>
      </c>
      <c r="C76" s="117" t="s">
        <v>7937</v>
      </c>
    </row>
    <row r="77">
      <c r="A77" s="117" t="s">
        <v>7938</v>
      </c>
      <c r="B77" s="117" t="s">
        <v>7939</v>
      </c>
      <c r="C77" s="117" t="s">
        <v>7940</v>
      </c>
    </row>
    <row r="78">
      <c r="A78" s="117"/>
      <c r="B78" s="117"/>
      <c r="C78" s="117"/>
    </row>
    <row r="79">
      <c r="A79" s="117"/>
      <c r="B79" s="117"/>
      <c r="C79" s="117"/>
    </row>
    <row r="80">
      <c r="A80" s="117" t="s">
        <v>707</v>
      </c>
      <c r="B80" s="117" t="s">
        <v>707</v>
      </c>
      <c r="C80" s="117" t="s">
        <v>707</v>
      </c>
    </row>
    <row r="81">
      <c r="A81" s="117" t="s">
        <v>357</v>
      </c>
      <c r="B81" s="117" t="s">
        <v>40</v>
      </c>
      <c r="C81" s="117" t="s">
        <v>40</v>
      </c>
    </row>
    <row r="82">
      <c r="A82" s="117" t="s">
        <v>7941</v>
      </c>
      <c r="B82" s="117" t="s">
        <v>7942</v>
      </c>
      <c r="C82" s="117" t="s">
        <v>7943</v>
      </c>
    </row>
    <row r="83">
      <c r="A83" s="117" t="s">
        <v>7944</v>
      </c>
      <c r="B83" s="117" t="s">
        <v>7945</v>
      </c>
      <c r="C83" s="117" t="s">
        <v>7946</v>
      </c>
    </row>
    <row r="84">
      <c r="A84" s="117" t="s">
        <v>7947</v>
      </c>
      <c r="B84" s="117" t="s">
        <v>7948</v>
      </c>
      <c r="C84" s="117" t="s">
        <v>7949</v>
      </c>
    </row>
    <row r="85">
      <c r="A85" s="117"/>
      <c r="B85" s="117"/>
    </row>
    <row r="86">
      <c r="A86" s="117"/>
      <c r="B86" s="117"/>
    </row>
    <row r="87">
      <c r="A87" s="117" t="s">
        <v>716</v>
      </c>
      <c r="B87" s="117" t="s">
        <v>716</v>
      </c>
      <c r="C87" s="117" t="s">
        <v>716</v>
      </c>
    </row>
    <row r="88">
      <c r="A88" s="117" t="s">
        <v>358</v>
      </c>
      <c r="B88" s="117" t="s">
        <v>42</v>
      </c>
      <c r="C88" s="117" t="s">
        <v>42</v>
      </c>
    </row>
    <row r="89">
      <c r="A89" s="117" t="s">
        <v>7950</v>
      </c>
      <c r="B89" s="117" t="s">
        <v>7951</v>
      </c>
      <c r="C89" s="117" t="s">
        <v>7952</v>
      </c>
    </row>
    <row r="90">
      <c r="A90" s="117"/>
      <c r="B90" s="117"/>
      <c r="C90" s="117"/>
    </row>
    <row r="91">
      <c r="A91" s="117"/>
      <c r="B91" s="117"/>
    </row>
    <row r="92">
      <c r="A92" s="117" t="s">
        <v>724</v>
      </c>
      <c r="B92" s="117" t="s">
        <v>724</v>
      </c>
      <c r="C92" s="117" t="s">
        <v>724</v>
      </c>
    </row>
    <row r="93">
      <c r="A93" s="117" t="s">
        <v>357</v>
      </c>
      <c r="B93" s="117" t="s">
        <v>40</v>
      </c>
      <c r="C93" s="117" t="s">
        <v>40</v>
      </c>
    </row>
    <row r="94">
      <c r="A94" s="117" t="s">
        <v>7953</v>
      </c>
      <c r="B94" s="117" t="s">
        <v>7954</v>
      </c>
      <c r="C94" s="117" t="s">
        <v>7954</v>
      </c>
    </row>
    <row r="95">
      <c r="A95" s="117"/>
      <c r="B95" s="117"/>
      <c r="C95" s="117"/>
    </row>
    <row r="96">
      <c r="A96" s="117"/>
      <c r="B96" s="183"/>
    </row>
    <row r="97">
      <c r="A97" s="117" t="s">
        <v>733</v>
      </c>
      <c r="B97" s="117" t="s">
        <v>733</v>
      </c>
      <c r="C97" s="117" t="s">
        <v>733</v>
      </c>
    </row>
    <row r="98">
      <c r="A98" s="117" t="s">
        <v>360</v>
      </c>
      <c r="B98" s="117" t="s">
        <v>46</v>
      </c>
      <c r="C98" s="117" t="s">
        <v>46</v>
      </c>
    </row>
    <row r="99">
      <c r="A99" s="117" t="s">
        <v>7955</v>
      </c>
      <c r="B99" s="117" t="s">
        <v>7956</v>
      </c>
      <c r="C99" s="117" t="s">
        <v>7957</v>
      </c>
    </row>
    <row r="100">
      <c r="A100" s="117"/>
      <c r="B100" s="117"/>
      <c r="C100" s="117"/>
    </row>
    <row r="101">
      <c r="A101" s="117"/>
      <c r="B101" s="117"/>
      <c r="C101" s="117"/>
    </row>
    <row r="102">
      <c r="A102" s="117" t="s">
        <v>746</v>
      </c>
      <c r="B102" s="117" t="s">
        <v>746</v>
      </c>
      <c r="C102" s="117" t="s">
        <v>746</v>
      </c>
    </row>
    <row r="103">
      <c r="A103" s="117" t="s">
        <v>357</v>
      </c>
      <c r="B103" s="117" t="s">
        <v>40</v>
      </c>
      <c r="C103" s="117" t="s">
        <v>40</v>
      </c>
    </row>
    <row r="104">
      <c r="A104" s="117" t="s">
        <v>7958</v>
      </c>
      <c r="B104" s="117" t="s">
        <v>7959</v>
      </c>
      <c r="C104" s="117" t="s">
        <v>7960</v>
      </c>
    </row>
    <row r="105">
      <c r="A105" s="117" t="s">
        <v>7961</v>
      </c>
      <c r="B105" s="117" t="s">
        <v>7962</v>
      </c>
      <c r="C105" s="117" t="s">
        <v>7963</v>
      </c>
    </row>
    <row r="106">
      <c r="A106" s="117" t="s">
        <v>7964</v>
      </c>
      <c r="B106" s="117" t="s">
        <v>7965</v>
      </c>
      <c r="C106" s="117" t="s">
        <v>7966</v>
      </c>
    </row>
    <row r="107">
      <c r="A107" s="117"/>
      <c r="B107" s="117"/>
      <c r="C107" s="117"/>
    </row>
    <row r="108">
      <c r="A108" s="117"/>
      <c r="B108" s="183"/>
    </row>
    <row r="109">
      <c r="A109" s="117" t="s">
        <v>752</v>
      </c>
      <c r="B109" s="117" t="s">
        <v>752</v>
      </c>
      <c r="C109" s="117" t="s">
        <v>752</v>
      </c>
    </row>
    <row r="110">
      <c r="A110" s="117" t="s">
        <v>360</v>
      </c>
      <c r="B110" s="117" t="s">
        <v>46</v>
      </c>
      <c r="C110" s="117" t="s">
        <v>46</v>
      </c>
    </row>
    <row r="111">
      <c r="A111" s="117" t="s">
        <v>7967</v>
      </c>
      <c r="B111" s="117" t="s">
        <v>7968</v>
      </c>
      <c r="C111" s="117" t="s">
        <v>7969</v>
      </c>
    </row>
    <row r="112">
      <c r="A112" s="117" t="s">
        <v>7970</v>
      </c>
      <c r="B112" s="117" t="s">
        <v>7971</v>
      </c>
      <c r="C112" s="117" t="s">
        <v>7972</v>
      </c>
    </row>
    <row r="113">
      <c r="A113" s="117"/>
      <c r="B113" s="117"/>
      <c r="C113" s="117"/>
    </row>
    <row r="114">
      <c r="A114" s="117"/>
      <c r="B114" s="117"/>
      <c r="C114" s="117"/>
    </row>
    <row r="115">
      <c r="A115" s="117" t="s">
        <v>763</v>
      </c>
      <c r="B115" s="117" t="s">
        <v>763</v>
      </c>
      <c r="C115" s="117" t="s">
        <v>763</v>
      </c>
    </row>
    <row r="116">
      <c r="A116" s="117" t="s">
        <v>353</v>
      </c>
      <c r="B116" s="117" t="s">
        <v>31</v>
      </c>
      <c r="C116" s="117" t="s">
        <v>31</v>
      </c>
    </row>
    <row r="117">
      <c r="A117" s="117" t="s">
        <v>7973</v>
      </c>
      <c r="B117" s="117" t="s">
        <v>7974</v>
      </c>
      <c r="C117" s="117" t="s">
        <v>7975</v>
      </c>
    </row>
    <row r="118">
      <c r="A118" s="117"/>
      <c r="B118" s="117"/>
      <c r="C118" s="117"/>
    </row>
    <row r="119">
      <c r="A119" s="117"/>
      <c r="B119" s="117"/>
      <c r="C119" s="117"/>
    </row>
    <row r="120">
      <c r="A120" s="117" t="s">
        <v>767</v>
      </c>
      <c r="B120" s="117" t="s">
        <v>767</v>
      </c>
      <c r="C120" s="117" t="s">
        <v>767</v>
      </c>
    </row>
    <row r="121">
      <c r="A121" s="117" t="s">
        <v>357</v>
      </c>
      <c r="B121" s="117" t="s">
        <v>40</v>
      </c>
      <c r="C121" s="117" t="s">
        <v>40</v>
      </c>
    </row>
    <row r="122">
      <c r="A122" s="117" t="s">
        <v>7976</v>
      </c>
      <c r="B122" s="117" t="s">
        <v>7977</v>
      </c>
      <c r="C122" s="117" t="s">
        <v>7977</v>
      </c>
    </row>
    <row r="123">
      <c r="A123" s="117" t="s">
        <v>7978</v>
      </c>
      <c r="B123" s="117" t="s">
        <v>7520</v>
      </c>
      <c r="C123" s="117" t="s">
        <v>7979</v>
      </c>
    </row>
    <row r="124">
      <c r="A124" s="117" t="s">
        <v>7980</v>
      </c>
      <c r="B124" s="117" t="s">
        <v>3044</v>
      </c>
      <c r="C124" s="117" t="s">
        <v>3044</v>
      </c>
    </row>
    <row r="125">
      <c r="A125" s="117"/>
      <c r="B125" s="117"/>
      <c r="C125" s="117"/>
    </row>
    <row r="126">
      <c r="A126" s="117"/>
      <c r="B126" s="117"/>
      <c r="C126" s="117"/>
    </row>
    <row r="127">
      <c r="A127" s="117" t="s">
        <v>776</v>
      </c>
      <c r="B127" s="117" t="s">
        <v>776</v>
      </c>
      <c r="C127" s="117" t="s">
        <v>776</v>
      </c>
    </row>
    <row r="128">
      <c r="A128" s="117" t="s">
        <v>358</v>
      </c>
      <c r="B128" s="117" t="s">
        <v>42</v>
      </c>
      <c r="C128" s="117" t="s">
        <v>42</v>
      </c>
    </row>
    <row r="129">
      <c r="A129" s="117" t="s">
        <v>7981</v>
      </c>
      <c r="B129" s="117" t="s">
        <v>7982</v>
      </c>
      <c r="C129" s="117" t="s">
        <v>7983</v>
      </c>
    </row>
    <row r="130">
      <c r="A130" s="117" t="s">
        <v>7984</v>
      </c>
      <c r="B130" s="117" t="s">
        <v>7985</v>
      </c>
      <c r="C130" s="117" t="s">
        <v>7986</v>
      </c>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83"/>
    </row>
    <row r="165">
      <c r="A165" s="117"/>
      <c r="B165" s="117"/>
      <c r="C165" s="117"/>
    </row>
    <row r="166">
      <c r="A166" s="117"/>
      <c r="B166" s="117"/>
      <c r="C166" s="117"/>
    </row>
    <row r="167">
      <c r="A167" s="117"/>
      <c r="B167" s="117"/>
      <c r="C167" s="117"/>
    </row>
    <row r="168">
      <c r="A168" s="117"/>
      <c r="B168" s="117"/>
    </row>
    <row r="169">
      <c r="A169" s="117"/>
      <c r="B169" s="183"/>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83"/>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8.13"/>
  </cols>
  <sheetData>
    <row r="1">
      <c r="A1" s="148"/>
      <c r="B1" s="148"/>
    </row>
    <row r="2">
      <c r="A2" s="117" t="s">
        <v>337</v>
      </c>
      <c r="B2" s="117" t="s">
        <v>338</v>
      </c>
    </row>
    <row r="3">
      <c r="A3" s="149"/>
      <c r="B3" s="149"/>
    </row>
    <row r="4">
      <c r="A4" s="117" t="s">
        <v>339</v>
      </c>
      <c r="B4" s="117" t="s">
        <v>340</v>
      </c>
    </row>
    <row r="5">
      <c r="A5" s="149"/>
      <c r="B5" s="149"/>
    </row>
    <row r="6">
      <c r="A6" s="117" t="s">
        <v>341</v>
      </c>
      <c r="B6" s="117" t="s">
        <v>342</v>
      </c>
    </row>
    <row r="7">
      <c r="A7" s="149"/>
      <c r="B7" s="149"/>
    </row>
    <row r="8">
      <c r="A8" s="117" t="s">
        <v>343</v>
      </c>
      <c r="B8" s="117" t="s">
        <v>344</v>
      </c>
    </row>
    <row r="9">
      <c r="A9" s="149"/>
      <c r="B9" s="149"/>
    </row>
    <row r="10">
      <c r="A10" s="117" t="s">
        <v>345</v>
      </c>
      <c r="B10" s="117" t="s">
        <v>346</v>
      </c>
    </row>
    <row r="11">
      <c r="A11" s="117" t="s">
        <v>347</v>
      </c>
      <c r="B11" s="117" t="s">
        <v>348</v>
      </c>
    </row>
    <row r="12">
      <c r="A12" s="117" t="s">
        <v>349</v>
      </c>
      <c r="B12" s="117" t="s">
        <v>350</v>
      </c>
    </row>
    <row r="13">
      <c r="A13" s="150" t="s">
        <v>351</v>
      </c>
      <c r="B13" s="150" t="s">
        <v>352</v>
      </c>
    </row>
    <row r="14">
      <c r="A14" s="150" t="s">
        <v>353</v>
      </c>
      <c r="B14" s="150" t="s">
        <v>31</v>
      </c>
    </row>
    <row r="15">
      <c r="A15" s="150" t="s">
        <v>354</v>
      </c>
      <c r="B15" s="150" t="s">
        <v>34</v>
      </c>
    </row>
    <row r="16">
      <c r="A16" s="150" t="s">
        <v>355</v>
      </c>
      <c r="B16" s="150" t="s">
        <v>36</v>
      </c>
    </row>
    <row r="17">
      <c r="A17" s="150" t="s">
        <v>356</v>
      </c>
      <c r="B17" s="150" t="s">
        <v>38</v>
      </c>
    </row>
    <row r="18">
      <c r="A18" s="150" t="s">
        <v>357</v>
      </c>
      <c r="B18" s="150" t="s">
        <v>40</v>
      </c>
    </row>
    <row r="19">
      <c r="A19" s="150" t="s">
        <v>358</v>
      </c>
      <c r="B19" s="150" t="s">
        <v>42</v>
      </c>
    </row>
    <row r="20">
      <c r="A20" s="150" t="s">
        <v>359</v>
      </c>
      <c r="B20" s="150" t="s">
        <v>44</v>
      </c>
    </row>
    <row r="21">
      <c r="A21" s="150" t="s">
        <v>360</v>
      </c>
      <c r="B21" s="150" t="s">
        <v>46</v>
      </c>
    </row>
    <row r="22">
      <c r="A22" s="150" t="s">
        <v>361</v>
      </c>
      <c r="B22" s="150" t="s">
        <v>49</v>
      </c>
    </row>
    <row r="23">
      <c r="A23" s="150" t="s">
        <v>160</v>
      </c>
      <c r="B23" s="150" t="s">
        <v>362</v>
      </c>
    </row>
    <row r="24">
      <c r="A24" s="150" t="s">
        <v>363</v>
      </c>
      <c r="B24" s="150" t="s">
        <v>364</v>
      </c>
    </row>
    <row r="25">
      <c r="A25" s="149"/>
      <c r="B25" s="149"/>
    </row>
    <row r="26">
      <c r="A26" s="117" t="s">
        <v>365</v>
      </c>
      <c r="B26" s="117" t="s">
        <v>366</v>
      </c>
    </row>
    <row r="27">
      <c r="A27" s="150" t="s">
        <v>367</v>
      </c>
      <c r="B27" s="150" t="s">
        <v>368</v>
      </c>
    </row>
    <row r="28">
      <c r="A28" s="150" t="s">
        <v>369</v>
      </c>
      <c r="B28" s="150" t="s">
        <v>370</v>
      </c>
    </row>
    <row r="29">
      <c r="A29" s="150" t="s">
        <v>371</v>
      </c>
      <c r="B29" s="150" t="s">
        <v>372</v>
      </c>
    </row>
    <row r="30">
      <c r="A30" s="150" t="s">
        <v>373</v>
      </c>
      <c r="B30" s="150" t="s">
        <v>374</v>
      </c>
    </row>
    <row r="31">
      <c r="A31" s="149"/>
      <c r="B31" s="149"/>
    </row>
    <row r="32">
      <c r="A32" s="117" t="s">
        <v>375</v>
      </c>
      <c r="B32" s="117" t="s">
        <v>376</v>
      </c>
    </row>
    <row r="33">
      <c r="A33" s="150" t="s">
        <v>367</v>
      </c>
      <c r="B33" s="150" t="s">
        <v>368</v>
      </c>
    </row>
    <row r="34">
      <c r="A34" s="150" t="s">
        <v>369</v>
      </c>
      <c r="B34" s="150" t="s">
        <v>370</v>
      </c>
    </row>
    <row r="35">
      <c r="A35" s="150" t="s">
        <v>371</v>
      </c>
      <c r="B35" s="150" t="s">
        <v>372</v>
      </c>
    </row>
    <row r="36">
      <c r="A36" s="150" t="s">
        <v>373</v>
      </c>
      <c r="B36" s="150" t="s">
        <v>374</v>
      </c>
    </row>
    <row r="37">
      <c r="A37" s="149"/>
      <c r="B37" s="149"/>
    </row>
    <row r="38">
      <c r="A38" s="117" t="s">
        <v>377</v>
      </c>
      <c r="B38" s="117" t="s">
        <v>378</v>
      </c>
    </row>
    <row r="39">
      <c r="A39" s="150" t="s">
        <v>379</v>
      </c>
      <c r="B39" s="150" t="s">
        <v>380</v>
      </c>
    </row>
    <row r="40">
      <c r="A40" s="150" t="s">
        <v>381</v>
      </c>
      <c r="B40" s="150" t="s">
        <v>382</v>
      </c>
    </row>
    <row r="41">
      <c r="A41" s="150" t="s">
        <v>383</v>
      </c>
      <c r="B41" s="150" t="s">
        <v>384</v>
      </c>
    </row>
    <row r="42">
      <c r="A42" s="151"/>
      <c r="B42" s="151"/>
    </row>
    <row r="43">
      <c r="A43" s="117" t="s">
        <v>385</v>
      </c>
      <c r="B43" s="117" t="s">
        <v>386</v>
      </c>
    </row>
    <row r="44">
      <c r="A44" s="150" t="s">
        <v>347</v>
      </c>
      <c r="B44" s="150" t="s">
        <v>348</v>
      </c>
    </row>
    <row r="45">
      <c r="A45" s="150" t="s">
        <v>349</v>
      </c>
      <c r="B45" s="150" t="s">
        <v>350</v>
      </c>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5"/>
    <col customWidth="1" min="3" max="3" width="46.38"/>
  </cols>
  <sheetData>
    <row r="1">
      <c r="A1" s="117" t="s">
        <v>608</v>
      </c>
      <c r="B1" s="117" t="s">
        <v>608</v>
      </c>
      <c r="C1" s="117" t="s">
        <v>608</v>
      </c>
    </row>
    <row r="2">
      <c r="A2" s="117" t="s">
        <v>358</v>
      </c>
      <c r="B2" s="117" t="s">
        <v>42</v>
      </c>
      <c r="C2" s="117" t="s">
        <v>42</v>
      </c>
    </row>
    <row r="3">
      <c r="A3" s="117" t="s">
        <v>7987</v>
      </c>
      <c r="B3" s="117" t="s">
        <v>7988</v>
      </c>
      <c r="C3" s="117" t="s">
        <v>7989</v>
      </c>
    </row>
    <row r="4">
      <c r="A4" s="117"/>
      <c r="B4" s="117"/>
    </row>
    <row r="5">
      <c r="A5" s="117"/>
      <c r="B5" s="183"/>
    </row>
    <row r="6">
      <c r="A6" s="117" t="s">
        <v>616</v>
      </c>
      <c r="B6" s="117" t="s">
        <v>616</v>
      </c>
      <c r="C6" s="117" t="s">
        <v>616</v>
      </c>
    </row>
    <row r="7">
      <c r="A7" s="117" t="s">
        <v>160</v>
      </c>
      <c r="B7" s="117" t="s">
        <v>362</v>
      </c>
      <c r="C7" s="117" t="s">
        <v>362</v>
      </c>
    </row>
    <row r="8">
      <c r="A8" s="117" t="s">
        <v>7990</v>
      </c>
      <c r="B8" s="117" t="s">
        <v>7991</v>
      </c>
      <c r="C8" s="117" t="s">
        <v>7992</v>
      </c>
    </row>
    <row r="9">
      <c r="A9" s="117" t="s">
        <v>7993</v>
      </c>
      <c r="B9" s="117" t="s">
        <v>7994</v>
      </c>
      <c r="C9" s="117" t="s">
        <v>7995</v>
      </c>
    </row>
    <row r="10">
      <c r="A10" s="117"/>
      <c r="B10" s="117"/>
    </row>
    <row r="11">
      <c r="A11" s="117"/>
      <c r="B11" s="183"/>
    </row>
    <row r="12">
      <c r="A12" s="117" t="s">
        <v>621</v>
      </c>
      <c r="B12" s="117" t="s">
        <v>621</v>
      </c>
      <c r="C12" s="117" t="s">
        <v>621</v>
      </c>
    </row>
    <row r="13">
      <c r="A13" s="117" t="s">
        <v>358</v>
      </c>
      <c r="B13" s="117" t="s">
        <v>42</v>
      </c>
      <c r="C13" s="117" t="s">
        <v>42</v>
      </c>
    </row>
    <row r="14">
      <c r="A14" s="117" t="s">
        <v>7996</v>
      </c>
      <c r="B14" s="117" t="s">
        <v>7997</v>
      </c>
      <c r="C14" s="117" t="s">
        <v>7998</v>
      </c>
    </row>
    <row r="15">
      <c r="A15" s="117" t="s">
        <v>7999</v>
      </c>
      <c r="B15" s="117" t="s">
        <v>8000</v>
      </c>
      <c r="C15" s="117" t="s">
        <v>8001</v>
      </c>
    </row>
    <row r="16">
      <c r="A16" s="117"/>
      <c r="B16" s="117"/>
    </row>
    <row r="17">
      <c r="A17" s="117"/>
      <c r="B17" s="183"/>
    </row>
    <row r="18">
      <c r="A18" s="117" t="s">
        <v>627</v>
      </c>
      <c r="B18" s="117" t="s">
        <v>627</v>
      </c>
      <c r="C18" s="117" t="s">
        <v>627</v>
      </c>
    </row>
    <row r="19">
      <c r="A19" s="117" t="s">
        <v>160</v>
      </c>
      <c r="B19" s="117" t="s">
        <v>362</v>
      </c>
      <c r="C19" s="117" t="s">
        <v>362</v>
      </c>
    </row>
    <row r="20">
      <c r="A20" s="117" t="s">
        <v>8002</v>
      </c>
      <c r="B20" s="117" t="s">
        <v>8003</v>
      </c>
      <c r="C20" s="117" t="s">
        <v>8003</v>
      </c>
    </row>
    <row r="21">
      <c r="A21" s="117" t="s">
        <v>8004</v>
      </c>
      <c r="B21" s="117" t="s">
        <v>8005</v>
      </c>
      <c r="C21" s="117" t="s">
        <v>8006</v>
      </c>
    </row>
    <row r="22">
      <c r="A22" s="117" t="s">
        <v>8007</v>
      </c>
      <c r="B22" s="117" t="s">
        <v>8008</v>
      </c>
    </row>
    <row r="23">
      <c r="A23" s="117"/>
      <c r="B23" s="117"/>
    </row>
    <row r="24">
      <c r="A24" s="117"/>
      <c r="B24" s="117"/>
      <c r="C24" s="117"/>
    </row>
    <row r="25">
      <c r="A25" s="117" t="s">
        <v>634</v>
      </c>
      <c r="B25" s="117" t="s">
        <v>634</v>
      </c>
      <c r="C25" s="117" t="s">
        <v>634</v>
      </c>
    </row>
    <row r="26">
      <c r="A26" s="117" t="s">
        <v>358</v>
      </c>
      <c r="B26" s="117" t="s">
        <v>42</v>
      </c>
      <c r="C26" s="117" t="s">
        <v>42</v>
      </c>
    </row>
    <row r="27">
      <c r="A27" s="117" t="s">
        <v>7197</v>
      </c>
      <c r="B27" s="117" t="s">
        <v>8009</v>
      </c>
      <c r="C27" s="117" t="s">
        <v>8010</v>
      </c>
    </row>
    <row r="28">
      <c r="A28" s="117"/>
      <c r="B28" s="117"/>
    </row>
    <row r="29">
      <c r="A29" s="117"/>
      <c r="B29" s="117"/>
    </row>
    <row r="30">
      <c r="A30" s="117" t="s">
        <v>640</v>
      </c>
      <c r="B30" s="117" t="s">
        <v>640</v>
      </c>
      <c r="C30" s="117" t="s">
        <v>640</v>
      </c>
    </row>
    <row r="31">
      <c r="A31" s="117" t="s">
        <v>160</v>
      </c>
      <c r="B31" s="117" t="s">
        <v>362</v>
      </c>
      <c r="C31" s="117" t="s">
        <v>362</v>
      </c>
    </row>
    <row r="32">
      <c r="A32" s="117" t="s">
        <v>8011</v>
      </c>
      <c r="B32" s="117" t="s">
        <v>8012</v>
      </c>
      <c r="C32" s="117" t="s">
        <v>8013</v>
      </c>
    </row>
    <row r="33">
      <c r="A33" s="117" t="s">
        <v>8014</v>
      </c>
      <c r="B33" s="117" t="s">
        <v>8015</v>
      </c>
      <c r="C33" s="117" t="s">
        <v>8016</v>
      </c>
    </row>
    <row r="34">
      <c r="A34" s="117"/>
      <c r="B34" s="117"/>
    </row>
    <row r="35">
      <c r="A35" s="117"/>
      <c r="B35" s="117"/>
    </row>
    <row r="36">
      <c r="A36" s="117" t="s">
        <v>647</v>
      </c>
      <c r="B36" s="117" t="s">
        <v>647</v>
      </c>
      <c r="C36" s="117" t="s">
        <v>647</v>
      </c>
    </row>
    <row r="37">
      <c r="A37" s="117" t="s">
        <v>358</v>
      </c>
      <c r="B37" s="117" t="s">
        <v>42</v>
      </c>
      <c r="C37" s="117" t="s">
        <v>42</v>
      </c>
    </row>
    <row r="38">
      <c r="A38" s="117" t="s">
        <v>8017</v>
      </c>
      <c r="B38" s="117" t="s">
        <v>8018</v>
      </c>
      <c r="C38" s="117" t="s">
        <v>8019</v>
      </c>
    </row>
    <row r="39">
      <c r="A39" s="117" t="s">
        <v>8020</v>
      </c>
      <c r="B39" s="117" t="s">
        <v>8021</v>
      </c>
      <c r="C39" s="117" t="s">
        <v>8022</v>
      </c>
    </row>
    <row r="40">
      <c r="A40" s="117"/>
      <c r="B40" s="117"/>
    </row>
    <row r="41">
      <c r="A41" s="117"/>
      <c r="B41" s="117"/>
      <c r="C41" s="117"/>
    </row>
    <row r="42">
      <c r="A42" s="117" t="s">
        <v>657</v>
      </c>
      <c r="B42" s="117" t="s">
        <v>657</v>
      </c>
      <c r="C42" s="117" t="s">
        <v>657</v>
      </c>
    </row>
    <row r="43">
      <c r="A43" s="117" t="s">
        <v>160</v>
      </c>
      <c r="B43" s="117" t="s">
        <v>362</v>
      </c>
      <c r="C43" s="117" t="s">
        <v>362</v>
      </c>
    </row>
    <row r="44">
      <c r="A44" s="117" t="s">
        <v>8023</v>
      </c>
      <c r="B44" s="117" t="s">
        <v>8024</v>
      </c>
      <c r="C44" s="117" t="s">
        <v>8025</v>
      </c>
    </row>
    <row r="45">
      <c r="A45" s="117"/>
      <c r="B45" s="117"/>
      <c r="C45" s="117"/>
    </row>
    <row r="46">
      <c r="A46" s="117"/>
      <c r="B46" s="117"/>
    </row>
    <row r="47">
      <c r="A47" s="117" t="s">
        <v>663</v>
      </c>
      <c r="B47" s="117" t="s">
        <v>663</v>
      </c>
      <c r="C47" s="117" t="s">
        <v>663</v>
      </c>
    </row>
    <row r="48">
      <c r="A48" s="117" t="s">
        <v>358</v>
      </c>
      <c r="B48" s="117" t="s">
        <v>42</v>
      </c>
      <c r="C48" s="117" t="s">
        <v>42</v>
      </c>
    </row>
    <row r="49">
      <c r="A49" s="117" t="s">
        <v>8026</v>
      </c>
      <c r="B49" s="117" t="s">
        <v>8027</v>
      </c>
      <c r="C49" s="117" t="s">
        <v>8027</v>
      </c>
    </row>
    <row r="50">
      <c r="A50" s="117"/>
      <c r="B50" s="117"/>
      <c r="C50" s="117"/>
    </row>
    <row r="51">
      <c r="A51" s="117"/>
      <c r="B51" s="117"/>
    </row>
    <row r="52">
      <c r="A52" s="117" t="s">
        <v>674</v>
      </c>
      <c r="B52" s="117" t="s">
        <v>674</v>
      </c>
      <c r="C52" s="117" t="s">
        <v>674</v>
      </c>
    </row>
    <row r="53">
      <c r="A53" s="117" t="s">
        <v>160</v>
      </c>
      <c r="B53" s="117" t="s">
        <v>362</v>
      </c>
      <c r="C53" s="117" t="s">
        <v>362</v>
      </c>
    </row>
    <row r="54">
      <c r="A54" s="117" t="s">
        <v>8028</v>
      </c>
      <c r="B54" s="117" t="s">
        <v>8029</v>
      </c>
      <c r="C54" s="117" t="s">
        <v>8030</v>
      </c>
    </row>
    <row r="55">
      <c r="A55" s="117" t="s">
        <v>8031</v>
      </c>
      <c r="B55" s="117" t="s">
        <v>8032</v>
      </c>
      <c r="C55" s="117" t="s">
        <v>8033</v>
      </c>
    </row>
    <row r="56">
      <c r="A56" s="117" t="s">
        <v>8034</v>
      </c>
      <c r="B56" s="117" t="s">
        <v>8035</v>
      </c>
      <c r="C56" s="117" t="s">
        <v>8036</v>
      </c>
    </row>
    <row r="57">
      <c r="A57" s="117"/>
      <c r="B57" s="117"/>
      <c r="C57" s="117"/>
    </row>
    <row r="58">
      <c r="A58" s="117"/>
      <c r="B58" s="117"/>
    </row>
    <row r="59">
      <c r="A59" s="117" t="s">
        <v>681</v>
      </c>
      <c r="B59" s="117" t="s">
        <v>681</v>
      </c>
      <c r="C59" s="117" t="s">
        <v>681</v>
      </c>
    </row>
    <row r="60">
      <c r="A60" s="117" t="s">
        <v>160</v>
      </c>
      <c r="B60" s="117" t="s">
        <v>362</v>
      </c>
      <c r="C60" s="117" t="s">
        <v>362</v>
      </c>
    </row>
    <row r="61">
      <c r="A61" s="117" t="s">
        <v>8037</v>
      </c>
      <c r="B61" s="117" t="s">
        <v>8038</v>
      </c>
      <c r="C61" s="117" t="s">
        <v>8039</v>
      </c>
    </row>
    <row r="62">
      <c r="A62" s="117" t="s">
        <v>8040</v>
      </c>
      <c r="B62" s="117" t="s">
        <v>8041</v>
      </c>
      <c r="C62" s="117" t="s">
        <v>8042</v>
      </c>
    </row>
    <row r="63">
      <c r="A63" s="117" t="s">
        <v>8043</v>
      </c>
      <c r="B63" s="117" t="s">
        <v>8044</v>
      </c>
      <c r="C63" s="117" t="s">
        <v>8045</v>
      </c>
    </row>
    <row r="64">
      <c r="A64" s="117"/>
      <c r="B64" s="117"/>
    </row>
    <row r="65">
      <c r="A65" s="117"/>
      <c r="B65" s="117"/>
      <c r="C65" s="117"/>
    </row>
    <row r="66">
      <c r="A66" s="117" t="s">
        <v>691</v>
      </c>
      <c r="B66" s="117" t="s">
        <v>691</v>
      </c>
      <c r="C66" s="117" t="s">
        <v>691</v>
      </c>
    </row>
    <row r="67">
      <c r="A67" s="117" t="s">
        <v>358</v>
      </c>
      <c r="B67" s="117" t="s">
        <v>42</v>
      </c>
      <c r="C67" s="117" t="s">
        <v>42</v>
      </c>
    </row>
    <row r="68">
      <c r="A68" s="117" t="s">
        <v>8046</v>
      </c>
      <c r="B68" s="117" t="s">
        <v>8047</v>
      </c>
      <c r="C68" s="117" t="s">
        <v>8048</v>
      </c>
    </row>
    <row r="69">
      <c r="A69" s="117" t="s">
        <v>8049</v>
      </c>
      <c r="B69" s="117" t="s">
        <v>8050</v>
      </c>
      <c r="C69" s="117" t="s">
        <v>8050</v>
      </c>
    </row>
    <row r="70">
      <c r="A70" s="117"/>
      <c r="B70" s="117"/>
    </row>
    <row r="71">
      <c r="A71" s="117"/>
      <c r="B71" s="117"/>
      <c r="C71" s="117"/>
    </row>
    <row r="72">
      <c r="A72" s="117" t="s">
        <v>698</v>
      </c>
      <c r="B72" s="117" t="s">
        <v>698</v>
      </c>
      <c r="C72" s="117" t="s">
        <v>698</v>
      </c>
    </row>
    <row r="73">
      <c r="A73" s="117" t="s">
        <v>160</v>
      </c>
      <c r="B73" s="117" t="s">
        <v>362</v>
      </c>
      <c r="C73" s="117" t="s">
        <v>362</v>
      </c>
    </row>
    <row r="74">
      <c r="A74" s="117" t="s">
        <v>8051</v>
      </c>
      <c r="B74" s="117" t="s">
        <v>8052</v>
      </c>
      <c r="C74" s="117" t="s">
        <v>8053</v>
      </c>
    </row>
    <row r="75">
      <c r="A75" s="117"/>
      <c r="B75" s="117"/>
    </row>
    <row r="76">
      <c r="A76" s="117"/>
      <c r="B76" s="117"/>
      <c r="C76" s="117"/>
    </row>
    <row r="77">
      <c r="A77" s="117" t="s">
        <v>707</v>
      </c>
      <c r="B77" s="117" t="s">
        <v>707</v>
      </c>
      <c r="C77" s="117" t="s">
        <v>707</v>
      </c>
    </row>
    <row r="78">
      <c r="A78" s="117" t="s">
        <v>358</v>
      </c>
      <c r="B78" s="117" t="s">
        <v>42</v>
      </c>
      <c r="C78" s="117" t="s">
        <v>42</v>
      </c>
    </row>
    <row r="79">
      <c r="A79" s="117" t="s">
        <v>8054</v>
      </c>
      <c r="B79" s="117" t="s">
        <v>8055</v>
      </c>
      <c r="C79" s="117" t="s">
        <v>8056</v>
      </c>
    </row>
    <row r="80">
      <c r="A80" s="117"/>
      <c r="B80" s="117"/>
    </row>
    <row r="81">
      <c r="A81" s="117"/>
      <c r="B81" s="117"/>
    </row>
    <row r="82">
      <c r="A82" s="117" t="s">
        <v>716</v>
      </c>
      <c r="B82" s="117" t="s">
        <v>716</v>
      </c>
      <c r="C82" s="117" t="s">
        <v>716</v>
      </c>
    </row>
    <row r="83">
      <c r="A83" s="117" t="s">
        <v>160</v>
      </c>
      <c r="B83" s="117" t="s">
        <v>362</v>
      </c>
      <c r="C83" s="117" t="s">
        <v>362</v>
      </c>
    </row>
    <row r="84">
      <c r="A84" s="117" t="s">
        <v>8057</v>
      </c>
      <c r="B84" s="117" t="s">
        <v>8058</v>
      </c>
      <c r="C84" s="117" t="s">
        <v>8059</v>
      </c>
    </row>
    <row r="85">
      <c r="A85" s="117"/>
      <c r="B85" s="117"/>
    </row>
    <row r="86">
      <c r="A86" s="117"/>
      <c r="B86" s="117"/>
    </row>
    <row r="87">
      <c r="A87" s="117" t="s">
        <v>724</v>
      </c>
      <c r="B87" s="117" t="s">
        <v>724</v>
      </c>
      <c r="C87" s="117" t="s">
        <v>724</v>
      </c>
    </row>
    <row r="88">
      <c r="A88" s="117" t="s">
        <v>358</v>
      </c>
      <c r="B88" s="117" t="s">
        <v>42</v>
      </c>
      <c r="C88" s="117" t="s">
        <v>42</v>
      </c>
    </row>
    <row r="89">
      <c r="A89" s="117" t="s">
        <v>8060</v>
      </c>
      <c r="B89" s="117" t="s">
        <v>8061</v>
      </c>
      <c r="C89" s="117" t="s">
        <v>8062</v>
      </c>
    </row>
    <row r="90">
      <c r="A90" s="117"/>
      <c r="B90" s="117"/>
      <c r="C90" s="117"/>
    </row>
    <row r="91">
      <c r="A91" s="117"/>
      <c r="B91" s="117"/>
    </row>
    <row r="92">
      <c r="A92" s="117" t="s">
        <v>733</v>
      </c>
      <c r="B92" s="117" t="s">
        <v>733</v>
      </c>
      <c r="C92" s="117" t="s">
        <v>733</v>
      </c>
    </row>
    <row r="93">
      <c r="A93" s="117" t="s">
        <v>160</v>
      </c>
      <c r="B93" s="117" t="s">
        <v>362</v>
      </c>
      <c r="C93" s="117" t="s">
        <v>362</v>
      </c>
    </row>
    <row r="94">
      <c r="A94" s="117" t="s">
        <v>8051</v>
      </c>
      <c r="B94" s="117" t="s">
        <v>8063</v>
      </c>
      <c r="C94" s="117" t="s">
        <v>8063</v>
      </c>
    </row>
    <row r="95">
      <c r="A95" s="117"/>
      <c r="B95" s="117"/>
      <c r="C95" s="117"/>
    </row>
    <row r="96">
      <c r="A96" s="117"/>
      <c r="B96" s="183"/>
    </row>
    <row r="97">
      <c r="A97" s="117" t="s">
        <v>746</v>
      </c>
      <c r="B97" s="117" t="s">
        <v>746</v>
      </c>
      <c r="C97" s="117" t="s">
        <v>746</v>
      </c>
    </row>
    <row r="98">
      <c r="A98" s="117" t="s">
        <v>358</v>
      </c>
      <c r="B98" s="117" t="s">
        <v>42</v>
      </c>
      <c r="C98" s="117" t="s">
        <v>42</v>
      </c>
    </row>
    <row r="99">
      <c r="A99" s="117" t="s">
        <v>8054</v>
      </c>
      <c r="B99" s="117" t="s">
        <v>8064</v>
      </c>
      <c r="C99" s="117" t="s">
        <v>8056</v>
      </c>
    </row>
    <row r="100">
      <c r="A100" s="117"/>
      <c r="B100" s="117"/>
      <c r="C100" s="117"/>
    </row>
    <row r="101">
      <c r="A101" s="117"/>
      <c r="B101" s="117"/>
      <c r="C101" s="117"/>
    </row>
    <row r="102">
      <c r="A102" s="117" t="s">
        <v>752</v>
      </c>
      <c r="B102" s="117" t="s">
        <v>752</v>
      </c>
      <c r="C102" s="117" t="s">
        <v>752</v>
      </c>
    </row>
    <row r="103">
      <c r="A103" s="117" t="s">
        <v>160</v>
      </c>
      <c r="B103" s="117" t="s">
        <v>362</v>
      </c>
      <c r="C103" s="117" t="s">
        <v>362</v>
      </c>
    </row>
    <row r="104">
      <c r="A104" s="117" t="s">
        <v>8065</v>
      </c>
      <c r="B104" s="117" t="s">
        <v>8066</v>
      </c>
      <c r="C104" s="117" t="s">
        <v>8067</v>
      </c>
    </row>
    <row r="105">
      <c r="A105" s="117"/>
      <c r="B105" s="117"/>
      <c r="C105" s="117"/>
    </row>
    <row r="106">
      <c r="A106" s="117"/>
      <c r="B106" s="117"/>
      <c r="C106" s="117"/>
    </row>
    <row r="107">
      <c r="A107" s="117" t="s">
        <v>763</v>
      </c>
      <c r="B107" s="117" t="s">
        <v>763</v>
      </c>
      <c r="C107" s="117" t="s">
        <v>763</v>
      </c>
    </row>
    <row r="108">
      <c r="A108" s="117" t="s">
        <v>358</v>
      </c>
      <c r="B108" s="117" t="s">
        <v>42</v>
      </c>
      <c r="C108" s="117" t="s">
        <v>42</v>
      </c>
    </row>
    <row r="109">
      <c r="A109" s="117" t="s">
        <v>8068</v>
      </c>
      <c r="B109" s="117" t="s">
        <v>8069</v>
      </c>
      <c r="C109" s="117" t="s">
        <v>8070</v>
      </c>
    </row>
    <row r="110">
      <c r="A110" s="117"/>
      <c r="B110" s="117"/>
      <c r="C110" s="117"/>
    </row>
    <row r="111">
      <c r="A111" s="117"/>
      <c r="B111" s="117"/>
      <c r="C111" s="117"/>
    </row>
    <row r="112">
      <c r="A112" s="117" t="s">
        <v>767</v>
      </c>
      <c r="B112" s="117" t="s">
        <v>767</v>
      </c>
      <c r="C112" s="117" t="s">
        <v>767</v>
      </c>
    </row>
    <row r="113">
      <c r="A113" s="117" t="s">
        <v>160</v>
      </c>
      <c r="B113" s="117" t="s">
        <v>362</v>
      </c>
      <c r="C113" s="117" t="s">
        <v>362</v>
      </c>
    </row>
    <row r="114">
      <c r="A114" s="117" t="s">
        <v>8071</v>
      </c>
      <c r="B114" s="117" t="s">
        <v>8072</v>
      </c>
      <c r="C114" s="117" t="s">
        <v>8073</v>
      </c>
    </row>
    <row r="115">
      <c r="A115" s="117" t="s">
        <v>8074</v>
      </c>
      <c r="B115" s="117" t="s">
        <v>8075</v>
      </c>
      <c r="C115" s="117" t="s">
        <v>8075</v>
      </c>
    </row>
    <row r="116">
      <c r="A116" s="117"/>
      <c r="B116" s="117"/>
    </row>
    <row r="117">
      <c r="A117" s="117"/>
      <c r="B117" s="117"/>
      <c r="C117" s="117"/>
    </row>
    <row r="118">
      <c r="A118" s="117" t="s">
        <v>776</v>
      </c>
      <c r="B118" s="117" t="s">
        <v>776</v>
      </c>
      <c r="C118" s="117" t="s">
        <v>776</v>
      </c>
    </row>
    <row r="119">
      <c r="A119" s="117" t="s">
        <v>358</v>
      </c>
      <c r="B119" s="117" t="s">
        <v>42</v>
      </c>
      <c r="C119" s="117" t="s">
        <v>42</v>
      </c>
    </row>
    <row r="120">
      <c r="A120" s="117" t="s">
        <v>8076</v>
      </c>
      <c r="B120" s="117" t="s">
        <v>8077</v>
      </c>
      <c r="C120" s="117" t="s">
        <v>7489</v>
      </c>
    </row>
    <row r="121">
      <c r="A121" s="117"/>
      <c r="B121" s="183"/>
    </row>
    <row r="122">
      <c r="A122" s="117"/>
      <c r="B122" s="117"/>
    </row>
    <row r="123">
      <c r="A123" s="117" t="s">
        <v>787</v>
      </c>
      <c r="B123" s="117" t="s">
        <v>787</v>
      </c>
      <c r="C123" s="117" t="s">
        <v>787</v>
      </c>
    </row>
    <row r="124">
      <c r="A124" s="117" t="s">
        <v>160</v>
      </c>
      <c r="B124" s="117" t="s">
        <v>362</v>
      </c>
      <c r="C124" s="117" t="s">
        <v>362</v>
      </c>
    </row>
    <row r="125">
      <c r="A125" s="117" t="s">
        <v>8078</v>
      </c>
      <c r="B125" s="117" t="s">
        <v>8079</v>
      </c>
      <c r="C125" s="117" t="s">
        <v>8080</v>
      </c>
    </row>
    <row r="126">
      <c r="A126" s="117" t="s">
        <v>8081</v>
      </c>
      <c r="B126" s="117" t="s">
        <v>8082</v>
      </c>
      <c r="C126" s="117" t="s">
        <v>8083</v>
      </c>
    </row>
    <row r="127">
      <c r="A127" s="117"/>
      <c r="B127" s="117"/>
      <c r="C127" s="117" t="s">
        <v>8084</v>
      </c>
    </row>
    <row r="128">
      <c r="A128" s="117"/>
      <c r="B128" s="117"/>
    </row>
    <row r="129">
      <c r="A129" s="117" t="s">
        <v>799</v>
      </c>
      <c r="B129" s="117" t="s">
        <v>799</v>
      </c>
      <c r="C129" s="117" t="s">
        <v>799</v>
      </c>
    </row>
    <row r="130">
      <c r="A130" s="117" t="s">
        <v>358</v>
      </c>
      <c r="B130" s="117" t="s">
        <v>42</v>
      </c>
      <c r="C130" s="117" t="s">
        <v>42</v>
      </c>
    </row>
    <row r="131">
      <c r="A131" s="117" t="s">
        <v>8085</v>
      </c>
      <c r="B131" s="117" t="s">
        <v>8086</v>
      </c>
      <c r="C131" s="117" t="s">
        <v>8087</v>
      </c>
    </row>
    <row r="132">
      <c r="A132" s="117" t="s">
        <v>8088</v>
      </c>
      <c r="B132" s="117" t="s">
        <v>8089</v>
      </c>
      <c r="C132" s="117" t="s">
        <v>8090</v>
      </c>
    </row>
    <row r="133">
      <c r="A133" s="117"/>
      <c r="B133" s="117"/>
    </row>
    <row r="134">
      <c r="A134" s="117"/>
      <c r="B134" s="117"/>
    </row>
    <row r="135">
      <c r="A135" s="117" t="s">
        <v>809</v>
      </c>
      <c r="B135" s="117" t="s">
        <v>809</v>
      </c>
      <c r="C135" s="117" t="s">
        <v>809</v>
      </c>
    </row>
    <row r="136">
      <c r="A136" s="117" t="s">
        <v>160</v>
      </c>
      <c r="B136" s="117" t="s">
        <v>362</v>
      </c>
      <c r="C136" s="117" t="s">
        <v>362</v>
      </c>
    </row>
    <row r="137">
      <c r="A137" s="117" t="s">
        <v>8091</v>
      </c>
      <c r="B137" s="117" t="s">
        <v>8092</v>
      </c>
      <c r="C137" s="117" t="s">
        <v>8093</v>
      </c>
    </row>
    <row r="138">
      <c r="A138" s="117"/>
      <c r="B138" s="117"/>
      <c r="C138" s="117"/>
    </row>
    <row r="139">
      <c r="A139" s="117"/>
      <c r="B139" s="117"/>
      <c r="C139" s="117"/>
    </row>
    <row r="140">
      <c r="A140" s="117" t="s">
        <v>816</v>
      </c>
      <c r="B140" s="117" t="s">
        <v>816</v>
      </c>
      <c r="C140" s="117" t="s">
        <v>816</v>
      </c>
    </row>
    <row r="141">
      <c r="A141" s="117" t="s">
        <v>358</v>
      </c>
      <c r="B141" s="117" t="s">
        <v>42</v>
      </c>
      <c r="C141" s="117" t="s">
        <v>42</v>
      </c>
    </row>
    <row r="142">
      <c r="A142" s="117" t="s">
        <v>8094</v>
      </c>
      <c r="B142" s="117" t="s">
        <v>8094</v>
      </c>
      <c r="C142" s="117" t="s">
        <v>8056</v>
      </c>
    </row>
    <row r="143">
      <c r="A143" s="117"/>
      <c r="B143" s="117"/>
      <c r="C143" s="117"/>
    </row>
    <row r="144">
      <c r="A144" s="117"/>
      <c r="B144" s="117"/>
      <c r="C144" s="117"/>
    </row>
    <row r="145">
      <c r="A145" s="117" t="s">
        <v>822</v>
      </c>
      <c r="B145" s="117" t="s">
        <v>822</v>
      </c>
      <c r="C145" s="117" t="s">
        <v>822</v>
      </c>
    </row>
    <row r="146">
      <c r="A146" s="117" t="s">
        <v>160</v>
      </c>
      <c r="B146" s="117" t="s">
        <v>362</v>
      </c>
      <c r="C146" s="117" t="s">
        <v>362</v>
      </c>
    </row>
    <row r="147">
      <c r="A147" s="117" t="s">
        <v>8095</v>
      </c>
      <c r="B147" s="117" t="s">
        <v>8096</v>
      </c>
      <c r="C147" s="117" t="s">
        <v>8096</v>
      </c>
    </row>
    <row r="148">
      <c r="A148" s="117" t="s">
        <v>8097</v>
      </c>
      <c r="B148" s="117" t="s">
        <v>8098</v>
      </c>
      <c r="C148" s="117" t="s">
        <v>8099</v>
      </c>
    </row>
    <row r="149">
      <c r="A149" s="117" t="s">
        <v>8100</v>
      </c>
      <c r="B149" s="117" t="s">
        <v>8101</v>
      </c>
      <c r="C149" s="117" t="s">
        <v>8102</v>
      </c>
    </row>
    <row r="150">
      <c r="A150" s="117"/>
      <c r="B150" s="117"/>
      <c r="C150" s="117"/>
    </row>
    <row r="151">
      <c r="A151" s="117"/>
      <c r="B151" s="117"/>
    </row>
    <row r="152">
      <c r="A152" s="117" t="s">
        <v>828</v>
      </c>
      <c r="B152" s="117" t="s">
        <v>828</v>
      </c>
      <c r="C152" s="117" t="s">
        <v>828</v>
      </c>
    </row>
    <row r="153">
      <c r="A153" s="117" t="s">
        <v>358</v>
      </c>
      <c r="B153" s="117" t="s">
        <v>42</v>
      </c>
      <c r="C153" s="117" t="s">
        <v>42</v>
      </c>
    </row>
    <row r="154">
      <c r="A154" s="117" t="s">
        <v>8103</v>
      </c>
      <c r="B154" s="117" t="s">
        <v>8104</v>
      </c>
      <c r="C154" s="117" t="s">
        <v>8105</v>
      </c>
    </row>
    <row r="155">
      <c r="A155" s="117"/>
      <c r="B155" s="117"/>
      <c r="C155" s="117"/>
    </row>
    <row r="156">
      <c r="A156" s="117"/>
      <c r="B156" s="117"/>
      <c r="C156" s="117"/>
    </row>
    <row r="157">
      <c r="A157" s="117" t="s">
        <v>841</v>
      </c>
      <c r="B157" s="117" t="s">
        <v>841</v>
      </c>
      <c r="C157" s="117" t="s">
        <v>841</v>
      </c>
    </row>
    <row r="158">
      <c r="A158" s="117" t="s">
        <v>353</v>
      </c>
      <c r="B158" s="117" t="s">
        <v>31</v>
      </c>
      <c r="C158" s="117" t="s">
        <v>31</v>
      </c>
    </row>
    <row r="159">
      <c r="A159" s="117" t="s">
        <v>8106</v>
      </c>
      <c r="B159" s="117" t="s">
        <v>8107</v>
      </c>
      <c r="C159" s="117" t="s">
        <v>8108</v>
      </c>
    </row>
    <row r="160">
      <c r="A160" s="117" t="s">
        <v>8109</v>
      </c>
      <c r="B160" s="117" t="s">
        <v>8110</v>
      </c>
      <c r="C160" s="117" t="s">
        <v>8111</v>
      </c>
    </row>
    <row r="161">
      <c r="A161" s="117"/>
      <c r="B161" s="117"/>
      <c r="C161" s="117" t="s">
        <v>8112</v>
      </c>
    </row>
    <row r="162">
      <c r="A162" s="117"/>
      <c r="B162" s="117"/>
      <c r="C162" s="117"/>
    </row>
    <row r="163">
      <c r="A163" s="117" t="s">
        <v>847</v>
      </c>
      <c r="B163" s="117" t="s">
        <v>847</v>
      </c>
      <c r="C163" s="117" t="s">
        <v>847</v>
      </c>
    </row>
    <row r="164">
      <c r="A164" s="117" t="s">
        <v>356</v>
      </c>
      <c r="B164" s="117" t="s">
        <v>38</v>
      </c>
      <c r="C164" s="117" t="s">
        <v>38</v>
      </c>
    </row>
    <row r="165">
      <c r="A165" s="117" t="s">
        <v>8113</v>
      </c>
      <c r="B165" s="117" t="s">
        <v>8114</v>
      </c>
      <c r="C165" s="117" t="s">
        <v>8115</v>
      </c>
    </row>
    <row r="166">
      <c r="A166" s="117"/>
      <c r="B166" s="117"/>
      <c r="C166" s="117"/>
    </row>
    <row r="167">
      <c r="A167" s="117"/>
      <c r="B167" s="117"/>
      <c r="C167" s="117"/>
    </row>
    <row r="168">
      <c r="A168" s="117" t="s">
        <v>851</v>
      </c>
      <c r="B168" s="117" t="s">
        <v>851</v>
      </c>
      <c r="C168" s="117" t="s">
        <v>851</v>
      </c>
    </row>
    <row r="169">
      <c r="A169" s="117" t="s">
        <v>357</v>
      </c>
      <c r="B169" s="117" t="s">
        <v>40</v>
      </c>
      <c r="C169" s="117" t="s">
        <v>40</v>
      </c>
    </row>
    <row r="170">
      <c r="A170" s="117" t="s">
        <v>8116</v>
      </c>
      <c r="B170" s="117" t="s">
        <v>8117</v>
      </c>
      <c r="C170" s="117" t="s">
        <v>5944</v>
      </c>
    </row>
    <row r="171">
      <c r="A171" s="117" t="s">
        <v>8118</v>
      </c>
      <c r="B171" s="117" t="s">
        <v>8119</v>
      </c>
      <c r="C171" s="117" t="s">
        <v>8120</v>
      </c>
    </row>
    <row r="172">
      <c r="A172" s="117" t="s">
        <v>8121</v>
      </c>
      <c r="B172" s="117" t="s">
        <v>8122</v>
      </c>
      <c r="C172" s="117" t="s">
        <v>8123</v>
      </c>
    </row>
    <row r="173">
      <c r="A173" s="117"/>
      <c r="B173" s="117"/>
    </row>
    <row r="174">
      <c r="A174" s="117"/>
      <c r="B174" s="117"/>
    </row>
    <row r="175">
      <c r="A175" s="117" t="s">
        <v>855</v>
      </c>
      <c r="B175" s="117" t="s">
        <v>855</v>
      </c>
      <c r="C175" s="117" t="s">
        <v>855</v>
      </c>
    </row>
    <row r="176">
      <c r="A176" s="117" t="s">
        <v>353</v>
      </c>
      <c r="B176" s="117" t="s">
        <v>31</v>
      </c>
      <c r="C176" s="117" t="s">
        <v>31</v>
      </c>
    </row>
    <row r="177">
      <c r="A177" s="117" t="s">
        <v>8124</v>
      </c>
      <c r="B177" s="117" t="s">
        <v>8125</v>
      </c>
      <c r="C177" s="117" t="s">
        <v>8126</v>
      </c>
    </row>
    <row r="178">
      <c r="A178" s="117" t="s">
        <v>8127</v>
      </c>
      <c r="B178" s="117" t="s">
        <v>8128</v>
      </c>
      <c r="C178" s="117" t="s">
        <v>8129</v>
      </c>
    </row>
    <row r="179">
      <c r="A179" s="117"/>
      <c r="B179" s="117"/>
    </row>
    <row r="180">
      <c r="A180" s="117"/>
      <c r="B180" s="117"/>
      <c r="C180" s="117"/>
    </row>
    <row r="181">
      <c r="A181" s="117" t="s">
        <v>863</v>
      </c>
      <c r="B181" s="117" t="s">
        <v>863</v>
      </c>
      <c r="C181" s="117" t="s">
        <v>863</v>
      </c>
    </row>
    <row r="182">
      <c r="A182" s="117" t="s">
        <v>356</v>
      </c>
      <c r="B182" s="117" t="s">
        <v>38</v>
      </c>
      <c r="C182" s="117" t="s">
        <v>38</v>
      </c>
    </row>
    <row r="183">
      <c r="A183" s="117" t="s">
        <v>8130</v>
      </c>
      <c r="B183" s="117" t="s">
        <v>8131</v>
      </c>
      <c r="C183" s="117" t="s">
        <v>8131</v>
      </c>
    </row>
    <row r="184">
      <c r="A184" s="117" t="s">
        <v>8132</v>
      </c>
      <c r="B184" s="117" t="s">
        <v>8133</v>
      </c>
      <c r="C184" s="117" t="s">
        <v>8134</v>
      </c>
    </row>
    <row r="185">
      <c r="A185" s="117"/>
      <c r="B185" s="117"/>
      <c r="C185" s="117"/>
    </row>
    <row r="186">
      <c r="A186" s="117"/>
      <c r="B186" s="117"/>
      <c r="C186" s="117"/>
    </row>
    <row r="187">
      <c r="A187" s="117" t="s">
        <v>872</v>
      </c>
      <c r="B187" s="117" t="s">
        <v>872</v>
      </c>
      <c r="C187" s="117" t="s">
        <v>872</v>
      </c>
    </row>
    <row r="188">
      <c r="A188" s="117" t="s">
        <v>353</v>
      </c>
      <c r="B188" s="117" t="s">
        <v>31</v>
      </c>
      <c r="C188" s="117" t="s">
        <v>31</v>
      </c>
    </row>
    <row r="189">
      <c r="A189" s="117" t="s">
        <v>8135</v>
      </c>
      <c r="B189" s="117" t="s">
        <v>8136</v>
      </c>
      <c r="C189" s="117" t="s">
        <v>7489</v>
      </c>
    </row>
    <row r="190">
      <c r="A190" s="117" t="s">
        <v>8137</v>
      </c>
      <c r="B190" s="117" t="s">
        <v>8138</v>
      </c>
      <c r="C190" s="117" t="s">
        <v>8139</v>
      </c>
    </row>
    <row r="191">
      <c r="A191" s="117"/>
      <c r="B191" s="117"/>
    </row>
    <row r="192">
      <c r="A192" s="117"/>
      <c r="B192" s="117"/>
      <c r="C192" s="117"/>
    </row>
    <row r="193">
      <c r="A193" s="117" t="s">
        <v>876</v>
      </c>
      <c r="B193" s="117" t="s">
        <v>876</v>
      </c>
      <c r="C193" s="117" t="s">
        <v>876</v>
      </c>
    </row>
    <row r="194">
      <c r="A194" s="117" t="s">
        <v>358</v>
      </c>
      <c r="B194" s="117" t="s">
        <v>42</v>
      </c>
      <c r="C194" s="117" t="s">
        <v>42</v>
      </c>
    </row>
    <row r="195">
      <c r="A195" s="117" t="s">
        <v>8140</v>
      </c>
      <c r="B195" s="117" t="s">
        <v>8141</v>
      </c>
      <c r="C195" s="117" t="s">
        <v>8142</v>
      </c>
    </row>
    <row r="196">
      <c r="A196" s="117"/>
      <c r="B196" s="117"/>
    </row>
    <row r="197">
      <c r="A197" s="117"/>
      <c r="B197" s="117"/>
    </row>
    <row r="198">
      <c r="A198" s="117" t="s">
        <v>884</v>
      </c>
      <c r="B198" s="117" t="s">
        <v>884</v>
      </c>
      <c r="C198" s="117" t="s">
        <v>884</v>
      </c>
    </row>
    <row r="199">
      <c r="A199" s="117" t="s">
        <v>353</v>
      </c>
      <c r="B199" s="117" t="s">
        <v>31</v>
      </c>
      <c r="C199" s="117" t="s">
        <v>31</v>
      </c>
    </row>
    <row r="200">
      <c r="A200" s="117" t="s">
        <v>8143</v>
      </c>
      <c r="B200" s="117" t="s">
        <v>8144</v>
      </c>
      <c r="C200" s="117" t="s">
        <v>8145</v>
      </c>
    </row>
    <row r="201">
      <c r="A201" s="117" t="s">
        <v>8146</v>
      </c>
      <c r="B201" s="117" t="s">
        <v>8147</v>
      </c>
      <c r="C201" s="117" t="s">
        <v>8148</v>
      </c>
    </row>
    <row r="202">
      <c r="A202" s="117"/>
      <c r="B202" s="117"/>
      <c r="C202" s="117"/>
    </row>
    <row r="203">
      <c r="A203" s="117"/>
      <c r="B203" s="117"/>
    </row>
    <row r="204">
      <c r="A204" s="117" t="s">
        <v>896</v>
      </c>
      <c r="B204" s="117" t="s">
        <v>896</v>
      </c>
      <c r="C204" s="117" t="s">
        <v>896</v>
      </c>
    </row>
    <row r="205">
      <c r="A205" s="117" t="s">
        <v>358</v>
      </c>
      <c r="B205" s="117" t="s">
        <v>42</v>
      </c>
      <c r="C205" s="117" t="s">
        <v>42</v>
      </c>
    </row>
    <row r="206">
      <c r="A206" s="117" t="s">
        <v>8149</v>
      </c>
      <c r="B206" s="117" t="s">
        <v>8150</v>
      </c>
      <c r="C206" s="117" t="s">
        <v>8151</v>
      </c>
    </row>
    <row r="207">
      <c r="A207" s="117" t="s">
        <v>8152</v>
      </c>
      <c r="B207" s="117" t="s">
        <v>8153</v>
      </c>
      <c r="C207" s="117" t="s">
        <v>8154</v>
      </c>
    </row>
    <row r="208">
      <c r="A208" s="117"/>
      <c r="B208" s="117"/>
      <c r="C208" s="117"/>
    </row>
    <row r="209">
      <c r="A209" s="117"/>
      <c r="B209" s="117"/>
      <c r="C209" s="117"/>
    </row>
    <row r="210">
      <c r="A210" s="117" t="s">
        <v>901</v>
      </c>
      <c r="B210" s="117" t="s">
        <v>901</v>
      </c>
      <c r="C210" s="117" t="s">
        <v>901</v>
      </c>
    </row>
    <row r="211">
      <c r="A211" s="117" t="s">
        <v>353</v>
      </c>
      <c r="B211" s="117" t="s">
        <v>31</v>
      </c>
      <c r="C211" s="117" t="s">
        <v>31</v>
      </c>
    </row>
    <row r="212">
      <c r="A212" s="117" t="s">
        <v>8155</v>
      </c>
      <c r="B212" s="117" t="s">
        <v>8156</v>
      </c>
      <c r="C212" s="117" t="s">
        <v>8157</v>
      </c>
    </row>
    <row r="213">
      <c r="A213" s="117" t="s">
        <v>8158</v>
      </c>
      <c r="B213" s="117" t="s">
        <v>8159</v>
      </c>
      <c r="C213" s="117" t="s">
        <v>8160</v>
      </c>
    </row>
    <row r="214">
      <c r="A214" s="117" t="s">
        <v>8161</v>
      </c>
      <c r="B214" s="117" t="s">
        <v>8162</v>
      </c>
      <c r="C214" s="117" t="s">
        <v>8163</v>
      </c>
    </row>
    <row r="215">
      <c r="A215" s="117"/>
      <c r="B215" s="117"/>
      <c r="C215" s="117"/>
    </row>
    <row r="216">
      <c r="A216" s="117"/>
      <c r="B216" s="183"/>
    </row>
    <row r="217">
      <c r="A217" s="117" t="s">
        <v>906</v>
      </c>
      <c r="B217" s="183" t="s">
        <v>906</v>
      </c>
      <c r="C217" s="183" t="s">
        <v>906</v>
      </c>
    </row>
    <row r="218">
      <c r="A218" s="117" t="s">
        <v>358</v>
      </c>
      <c r="B218" s="117" t="s">
        <v>42</v>
      </c>
      <c r="C218" s="117" t="s">
        <v>42</v>
      </c>
    </row>
    <row r="219">
      <c r="A219" s="117" t="s">
        <v>8164</v>
      </c>
      <c r="B219" s="117" t="s">
        <v>8165</v>
      </c>
      <c r="C219" s="117" t="s">
        <v>8166</v>
      </c>
    </row>
    <row r="220">
      <c r="A220" s="117" t="s">
        <v>8167</v>
      </c>
      <c r="B220" s="117" t="s">
        <v>8168</v>
      </c>
      <c r="C220" s="117" t="s">
        <v>8169</v>
      </c>
    </row>
    <row r="221">
      <c r="A221" s="117"/>
      <c r="B221" s="117"/>
      <c r="C221" s="117" t="s">
        <v>8170</v>
      </c>
    </row>
    <row r="222">
      <c r="A222" s="117"/>
      <c r="B222" s="183"/>
    </row>
    <row r="223">
      <c r="A223" s="117" t="s">
        <v>909</v>
      </c>
      <c r="B223" s="183" t="s">
        <v>909</v>
      </c>
      <c r="C223" s="183" t="s">
        <v>909</v>
      </c>
    </row>
    <row r="224">
      <c r="A224" s="117" t="s">
        <v>356</v>
      </c>
      <c r="B224" s="117" t="s">
        <v>38</v>
      </c>
      <c r="C224" s="117" t="s">
        <v>38</v>
      </c>
    </row>
    <row r="225">
      <c r="A225" s="117" t="s">
        <v>8171</v>
      </c>
      <c r="B225" s="117" t="s">
        <v>8172</v>
      </c>
      <c r="C225" s="117" t="s">
        <v>8173</v>
      </c>
    </row>
    <row r="226">
      <c r="A226" s="117" t="s">
        <v>8174</v>
      </c>
      <c r="B226" s="117" t="s">
        <v>8175</v>
      </c>
      <c r="C226" s="117" t="s">
        <v>8176</v>
      </c>
    </row>
    <row r="227">
      <c r="A227" s="117"/>
      <c r="B227" s="117"/>
      <c r="C227" s="117"/>
    </row>
    <row r="228">
      <c r="A228" s="117"/>
      <c r="B228" s="117"/>
      <c r="C228" s="117"/>
    </row>
    <row r="229">
      <c r="A229" s="117" t="s">
        <v>915</v>
      </c>
      <c r="B229" s="117" t="s">
        <v>915</v>
      </c>
      <c r="C229" s="117" t="s">
        <v>915</v>
      </c>
    </row>
    <row r="230">
      <c r="A230" s="117" t="s">
        <v>357</v>
      </c>
      <c r="B230" s="117" t="s">
        <v>40</v>
      </c>
      <c r="C230" s="117" t="s">
        <v>40</v>
      </c>
    </row>
    <row r="231">
      <c r="A231" s="117" t="s">
        <v>8177</v>
      </c>
      <c r="B231" s="117" t="s">
        <v>8178</v>
      </c>
      <c r="C231" s="117" t="s">
        <v>8179</v>
      </c>
    </row>
    <row r="232">
      <c r="A232" s="117"/>
      <c r="B232" s="117"/>
      <c r="C232" s="117"/>
    </row>
    <row r="233">
      <c r="A233" s="117"/>
      <c r="B233" s="117"/>
      <c r="C233" s="117"/>
    </row>
    <row r="234">
      <c r="A234" s="117" t="s">
        <v>921</v>
      </c>
      <c r="B234" s="183" t="s">
        <v>921</v>
      </c>
      <c r="C234" s="183" t="s">
        <v>921</v>
      </c>
    </row>
    <row r="235">
      <c r="A235" s="117" t="s">
        <v>353</v>
      </c>
      <c r="B235" s="117" t="s">
        <v>31</v>
      </c>
      <c r="C235" s="117" t="s">
        <v>31</v>
      </c>
    </row>
    <row r="236">
      <c r="A236" s="117" t="s">
        <v>8180</v>
      </c>
      <c r="B236" s="117" t="s">
        <v>8181</v>
      </c>
      <c r="C236" s="117" t="s">
        <v>8182</v>
      </c>
    </row>
    <row r="237">
      <c r="A237" s="117"/>
      <c r="B237" s="117"/>
      <c r="C237" s="117"/>
    </row>
    <row r="238">
      <c r="A238" s="117"/>
      <c r="B238" s="117"/>
      <c r="C238" s="117"/>
    </row>
    <row r="239">
      <c r="A239" s="117" t="s">
        <v>927</v>
      </c>
      <c r="B239" s="117" t="s">
        <v>927</v>
      </c>
      <c r="C239" s="117" t="s">
        <v>927</v>
      </c>
    </row>
    <row r="240">
      <c r="A240" s="117" t="s">
        <v>358</v>
      </c>
      <c r="B240" s="117" t="s">
        <v>42</v>
      </c>
      <c r="C240" s="117" t="s">
        <v>42</v>
      </c>
    </row>
    <row r="241">
      <c r="A241" s="117" t="s">
        <v>8183</v>
      </c>
      <c r="B241" s="117" t="s">
        <v>8184</v>
      </c>
      <c r="C241" s="117" t="s">
        <v>8185</v>
      </c>
    </row>
    <row r="242">
      <c r="A242" s="117"/>
      <c r="B242" s="117"/>
      <c r="C242" s="117"/>
    </row>
    <row r="243">
      <c r="A243" s="117"/>
      <c r="B243" s="117"/>
      <c r="C243" s="117"/>
    </row>
    <row r="244">
      <c r="A244" s="117" t="s">
        <v>930</v>
      </c>
      <c r="B244" s="117" t="s">
        <v>930</v>
      </c>
      <c r="C244" s="117" t="s">
        <v>930</v>
      </c>
    </row>
    <row r="245">
      <c r="A245" s="117" t="s">
        <v>353</v>
      </c>
      <c r="B245" s="117" t="s">
        <v>31</v>
      </c>
      <c r="C245" s="117" t="s">
        <v>31</v>
      </c>
    </row>
    <row r="246">
      <c r="A246" s="117" t="s">
        <v>8186</v>
      </c>
      <c r="B246" s="117" t="s">
        <v>8187</v>
      </c>
      <c r="C246" s="117" t="s">
        <v>8188</v>
      </c>
    </row>
    <row r="247">
      <c r="A247" s="117" t="s">
        <v>8189</v>
      </c>
      <c r="B247" s="117" t="s">
        <v>8190</v>
      </c>
      <c r="C247" s="117" t="s">
        <v>8191</v>
      </c>
    </row>
    <row r="248">
      <c r="A248" s="117"/>
      <c r="B248" s="117"/>
      <c r="C248" s="117"/>
    </row>
    <row r="249">
      <c r="A249" s="117"/>
      <c r="B249" s="117"/>
      <c r="C249" s="117"/>
    </row>
    <row r="250">
      <c r="A250" s="117" t="s">
        <v>934</v>
      </c>
      <c r="B250" s="117" t="s">
        <v>934</v>
      </c>
      <c r="C250" s="117" t="s">
        <v>934</v>
      </c>
    </row>
    <row r="251">
      <c r="A251" s="117" t="s">
        <v>358</v>
      </c>
      <c r="B251" s="117" t="s">
        <v>42</v>
      </c>
      <c r="C251" s="117" t="s">
        <v>42</v>
      </c>
    </row>
    <row r="252">
      <c r="A252" s="117" t="s">
        <v>8192</v>
      </c>
      <c r="B252" s="117" t="s">
        <v>8193</v>
      </c>
      <c r="C252" s="117" t="s">
        <v>8194</v>
      </c>
    </row>
    <row r="253">
      <c r="A253" s="117" t="s">
        <v>8195</v>
      </c>
      <c r="B253" s="117" t="s">
        <v>8196</v>
      </c>
      <c r="C253" s="117" t="s">
        <v>8197</v>
      </c>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4.63"/>
    <col customWidth="1" min="3" max="5" width="41.5"/>
  </cols>
  <sheetData>
    <row r="1">
      <c r="A1" s="117" t="s">
        <v>8198</v>
      </c>
      <c r="B1" s="117" t="s">
        <v>608</v>
      </c>
      <c r="C1" s="117" t="s">
        <v>608</v>
      </c>
      <c r="D1" s="117" t="s">
        <v>608</v>
      </c>
      <c r="E1" s="117"/>
    </row>
    <row r="2">
      <c r="A2" s="117" t="s">
        <v>356</v>
      </c>
      <c r="B2" s="117" t="s">
        <v>38</v>
      </c>
      <c r="C2" s="117" t="s">
        <v>38</v>
      </c>
      <c r="D2" s="117" t="s">
        <v>38</v>
      </c>
      <c r="E2" s="117"/>
    </row>
    <row r="3">
      <c r="A3" s="117" t="s">
        <v>8199</v>
      </c>
      <c r="B3" s="117" t="s">
        <v>8200</v>
      </c>
      <c r="C3" s="117" t="s">
        <v>8201</v>
      </c>
      <c r="D3" s="117" t="s">
        <v>8202</v>
      </c>
      <c r="E3" s="117"/>
    </row>
    <row r="4">
      <c r="A4" s="117" t="s">
        <v>8203</v>
      </c>
      <c r="B4" s="117" t="s">
        <v>8204</v>
      </c>
      <c r="C4" s="117" t="s">
        <v>8205</v>
      </c>
      <c r="D4" s="117" t="s">
        <v>8206</v>
      </c>
      <c r="E4" s="117"/>
    </row>
    <row r="5">
      <c r="A5" s="117" t="s">
        <v>8207</v>
      </c>
      <c r="B5" s="117" t="s">
        <v>8208</v>
      </c>
      <c r="C5" s="117" t="s">
        <v>8209</v>
      </c>
      <c r="D5" s="117" t="s">
        <v>8210</v>
      </c>
      <c r="E5" s="117"/>
    </row>
    <row r="6">
      <c r="A6" s="117"/>
      <c r="B6" s="117"/>
      <c r="C6" s="117"/>
      <c r="D6" s="117"/>
      <c r="E6" s="117"/>
    </row>
    <row r="7">
      <c r="A7" s="117"/>
      <c r="B7" s="117"/>
      <c r="C7" s="117"/>
      <c r="D7" s="117"/>
      <c r="E7" s="117"/>
    </row>
    <row r="8">
      <c r="A8" s="117" t="s">
        <v>616</v>
      </c>
      <c r="B8" s="117" t="s">
        <v>616</v>
      </c>
      <c r="C8" s="117" t="s">
        <v>616</v>
      </c>
      <c r="D8" s="117" t="s">
        <v>616</v>
      </c>
      <c r="E8" s="117"/>
    </row>
    <row r="9">
      <c r="A9" s="117" t="s">
        <v>359</v>
      </c>
      <c r="B9" s="117" t="s">
        <v>44</v>
      </c>
      <c r="C9" s="117" t="s">
        <v>44</v>
      </c>
      <c r="D9" s="117" t="s">
        <v>44</v>
      </c>
      <c r="E9" s="117"/>
    </row>
    <row r="10">
      <c r="A10" s="117" t="s">
        <v>8211</v>
      </c>
      <c r="B10" s="117" t="s">
        <v>8212</v>
      </c>
      <c r="C10" s="117" t="s">
        <v>8213</v>
      </c>
      <c r="D10" s="117" t="s">
        <v>8214</v>
      </c>
      <c r="E10" s="117" t="s">
        <v>8215</v>
      </c>
    </row>
    <row r="11">
      <c r="A11" s="117"/>
      <c r="B11" s="183"/>
      <c r="E11" s="117" t="s">
        <v>8216</v>
      </c>
    </row>
    <row r="12">
      <c r="A12" s="117"/>
      <c r="B12" s="117"/>
      <c r="C12" s="117"/>
      <c r="D12" s="117"/>
      <c r="E12" s="117"/>
    </row>
    <row r="13">
      <c r="A13" s="117" t="s">
        <v>621</v>
      </c>
      <c r="B13" s="117" t="s">
        <v>621</v>
      </c>
      <c r="C13" s="117" t="s">
        <v>621</v>
      </c>
      <c r="D13" s="117" t="s">
        <v>621</v>
      </c>
      <c r="E13" s="117"/>
    </row>
    <row r="14">
      <c r="A14" s="117" t="s">
        <v>361</v>
      </c>
      <c r="B14" s="117" t="s">
        <v>49</v>
      </c>
      <c r="C14" s="117" t="s">
        <v>49</v>
      </c>
      <c r="D14" s="117" t="s">
        <v>49</v>
      </c>
      <c r="E14" s="117"/>
    </row>
    <row r="15">
      <c r="A15" s="117" t="s">
        <v>1789</v>
      </c>
      <c r="B15" s="117" t="s">
        <v>8217</v>
      </c>
      <c r="C15" s="117" t="s">
        <v>8218</v>
      </c>
      <c r="D15" s="117" t="s">
        <v>4866</v>
      </c>
      <c r="E15" s="117"/>
    </row>
    <row r="16">
      <c r="A16" s="117" t="s">
        <v>8219</v>
      </c>
      <c r="B16" s="117" t="s">
        <v>8220</v>
      </c>
      <c r="C16" s="117" t="s">
        <v>8221</v>
      </c>
      <c r="D16" s="117" t="s">
        <v>8221</v>
      </c>
      <c r="E16" s="117"/>
    </row>
    <row r="17">
      <c r="A17" s="117" t="s">
        <v>8222</v>
      </c>
      <c r="B17" s="117" t="s">
        <v>8223</v>
      </c>
      <c r="C17" s="117" t="s">
        <v>8224</v>
      </c>
      <c r="D17" s="117" t="s">
        <v>8225</v>
      </c>
      <c r="E17" s="117"/>
    </row>
    <row r="18">
      <c r="A18" s="117"/>
      <c r="B18" s="117"/>
      <c r="C18" s="117"/>
      <c r="D18" s="117"/>
      <c r="E18" s="117"/>
    </row>
    <row r="19">
      <c r="A19" s="117"/>
      <c r="B19" s="117"/>
      <c r="C19" s="117"/>
      <c r="D19" s="117"/>
      <c r="E19" s="117"/>
    </row>
    <row r="20">
      <c r="A20" s="117" t="s">
        <v>627</v>
      </c>
      <c r="B20" s="117" t="s">
        <v>627</v>
      </c>
      <c r="C20" s="117" t="s">
        <v>627</v>
      </c>
      <c r="D20" s="117" t="s">
        <v>627</v>
      </c>
      <c r="E20" s="117"/>
    </row>
    <row r="21">
      <c r="A21" s="117" t="s">
        <v>356</v>
      </c>
      <c r="B21" s="117" t="s">
        <v>38</v>
      </c>
      <c r="C21" s="117" t="s">
        <v>38</v>
      </c>
      <c r="D21" s="117" t="s">
        <v>38</v>
      </c>
      <c r="E21" s="117"/>
    </row>
    <row r="22">
      <c r="A22" s="117" t="s">
        <v>8226</v>
      </c>
      <c r="B22" s="117" t="s">
        <v>8227</v>
      </c>
      <c r="C22" s="117" t="s">
        <v>8228</v>
      </c>
      <c r="D22" s="117" t="s">
        <v>8229</v>
      </c>
      <c r="E22" s="117" t="s">
        <v>8230</v>
      </c>
    </row>
    <row r="23">
      <c r="A23" s="117" t="s">
        <v>8231</v>
      </c>
      <c r="B23" s="117" t="s">
        <v>8232</v>
      </c>
      <c r="C23" s="117" t="s">
        <v>8233</v>
      </c>
      <c r="D23" s="117" t="s">
        <v>8233</v>
      </c>
      <c r="E23" s="117"/>
    </row>
    <row r="24">
      <c r="A24" s="117"/>
      <c r="B24" s="117"/>
      <c r="C24" s="117"/>
      <c r="D24" s="117"/>
      <c r="E24" s="117"/>
    </row>
    <row r="25">
      <c r="A25" s="117"/>
      <c r="B25" s="117"/>
      <c r="C25" s="117"/>
      <c r="D25" s="117"/>
      <c r="E25" s="117"/>
    </row>
    <row r="26">
      <c r="A26" s="117" t="s">
        <v>634</v>
      </c>
      <c r="B26" s="117" t="s">
        <v>634</v>
      </c>
      <c r="C26" s="117" t="s">
        <v>634</v>
      </c>
      <c r="D26" s="117" t="s">
        <v>634</v>
      </c>
      <c r="E26" s="117"/>
    </row>
    <row r="27">
      <c r="A27" s="117" t="s">
        <v>361</v>
      </c>
      <c r="B27" s="117" t="s">
        <v>49</v>
      </c>
      <c r="C27" s="117" t="s">
        <v>49</v>
      </c>
      <c r="D27" s="117" t="s">
        <v>49</v>
      </c>
      <c r="E27" s="117"/>
    </row>
    <row r="28">
      <c r="A28" s="117" t="s">
        <v>8234</v>
      </c>
      <c r="B28" s="117" t="s">
        <v>8235</v>
      </c>
      <c r="C28" s="117" t="s">
        <v>8236</v>
      </c>
      <c r="D28" s="117" t="s">
        <v>8236</v>
      </c>
      <c r="E28" s="117"/>
    </row>
    <row r="29">
      <c r="A29" s="117" t="s">
        <v>8237</v>
      </c>
      <c r="B29" s="117" t="s">
        <v>7637</v>
      </c>
      <c r="C29" s="117" t="s">
        <v>8238</v>
      </c>
      <c r="D29" s="117" t="s">
        <v>8238</v>
      </c>
      <c r="E29" s="117"/>
    </row>
    <row r="30">
      <c r="A30" s="117" t="s">
        <v>8239</v>
      </c>
      <c r="B30" s="117" t="s">
        <v>8240</v>
      </c>
      <c r="C30" s="117" t="s">
        <v>8241</v>
      </c>
      <c r="D30" s="117" t="s">
        <v>8242</v>
      </c>
      <c r="E30" s="117"/>
    </row>
    <row r="31">
      <c r="A31" s="117"/>
      <c r="B31" s="117"/>
      <c r="C31" s="117"/>
      <c r="D31" s="117"/>
      <c r="E31" s="117"/>
    </row>
    <row r="32">
      <c r="A32" s="117"/>
      <c r="B32" s="117"/>
      <c r="C32" s="117"/>
      <c r="D32" s="117"/>
      <c r="E32" s="117"/>
    </row>
    <row r="33">
      <c r="A33" s="117" t="s">
        <v>640</v>
      </c>
      <c r="B33" s="117" t="s">
        <v>640</v>
      </c>
      <c r="C33" s="117" t="s">
        <v>640</v>
      </c>
      <c r="D33" s="117" t="s">
        <v>640</v>
      </c>
      <c r="E33" s="117"/>
    </row>
    <row r="34">
      <c r="A34" s="117" t="s">
        <v>355</v>
      </c>
      <c r="B34" s="117" t="s">
        <v>36</v>
      </c>
      <c r="C34" s="117" t="s">
        <v>36</v>
      </c>
      <c r="D34" s="117" t="s">
        <v>36</v>
      </c>
      <c r="E34" s="117"/>
    </row>
    <row r="35">
      <c r="A35" s="117" t="s">
        <v>8243</v>
      </c>
      <c r="B35" s="117" t="s">
        <v>8244</v>
      </c>
      <c r="C35" s="117" t="s">
        <v>8245</v>
      </c>
      <c r="D35" s="117" t="s">
        <v>8246</v>
      </c>
      <c r="E35" s="117" t="s">
        <v>8247</v>
      </c>
    </row>
    <row r="36">
      <c r="A36" s="117" t="s">
        <v>8248</v>
      </c>
      <c r="B36" s="117" t="s">
        <v>8249</v>
      </c>
      <c r="C36" s="117" t="s">
        <v>8250</v>
      </c>
      <c r="D36" s="117" t="s">
        <v>8250</v>
      </c>
      <c r="E36" s="117" t="s">
        <v>8251</v>
      </c>
    </row>
    <row r="37">
      <c r="A37" s="117"/>
      <c r="B37" s="117"/>
      <c r="C37" s="117"/>
      <c r="D37" s="117"/>
      <c r="E37" s="117"/>
    </row>
    <row r="38">
      <c r="A38" s="117"/>
      <c r="B38" s="117"/>
      <c r="C38" s="117"/>
      <c r="D38" s="117"/>
      <c r="E38" s="117"/>
    </row>
    <row r="39">
      <c r="A39" s="117" t="s">
        <v>647</v>
      </c>
      <c r="B39" s="117" t="s">
        <v>647</v>
      </c>
      <c r="C39" s="117" t="s">
        <v>647</v>
      </c>
      <c r="D39" s="117" t="s">
        <v>647</v>
      </c>
      <c r="E39" s="117"/>
    </row>
    <row r="40">
      <c r="A40" s="117" t="s">
        <v>361</v>
      </c>
      <c r="B40" s="117" t="s">
        <v>49</v>
      </c>
      <c r="C40" s="117" t="s">
        <v>49</v>
      </c>
      <c r="D40" s="117" t="s">
        <v>49</v>
      </c>
      <c r="E40" s="117"/>
    </row>
    <row r="41">
      <c r="A41" s="117" t="s">
        <v>864</v>
      </c>
      <c r="B41" s="117" t="s">
        <v>1075</v>
      </c>
      <c r="C41" s="117" t="s">
        <v>8252</v>
      </c>
      <c r="D41" s="117" t="s">
        <v>8253</v>
      </c>
      <c r="E41" s="117"/>
    </row>
    <row r="42">
      <c r="A42" s="117" t="s">
        <v>8254</v>
      </c>
      <c r="B42" s="117" t="s">
        <v>8255</v>
      </c>
      <c r="C42" s="117" t="s">
        <v>8256</v>
      </c>
      <c r="D42" s="117" t="s">
        <v>8257</v>
      </c>
      <c r="E42" s="117"/>
    </row>
    <row r="43">
      <c r="A43" s="117"/>
      <c r="B43" s="117"/>
      <c r="C43" s="117"/>
      <c r="D43" s="117"/>
      <c r="E43" s="117"/>
    </row>
    <row r="44">
      <c r="A44" s="117"/>
      <c r="B44" s="117"/>
      <c r="C44" s="117"/>
      <c r="D44" s="117"/>
      <c r="E44" s="117"/>
    </row>
    <row r="45">
      <c r="A45" s="117" t="s">
        <v>657</v>
      </c>
      <c r="B45" s="117" t="s">
        <v>657</v>
      </c>
      <c r="C45" s="117" t="s">
        <v>657</v>
      </c>
      <c r="D45" s="117" t="s">
        <v>657</v>
      </c>
      <c r="E45" s="117"/>
    </row>
    <row r="46">
      <c r="A46" s="117" t="s">
        <v>355</v>
      </c>
      <c r="B46" s="117" t="s">
        <v>36</v>
      </c>
      <c r="C46" s="117" t="s">
        <v>36</v>
      </c>
      <c r="D46" s="117" t="s">
        <v>36</v>
      </c>
      <c r="E46" s="117"/>
    </row>
    <row r="47">
      <c r="A47" s="117" t="s">
        <v>8258</v>
      </c>
      <c r="B47" s="117" t="s">
        <v>8259</v>
      </c>
      <c r="C47" s="117" t="s">
        <v>8260</v>
      </c>
      <c r="D47" s="117" t="s">
        <v>8260</v>
      </c>
      <c r="E47" s="117"/>
    </row>
    <row r="48">
      <c r="A48" s="117" t="s">
        <v>8261</v>
      </c>
      <c r="B48" s="117" t="s">
        <v>8262</v>
      </c>
      <c r="C48" s="117" t="s">
        <v>8263</v>
      </c>
      <c r="D48" s="117" t="s">
        <v>8264</v>
      </c>
      <c r="E48" s="117"/>
    </row>
    <row r="49">
      <c r="A49" s="117" t="s">
        <v>8265</v>
      </c>
      <c r="B49" s="117" t="s">
        <v>8266</v>
      </c>
      <c r="C49" s="117" t="s">
        <v>8267</v>
      </c>
      <c r="D49" s="117" t="s">
        <v>8268</v>
      </c>
      <c r="E49" s="117"/>
    </row>
    <row r="50">
      <c r="A50" s="117"/>
      <c r="B50" s="117"/>
      <c r="C50" s="117"/>
      <c r="D50" s="117"/>
      <c r="E50" s="117"/>
    </row>
    <row r="51">
      <c r="A51" s="117"/>
      <c r="B51" s="117"/>
    </row>
    <row r="52">
      <c r="A52" s="117" t="s">
        <v>663</v>
      </c>
      <c r="B52" s="117" t="s">
        <v>663</v>
      </c>
      <c r="C52" s="117" t="s">
        <v>663</v>
      </c>
      <c r="D52" s="117" t="s">
        <v>663</v>
      </c>
      <c r="E52" s="117"/>
    </row>
    <row r="53">
      <c r="A53" s="117" t="s">
        <v>361</v>
      </c>
      <c r="B53" s="117" t="s">
        <v>49</v>
      </c>
      <c r="C53" s="117" t="s">
        <v>49</v>
      </c>
      <c r="D53" s="117" t="s">
        <v>49</v>
      </c>
      <c r="E53" s="117"/>
    </row>
    <row r="54">
      <c r="A54" s="117" t="s">
        <v>8269</v>
      </c>
      <c r="B54" s="117" t="s">
        <v>8270</v>
      </c>
      <c r="C54" s="117" t="s">
        <v>8271</v>
      </c>
      <c r="D54" s="117" t="s">
        <v>8271</v>
      </c>
      <c r="E54" s="117"/>
    </row>
    <row r="55">
      <c r="A55" s="117" t="s">
        <v>8272</v>
      </c>
      <c r="B55" s="117" t="s">
        <v>8273</v>
      </c>
      <c r="C55" s="117" t="s">
        <v>8274</v>
      </c>
      <c r="D55" s="117" t="s">
        <v>8275</v>
      </c>
      <c r="E55" s="117"/>
    </row>
    <row r="56">
      <c r="A56" s="117"/>
      <c r="B56" s="117"/>
      <c r="C56" s="117"/>
      <c r="D56" s="117"/>
      <c r="E56" s="117"/>
    </row>
    <row r="57">
      <c r="A57" s="117"/>
      <c r="B57" s="117"/>
      <c r="C57" s="117"/>
      <c r="D57" s="117"/>
      <c r="E57" s="117"/>
    </row>
    <row r="58">
      <c r="A58" s="117" t="s">
        <v>674</v>
      </c>
      <c r="B58" s="117" t="s">
        <v>674</v>
      </c>
      <c r="C58" s="117" t="s">
        <v>674</v>
      </c>
      <c r="D58" s="117" t="s">
        <v>674</v>
      </c>
      <c r="E58" s="117"/>
    </row>
    <row r="59">
      <c r="A59" s="117" t="s">
        <v>360</v>
      </c>
      <c r="B59" s="117" t="s">
        <v>46</v>
      </c>
      <c r="C59" s="117" t="s">
        <v>46</v>
      </c>
      <c r="D59" s="117" t="s">
        <v>46</v>
      </c>
      <c r="E59" s="117"/>
    </row>
    <row r="60">
      <c r="A60" s="117" t="s">
        <v>8276</v>
      </c>
      <c r="B60" s="117" t="s">
        <v>8277</v>
      </c>
      <c r="C60" s="117" t="s">
        <v>8278</v>
      </c>
      <c r="D60" s="117" t="s">
        <v>8279</v>
      </c>
      <c r="E60" s="117"/>
    </row>
    <row r="61">
      <c r="A61" s="117" t="s">
        <v>8280</v>
      </c>
      <c r="B61" s="117" t="s">
        <v>8281</v>
      </c>
      <c r="C61" s="117" t="s">
        <v>8282</v>
      </c>
      <c r="D61" s="117" t="s">
        <v>8283</v>
      </c>
      <c r="E61" s="117" t="s">
        <v>8284</v>
      </c>
    </row>
    <row r="62">
      <c r="A62" s="117"/>
      <c r="B62" s="117"/>
      <c r="C62" s="117"/>
      <c r="D62" s="117"/>
      <c r="E62" s="117"/>
    </row>
    <row r="63">
      <c r="A63" s="117"/>
      <c r="B63" s="117"/>
    </row>
    <row r="64">
      <c r="A64" s="117" t="s">
        <v>681</v>
      </c>
      <c r="B64" s="117" t="s">
        <v>681</v>
      </c>
      <c r="C64" s="117" t="s">
        <v>681</v>
      </c>
      <c r="D64" s="117" t="s">
        <v>681</v>
      </c>
      <c r="E64" s="117"/>
    </row>
    <row r="65">
      <c r="A65" s="117" t="s">
        <v>359</v>
      </c>
      <c r="B65" s="117" t="s">
        <v>44</v>
      </c>
      <c r="C65" s="117" t="s">
        <v>44</v>
      </c>
      <c r="D65" s="117" t="s">
        <v>44</v>
      </c>
      <c r="E65" s="117"/>
    </row>
    <row r="66">
      <c r="A66" s="117" t="s">
        <v>8285</v>
      </c>
      <c r="B66" s="117" t="s">
        <v>8286</v>
      </c>
      <c r="C66" s="117" t="s">
        <v>8287</v>
      </c>
      <c r="D66" s="117" t="s">
        <v>8288</v>
      </c>
      <c r="E66" s="117"/>
    </row>
    <row r="67">
      <c r="A67" s="117" t="s">
        <v>8289</v>
      </c>
      <c r="B67" s="117" t="s">
        <v>8290</v>
      </c>
      <c r="C67" s="117" t="s">
        <v>8291</v>
      </c>
      <c r="D67" s="117" t="s">
        <v>8292</v>
      </c>
      <c r="E67" s="117"/>
    </row>
    <row r="68">
      <c r="A68" s="117"/>
      <c r="B68" s="117"/>
      <c r="C68" s="117"/>
      <c r="D68" s="117"/>
      <c r="E68" s="117"/>
    </row>
    <row r="69">
      <c r="A69" s="117"/>
      <c r="B69" s="117"/>
    </row>
    <row r="70">
      <c r="A70" s="117" t="s">
        <v>691</v>
      </c>
      <c r="B70" s="117" t="s">
        <v>691</v>
      </c>
      <c r="C70" s="117" t="s">
        <v>691</v>
      </c>
      <c r="D70" s="117" t="s">
        <v>691</v>
      </c>
      <c r="E70" s="117"/>
    </row>
    <row r="71">
      <c r="A71" s="117" t="s">
        <v>360</v>
      </c>
      <c r="B71" s="117" t="s">
        <v>46</v>
      </c>
      <c r="C71" s="117" t="s">
        <v>46</v>
      </c>
      <c r="D71" s="117" t="s">
        <v>46</v>
      </c>
      <c r="E71" s="117"/>
    </row>
    <row r="72">
      <c r="A72" s="117" t="s">
        <v>8293</v>
      </c>
      <c r="B72" s="117" t="s">
        <v>8294</v>
      </c>
      <c r="C72" s="117" t="s">
        <v>8294</v>
      </c>
      <c r="D72" s="117" t="s">
        <v>8295</v>
      </c>
      <c r="E72" s="117"/>
    </row>
    <row r="73">
      <c r="A73" s="117"/>
      <c r="B73" s="117"/>
      <c r="C73" s="117"/>
      <c r="D73" s="117"/>
      <c r="E73" s="117"/>
    </row>
    <row r="74">
      <c r="A74" s="117"/>
      <c r="B74" s="117"/>
    </row>
    <row r="75">
      <c r="A75" s="117" t="s">
        <v>698</v>
      </c>
      <c r="B75" s="117" t="s">
        <v>698</v>
      </c>
      <c r="C75" s="117" t="s">
        <v>698</v>
      </c>
      <c r="D75" s="117" t="s">
        <v>698</v>
      </c>
      <c r="E75" s="117"/>
    </row>
    <row r="76">
      <c r="A76" s="117" t="s">
        <v>359</v>
      </c>
      <c r="B76" s="117" t="s">
        <v>44</v>
      </c>
      <c r="C76" s="117" t="s">
        <v>44</v>
      </c>
      <c r="D76" s="117" t="s">
        <v>44</v>
      </c>
      <c r="E76" s="117"/>
    </row>
    <row r="77">
      <c r="A77" s="117" t="s">
        <v>8296</v>
      </c>
      <c r="B77" s="117" t="s">
        <v>8297</v>
      </c>
      <c r="C77" s="117" t="s">
        <v>7192</v>
      </c>
      <c r="D77" s="117" t="s">
        <v>7192</v>
      </c>
      <c r="E77" s="117"/>
    </row>
    <row r="78">
      <c r="A78" s="117"/>
      <c r="B78" s="117"/>
      <c r="C78" s="117"/>
      <c r="D78" s="117"/>
      <c r="E78" s="117"/>
    </row>
    <row r="79">
      <c r="A79" s="117"/>
      <c r="B79" s="117"/>
      <c r="C79" s="117"/>
      <c r="D79" s="117"/>
      <c r="E79" s="117"/>
    </row>
    <row r="80">
      <c r="A80" s="117" t="s">
        <v>707</v>
      </c>
      <c r="B80" s="117" t="s">
        <v>707</v>
      </c>
      <c r="C80" s="117" t="s">
        <v>707</v>
      </c>
      <c r="D80" s="117" t="s">
        <v>707</v>
      </c>
      <c r="E80" s="117"/>
    </row>
    <row r="81">
      <c r="A81" s="117" t="s">
        <v>360</v>
      </c>
      <c r="B81" s="117" t="s">
        <v>46</v>
      </c>
      <c r="C81" s="117" t="s">
        <v>46</v>
      </c>
      <c r="D81" s="117" t="s">
        <v>46</v>
      </c>
      <c r="E81" s="117"/>
    </row>
    <row r="82">
      <c r="A82" s="117" t="s">
        <v>8298</v>
      </c>
      <c r="B82" s="117" t="s">
        <v>8299</v>
      </c>
      <c r="C82" s="117" t="s">
        <v>8300</v>
      </c>
      <c r="D82" s="117" t="s">
        <v>8301</v>
      </c>
      <c r="E82" s="117"/>
    </row>
    <row r="83">
      <c r="A83" s="117"/>
      <c r="B83" s="117"/>
      <c r="C83" s="117"/>
      <c r="D83" s="117"/>
      <c r="E83" s="117"/>
    </row>
    <row r="84">
      <c r="A84" s="117"/>
      <c r="B84" s="117"/>
      <c r="C84" s="117"/>
      <c r="D84" s="117"/>
      <c r="E84" s="117"/>
    </row>
    <row r="85">
      <c r="A85" s="117" t="s">
        <v>716</v>
      </c>
      <c r="B85" s="117" t="s">
        <v>716</v>
      </c>
      <c r="C85" s="117" t="s">
        <v>716</v>
      </c>
      <c r="D85" s="117" t="s">
        <v>716</v>
      </c>
      <c r="E85" s="117"/>
    </row>
    <row r="86">
      <c r="A86" s="117" t="s">
        <v>359</v>
      </c>
      <c r="B86" s="117" t="s">
        <v>44</v>
      </c>
      <c r="C86" s="117" t="s">
        <v>44</v>
      </c>
      <c r="D86" s="117" t="s">
        <v>44</v>
      </c>
      <c r="E86" s="117"/>
    </row>
    <row r="87">
      <c r="A87" s="117" t="s">
        <v>8302</v>
      </c>
      <c r="B87" s="117" t="s">
        <v>8303</v>
      </c>
      <c r="C87" s="117" t="s">
        <v>8304</v>
      </c>
      <c r="D87" s="117" t="s">
        <v>8305</v>
      </c>
      <c r="E87" s="117"/>
    </row>
    <row r="88">
      <c r="A88" s="117" t="s">
        <v>8306</v>
      </c>
      <c r="B88" s="117" t="s">
        <v>7475</v>
      </c>
      <c r="C88" s="117" t="s">
        <v>8307</v>
      </c>
      <c r="D88" s="117" t="s">
        <v>8308</v>
      </c>
      <c r="E88" s="117"/>
    </row>
    <row r="89">
      <c r="A89" s="117"/>
      <c r="B89" s="117"/>
      <c r="C89" s="117"/>
      <c r="D89" s="117"/>
      <c r="E89" s="117"/>
    </row>
    <row r="90">
      <c r="A90" s="117"/>
      <c r="B90" s="117"/>
      <c r="C90" s="117"/>
      <c r="D90" s="117"/>
      <c r="E90" s="117"/>
    </row>
    <row r="91">
      <c r="A91" s="117" t="s">
        <v>724</v>
      </c>
      <c r="B91" s="117" t="s">
        <v>724</v>
      </c>
      <c r="C91" s="117" t="s">
        <v>724</v>
      </c>
      <c r="D91" s="117" t="s">
        <v>724</v>
      </c>
      <c r="E91" s="117"/>
    </row>
    <row r="92">
      <c r="A92" s="117" t="s">
        <v>358</v>
      </c>
      <c r="B92" s="117" t="s">
        <v>42</v>
      </c>
      <c r="C92" s="117" t="s">
        <v>42</v>
      </c>
      <c r="D92" s="117" t="s">
        <v>42</v>
      </c>
      <c r="E92" s="117"/>
    </row>
    <row r="93">
      <c r="A93" s="117" t="s">
        <v>8309</v>
      </c>
      <c r="B93" s="117" t="s">
        <v>8310</v>
      </c>
      <c r="C93" s="117" t="s">
        <v>8311</v>
      </c>
      <c r="D93" s="117" t="s">
        <v>8312</v>
      </c>
      <c r="E93" s="117" t="s">
        <v>8313</v>
      </c>
    </row>
    <row r="94">
      <c r="A94" s="117"/>
      <c r="B94" s="117"/>
      <c r="C94" s="117"/>
      <c r="D94" s="117"/>
      <c r="E94" s="117"/>
    </row>
    <row r="95">
      <c r="A95" s="117"/>
      <c r="B95" s="117"/>
      <c r="C95" s="117"/>
      <c r="D95" s="117"/>
      <c r="E95" s="117"/>
    </row>
    <row r="96">
      <c r="A96" s="117" t="s">
        <v>733</v>
      </c>
      <c r="B96" s="183" t="s">
        <v>733</v>
      </c>
      <c r="C96" s="183" t="s">
        <v>733</v>
      </c>
      <c r="D96" s="183" t="s">
        <v>733</v>
      </c>
      <c r="E96" s="183"/>
    </row>
    <row r="97">
      <c r="A97" s="117" t="s">
        <v>356</v>
      </c>
      <c r="B97" s="117" t="s">
        <v>38</v>
      </c>
      <c r="C97" s="117" t="s">
        <v>38</v>
      </c>
      <c r="D97" s="117" t="s">
        <v>38</v>
      </c>
      <c r="E97" s="117"/>
    </row>
    <row r="98">
      <c r="A98" s="117" t="s">
        <v>8314</v>
      </c>
      <c r="B98" s="117" t="s">
        <v>8315</v>
      </c>
      <c r="C98" s="117" t="s">
        <v>8316</v>
      </c>
      <c r="D98" s="117" t="s">
        <v>8317</v>
      </c>
      <c r="E98" s="117"/>
    </row>
    <row r="99">
      <c r="A99" s="117"/>
      <c r="B99" s="117"/>
      <c r="C99" s="117"/>
      <c r="D99" s="117"/>
      <c r="E99" s="117"/>
    </row>
    <row r="100">
      <c r="A100" s="117"/>
      <c r="B100" s="117"/>
      <c r="C100" s="117"/>
      <c r="D100" s="117"/>
      <c r="E100" s="117"/>
    </row>
    <row r="101">
      <c r="A101" s="117" t="s">
        <v>746</v>
      </c>
      <c r="B101" s="117" t="s">
        <v>746</v>
      </c>
      <c r="C101" s="117" t="s">
        <v>746</v>
      </c>
      <c r="D101" s="117" t="s">
        <v>746</v>
      </c>
      <c r="E101" s="117"/>
    </row>
    <row r="102">
      <c r="A102" s="117" t="s">
        <v>353</v>
      </c>
      <c r="B102" s="117" t="s">
        <v>31</v>
      </c>
      <c r="C102" s="117" t="s">
        <v>31</v>
      </c>
      <c r="D102" s="117" t="s">
        <v>31</v>
      </c>
      <c r="E102" s="117"/>
    </row>
    <row r="103">
      <c r="A103" s="117" t="s">
        <v>8318</v>
      </c>
      <c r="B103" s="117" t="s">
        <v>8319</v>
      </c>
      <c r="C103" s="117" t="s">
        <v>8320</v>
      </c>
      <c r="D103" s="117" t="s">
        <v>8320</v>
      </c>
      <c r="E103" s="117"/>
    </row>
    <row r="104">
      <c r="A104" s="117"/>
      <c r="B104" s="117"/>
    </row>
    <row r="105">
      <c r="A105" s="117"/>
      <c r="B105" s="117"/>
      <c r="C105" s="117"/>
      <c r="D105" s="117"/>
      <c r="E105" s="117"/>
    </row>
    <row r="106">
      <c r="A106" s="117" t="s">
        <v>752</v>
      </c>
      <c r="B106" s="117" t="s">
        <v>752</v>
      </c>
      <c r="C106" s="117" t="s">
        <v>752</v>
      </c>
      <c r="D106" s="117" t="s">
        <v>752</v>
      </c>
      <c r="E106" s="117"/>
    </row>
    <row r="107">
      <c r="A107" s="117" t="s">
        <v>356</v>
      </c>
      <c r="B107" s="117" t="s">
        <v>38</v>
      </c>
      <c r="C107" s="117" t="s">
        <v>38</v>
      </c>
      <c r="D107" s="117" t="s">
        <v>38</v>
      </c>
      <c r="E107" s="117"/>
    </row>
    <row r="108">
      <c r="A108" s="117" t="s">
        <v>8321</v>
      </c>
      <c r="B108" s="117" t="s">
        <v>8322</v>
      </c>
      <c r="C108" s="117" t="s">
        <v>8323</v>
      </c>
      <c r="D108" s="117" t="s">
        <v>8324</v>
      </c>
      <c r="E108" s="117"/>
    </row>
    <row r="109">
      <c r="A109" s="117"/>
      <c r="B109" s="117"/>
    </row>
    <row r="110">
      <c r="A110" s="117"/>
      <c r="B110" s="117"/>
      <c r="C110" s="117"/>
      <c r="D110" s="117"/>
      <c r="E110" s="117"/>
    </row>
    <row r="111">
      <c r="A111" s="117" t="s">
        <v>763</v>
      </c>
      <c r="B111" s="117" t="s">
        <v>763</v>
      </c>
      <c r="C111" s="117" t="s">
        <v>763</v>
      </c>
      <c r="D111" s="117" t="s">
        <v>763</v>
      </c>
      <c r="E111" s="117"/>
    </row>
    <row r="112">
      <c r="A112" s="117" t="s">
        <v>356</v>
      </c>
      <c r="B112" s="117" t="s">
        <v>38</v>
      </c>
      <c r="C112" s="117" t="s">
        <v>38</v>
      </c>
      <c r="D112" s="117" t="s">
        <v>38</v>
      </c>
      <c r="E112" s="117"/>
    </row>
    <row r="113">
      <c r="A113" s="117" t="s">
        <v>8325</v>
      </c>
      <c r="B113" s="117" t="s">
        <v>8326</v>
      </c>
      <c r="C113" s="117" t="s">
        <v>8327</v>
      </c>
      <c r="D113" s="117" t="s">
        <v>8328</v>
      </c>
      <c r="E113" s="117"/>
    </row>
    <row r="114">
      <c r="A114" s="117" t="s">
        <v>8329</v>
      </c>
      <c r="B114" s="117" t="s">
        <v>8330</v>
      </c>
      <c r="C114" s="117" t="s">
        <v>8331</v>
      </c>
      <c r="D114" s="117" t="s">
        <v>8332</v>
      </c>
      <c r="E114" s="117" t="s">
        <v>8333</v>
      </c>
    </row>
    <row r="115">
      <c r="A115" s="117" t="s">
        <v>8334</v>
      </c>
      <c r="B115" s="117" t="s">
        <v>8335</v>
      </c>
      <c r="D115" s="117" t="s">
        <v>8336</v>
      </c>
    </row>
    <row r="116">
      <c r="A116" s="117"/>
      <c r="B116" s="117"/>
    </row>
    <row r="117">
      <c r="A117" s="117"/>
      <c r="B117" s="117"/>
      <c r="C117" s="117"/>
      <c r="D117" s="117"/>
      <c r="E117" s="117"/>
    </row>
    <row r="118">
      <c r="A118" s="117" t="s">
        <v>767</v>
      </c>
      <c r="B118" s="117" t="s">
        <v>767</v>
      </c>
      <c r="C118" s="117" t="s">
        <v>767</v>
      </c>
      <c r="D118" s="117" t="s">
        <v>767</v>
      </c>
      <c r="E118" s="117"/>
    </row>
    <row r="119">
      <c r="A119" s="117" t="s">
        <v>353</v>
      </c>
      <c r="B119" s="117" t="s">
        <v>31</v>
      </c>
      <c r="C119" s="117" t="s">
        <v>31</v>
      </c>
      <c r="D119" s="117" t="s">
        <v>31</v>
      </c>
      <c r="E119" s="117"/>
    </row>
    <row r="120">
      <c r="A120" s="117" t="s">
        <v>8337</v>
      </c>
      <c r="B120" s="117" t="s">
        <v>8338</v>
      </c>
      <c r="C120" s="117" t="s">
        <v>8339</v>
      </c>
      <c r="D120" s="117" t="s">
        <v>8340</v>
      </c>
      <c r="E120" s="117"/>
    </row>
    <row r="121">
      <c r="A121" s="117" t="s">
        <v>8341</v>
      </c>
      <c r="B121" s="117" t="s">
        <v>8342</v>
      </c>
      <c r="C121" s="117" t="s">
        <v>8343</v>
      </c>
      <c r="D121" s="117" t="s">
        <v>8344</v>
      </c>
      <c r="E121" s="117"/>
    </row>
    <row r="122">
      <c r="A122" s="117"/>
      <c r="B122" s="117"/>
    </row>
    <row r="123">
      <c r="A123" s="117"/>
      <c r="B123" s="117"/>
      <c r="C123" s="117"/>
      <c r="D123" s="117"/>
      <c r="E123" s="117"/>
    </row>
    <row r="124">
      <c r="A124" s="117" t="s">
        <v>776</v>
      </c>
      <c r="B124" s="117" t="s">
        <v>776</v>
      </c>
      <c r="C124" s="117" t="s">
        <v>776</v>
      </c>
      <c r="D124" s="117" t="s">
        <v>776</v>
      </c>
      <c r="E124" s="117"/>
    </row>
    <row r="125">
      <c r="A125" s="117" t="s">
        <v>356</v>
      </c>
      <c r="B125" s="117" t="s">
        <v>38</v>
      </c>
      <c r="C125" s="117" t="s">
        <v>38</v>
      </c>
      <c r="D125" s="117" t="s">
        <v>38</v>
      </c>
      <c r="E125" s="117"/>
    </row>
    <row r="126">
      <c r="A126" s="117" t="s">
        <v>8345</v>
      </c>
      <c r="B126" s="117" t="s">
        <v>8346</v>
      </c>
      <c r="C126" s="117" t="s">
        <v>8347</v>
      </c>
      <c r="D126" s="117" t="s">
        <v>8348</v>
      </c>
      <c r="E126" s="117"/>
    </row>
    <row r="127">
      <c r="A127" s="117" t="s">
        <v>8349</v>
      </c>
      <c r="B127" s="117" t="s">
        <v>8350</v>
      </c>
      <c r="C127" s="117" t="s">
        <v>8351</v>
      </c>
      <c r="D127" s="117" t="s">
        <v>8352</v>
      </c>
      <c r="E127" s="117"/>
    </row>
    <row r="128">
      <c r="A128" s="117" t="s">
        <v>8353</v>
      </c>
      <c r="B128" s="117" t="s">
        <v>8354</v>
      </c>
      <c r="D128" s="117" t="s">
        <v>8351</v>
      </c>
    </row>
    <row r="129">
      <c r="A129" s="117"/>
      <c r="B129" s="117"/>
    </row>
    <row r="130">
      <c r="A130" s="117"/>
      <c r="B130" s="117"/>
      <c r="C130" s="117"/>
      <c r="D130" s="117"/>
      <c r="E130" s="117"/>
    </row>
    <row r="131">
      <c r="A131" s="117" t="s">
        <v>787</v>
      </c>
      <c r="B131" s="117" t="s">
        <v>787</v>
      </c>
      <c r="C131" s="117" t="s">
        <v>787</v>
      </c>
      <c r="D131" s="117" t="s">
        <v>787</v>
      </c>
      <c r="E131" s="117"/>
    </row>
    <row r="132">
      <c r="A132" s="117" t="s">
        <v>353</v>
      </c>
      <c r="B132" s="117" t="s">
        <v>31</v>
      </c>
      <c r="C132" s="117" t="s">
        <v>31</v>
      </c>
      <c r="D132" s="117" t="s">
        <v>31</v>
      </c>
      <c r="E132" s="117"/>
    </row>
    <row r="133">
      <c r="A133" s="117" t="s">
        <v>1741</v>
      </c>
      <c r="B133" s="117" t="s">
        <v>1741</v>
      </c>
      <c r="C133" s="117" t="s">
        <v>8355</v>
      </c>
      <c r="D133" s="117" t="s">
        <v>8355</v>
      </c>
      <c r="E133" s="117"/>
    </row>
    <row r="134">
      <c r="A134" s="117"/>
      <c r="B134" s="117"/>
    </row>
    <row r="135">
      <c r="A135" s="117"/>
      <c r="B135" s="117"/>
      <c r="C135" s="117"/>
      <c r="D135" s="117"/>
      <c r="E135" s="117"/>
    </row>
    <row r="136">
      <c r="A136" s="117" t="s">
        <v>799</v>
      </c>
      <c r="B136" s="117" t="s">
        <v>799</v>
      </c>
      <c r="C136" s="117" t="s">
        <v>799</v>
      </c>
      <c r="D136" s="117" t="s">
        <v>799</v>
      </c>
      <c r="E136" s="117"/>
    </row>
    <row r="137">
      <c r="A137" s="117" t="s">
        <v>353</v>
      </c>
      <c r="B137" s="117" t="s">
        <v>31</v>
      </c>
      <c r="C137" s="117" t="s">
        <v>31</v>
      </c>
      <c r="D137" s="117" t="s">
        <v>31</v>
      </c>
      <c r="E137" s="117"/>
    </row>
    <row r="138">
      <c r="A138" s="117" t="s">
        <v>8356</v>
      </c>
      <c r="B138" s="117" t="s">
        <v>8357</v>
      </c>
      <c r="C138" s="117" t="s">
        <v>8357</v>
      </c>
      <c r="D138" s="117" t="s">
        <v>8358</v>
      </c>
      <c r="E138" s="117" t="s">
        <v>8359</v>
      </c>
    </row>
    <row r="139">
      <c r="A139" s="117"/>
      <c r="B139" s="117"/>
      <c r="C139" s="117"/>
      <c r="D139" s="117"/>
      <c r="E139" s="117"/>
    </row>
    <row r="140">
      <c r="A140" s="117"/>
      <c r="B140" s="117"/>
    </row>
    <row r="141">
      <c r="A141" s="117" t="s">
        <v>809</v>
      </c>
      <c r="B141" s="117" t="s">
        <v>809</v>
      </c>
      <c r="C141" s="117" t="s">
        <v>809</v>
      </c>
      <c r="D141" s="117" t="s">
        <v>809</v>
      </c>
      <c r="E141" s="117"/>
    </row>
    <row r="142">
      <c r="A142" s="117" t="s">
        <v>356</v>
      </c>
      <c r="B142" s="117" t="s">
        <v>38</v>
      </c>
      <c r="C142" s="117" t="s">
        <v>38</v>
      </c>
      <c r="D142" s="117" t="s">
        <v>38</v>
      </c>
      <c r="E142" s="117"/>
    </row>
    <row r="143">
      <c r="A143" s="117" t="s">
        <v>8360</v>
      </c>
      <c r="B143" s="117" t="s">
        <v>8361</v>
      </c>
      <c r="C143" s="117" t="s">
        <v>8362</v>
      </c>
      <c r="D143" s="117" t="s">
        <v>8363</v>
      </c>
      <c r="E143" s="117"/>
    </row>
    <row r="144">
      <c r="A144" s="117"/>
      <c r="B144" s="117"/>
      <c r="C144" s="117"/>
      <c r="D144" s="117"/>
      <c r="E144" s="117"/>
    </row>
    <row r="145">
      <c r="A145" s="117"/>
      <c r="B145" s="117"/>
    </row>
    <row r="146">
      <c r="A146" s="117" t="s">
        <v>816</v>
      </c>
      <c r="B146" s="117" t="s">
        <v>816</v>
      </c>
      <c r="C146" s="117" t="s">
        <v>816</v>
      </c>
      <c r="D146" s="117" t="s">
        <v>816</v>
      </c>
      <c r="E146" s="117"/>
    </row>
    <row r="147">
      <c r="A147" s="117" t="s">
        <v>353</v>
      </c>
      <c r="B147" s="117" t="s">
        <v>31</v>
      </c>
      <c r="C147" s="117" t="s">
        <v>31</v>
      </c>
      <c r="D147" s="117" t="s">
        <v>31</v>
      </c>
      <c r="E147" s="117"/>
    </row>
    <row r="148">
      <c r="A148" s="117" t="s">
        <v>8364</v>
      </c>
      <c r="B148" s="117" t="s">
        <v>8365</v>
      </c>
      <c r="C148" s="117" t="s">
        <v>8366</v>
      </c>
      <c r="D148" s="117" t="s">
        <v>8367</v>
      </c>
      <c r="E148" s="117"/>
    </row>
    <row r="149">
      <c r="A149" s="117"/>
      <c r="B149" s="117"/>
      <c r="C149" s="117"/>
      <c r="D149" s="117"/>
      <c r="E149" s="117"/>
    </row>
    <row r="150">
      <c r="A150" s="117"/>
      <c r="B150" s="117"/>
      <c r="C150" s="117"/>
      <c r="D150" s="117"/>
      <c r="E150" s="117"/>
    </row>
    <row r="151">
      <c r="A151" s="117" t="s">
        <v>822</v>
      </c>
      <c r="B151" s="117" t="s">
        <v>822</v>
      </c>
      <c r="C151" s="117" t="s">
        <v>822</v>
      </c>
      <c r="D151" s="117" t="s">
        <v>822</v>
      </c>
      <c r="E151" s="117"/>
    </row>
    <row r="152">
      <c r="A152" s="117" t="s">
        <v>356</v>
      </c>
      <c r="B152" s="117" t="s">
        <v>38</v>
      </c>
      <c r="C152" s="117" t="s">
        <v>38</v>
      </c>
      <c r="D152" s="117" t="s">
        <v>38</v>
      </c>
      <c r="E152" s="117"/>
    </row>
    <row r="153">
      <c r="A153" s="117" t="s">
        <v>8368</v>
      </c>
      <c r="B153" s="117" t="s">
        <v>8369</v>
      </c>
      <c r="C153" s="117" t="s">
        <v>8370</v>
      </c>
      <c r="D153" s="117" t="s">
        <v>8370</v>
      </c>
      <c r="E153" s="117"/>
    </row>
    <row r="154">
      <c r="A154" s="117" t="s">
        <v>8371</v>
      </c>
      <c r="B154" s="117" t="s">
        <v>8372</v>
      </c>
      <c r="C154" s="117" t="s">
        <v>8373</v>
      </c>
      <c r="D154" s="117" t="s">
        <v>8374</v>
      </c>
      <c r="E154" s="117"/>
    </row>
    <row r="155">
      <c r="A155" s="117"/>
      <c r="B155" s="117"/>
      <c r="C155" s="117"/>
      <c r="D155" s="117"/>
      <c r="E155" s="117"/>
    </row>
    <row r="156">
      <c r="A156" s="117"/>
      <c r="B156" s="117"/>
      <c r="C156" s="117"/>
      <c r="D156" s="117"/>
      <c r="E156" s="117"/>
    </row>
    <row r="157">
      <c r="A157" s="117" t="s">
        <v>828</v>
      </c>
      <c r="B157" s="117" t="s">
        <v>828</v>
      </c>
      <c r="C157" s="117" t="s">
        <v>828</v>
      </c>
      <c r="D157" s="117" t="s">
        <v>828</v>
      </c>
      <c r="E157" s="117"/>
    </row>
    <row r="158">
      <c r="A158" s="117" t="s">
        <v>356</v>
      </c>
      <c r="B158" s="117" t="s">
        <v>38</v>
      </c>
      <c r="C158" s="117" t="s">
        <v>38</v>
      </c>
      <c r="D158" s="117" t="s">
        <v>38</v>
      </c>
      <c r="E158" s="117"/>
    </row>
    <row r="159">
      <c r="A159" s="117" t="s">
        <v>8375</v>
      </c>
      <c r="B159" s="117" t="s">
        <v>8376</v>
      </c>
      <c r="C159" s="117" t="s">
        <v>8377</v>
      </c>
      <c r="D159" s="117" t="s">
        <v>8377</v>
      </c>
      <c r="E159" s="117"/>
    </row>
    <row r="160">
      <c r="A160" s="117" t="s">
        <v>8378</v>
      </c>
      <c r="B160" s="117" t="s">
        <v>8379</v>
      </c>
      <c r="C160" s="117" t="s">
        <v>8380</v>
      </c>
      <c r="D160" s="117" t="s">
        <v>8380</v>
      </c>
      <c r="E160" s="117"/>
    </row>
    <row r="161">
      <c r="A161" s="117" t="s">
        <v>8381</v>
      </c>
      <c r="B161" s="117" t="s">
        <v>8382</v>
      </c>
      <c r="C161" s="117"/>
      <c r="D161" s="117"/>
      <c r="E161" s="117"/>
    </row>
    <row r="162">
      <c r="A162" s="117"/>
      <c r="B162" s="117"/>
      <c r="C162" s="117"/>
      <c r="D162" s="117"/>
      <c r="E162" s="117"/>
    </row>
    <row r="163">
      <c r="A163" s="117"/>
      <c r="B163" s="117"/>
    </row>
    <row r="164">
      <c r="A164" s="117" t="s">
        <v>841</v>
      </c>
      <c r="B164" s="117" t="s">
        <v>841</v>
      </c>
      <c r="C164" s="117" t="s">
        <v>841</v>
      </c>
      <c r="D164" s="117" t="s">
        <v>841</v>
      </c>
      <c r="E164" s="117"/>
    </row>
    <row r="165">
      <c r="A165" s="117" t="s">
        <v>358</v>
      </c>
      <c r="B165" s="117" t="s">
        <v>42</v>
      </c>
      <c r="C165" s="117" t="s">
        <v>42</v>
      </c>
      <c r="D165" s="117" t="s">
        <v>42</v>
      </c>
      <c r="E165" s="117"/>
    </row>
    <row r="166">
      <c r="A166" s="117" t="s">
        <v>8383</v>
      </c>
      <c r="B166" s="117" t="s">
        <v>8384</v>
      </c>
      <c r="C166" s="117" t="s">
        <v>8385</v>
      </c>
      <c r="D166" s="117" t="s">
        <v>8385</v>
      </c>
      <c r="E166" s="117"/>
    </row>
    <row r="167">
      <c r="A167" s="117" t="s">
        <v>8386</v>
      </c>
      <c r="B167" s="117" t="s">
        <v>8387</v>
      </c>
      <c r="C167" s="117" t="s">
        <v>8387</v>
      </c>
      <c r="D167" s="117" t="s">
        <v>8387</v>
      </c>
      <c r="E167" s="117"/>
    </row>
    <row r="168">
      <c r="A168" s="117"/>
      <c r="B168" s="117"/>
    </row>
    <row r="169">
      <c r="A169" s="117"/>
      <c r="B169" s="117"/>
    </row>
    <row r="170">
      <c r="A170" s="117" t="s">
        <v>847</v>
      </c>
      <c r="B170" s="117" t="s">
        <v>847</v>
      </c>
      <c r="C170" s="117" t="s">
        <v>847</v>
      </c>
      <c r="D170" s="117" t="s">
        <v>847</v>
      </c>
      <c r="E170" s="117"/>
    </row>
    <row r="171">
      <c r="A171" s="117" t="s">
        <v>357</v>
      </c>
      <c r="B171" s="117" t="s">
        <v>40</v>
      </c>
      <c r="C171" s="117" t="s">
        <v>40</v>
      </c>
      <c r="D171" s="117" t="s">
        <v>40</v>
      </c>
      <c r="E171" s="117"/>
    </row>
    <row r="172">
      <c r="A172" s="117" t="s">
        <v>8388</v>
      </c>
      <c r="B172" s="117" t="s">
        <v>8389</v>
      </c>
      <c r="C172" s="117" t="s">
        <v>8389</v>
      </c>
      <c r="D172" s="117" t="s">
        <v>8389</v>
      </c>
      <c r="E172" s="117"/>
    </row>
    <row r="173">
      <c r="A173" s="117" t="s">
        <v>8390</v>
      </c>
      <c r="B173" s="117" t="s">
        <v>8391</v>
      </c>
      <c r="C173" s="117" t="s">
        <v>8392</v>
      </c>
      <c r="D173" s="117" t="s">
        <v>8392</v>
      </c>
      <c r="E173" s="117"/>
    </row>
    <row r="174">
      <c r="A174" s="117"/>
      <c r="B174" s="117"/>
    </row>
    <row r="175">
      <c r="A175" s="117"/>
      <c r="B175" s="117"/>
      <c r="C175" s="117"/>
      <c r="D175" s="117"/>
      <c r="E175" s="117"/>
    </row>
    <row r="176">
      <c r="A176" s="117" t="s">
        <v>851</v>
      </c>
      <c r="B176" s="117" t="s">
        <v>851</v>
      </c>
      <c r="C176" s="117" t="s">
        <v>851</v>
      </c>
      <c r="D176" s="117" t="s">
        <v>851</v>
      </c>
      <c r="E176" s="117"/>
    </row>
    <row r="177">
      <c r="A177" s="117" t="s">
        <v>353</v>
      </c>
      <c r="B177" s="117" t="s">
        <v>31</v>
      </c>
      <c r="C177" s="117" t="s">
        <v>31</v>
      </c>
      <c r="D177" s="117" t="s">
        <v>31</v>
      </c>
      <c r="E177" s="117"/>
    </row>
    <row r="178">
      <c r="A178" s="117" t="s">
        <v>8393</v>
      </c>
      <c r="B178" s="117" t="s">
        <v>8394</v>
      </c>
      <c r="C178" s="117" t="s">
        <v>4602</v>
      </c>
      <c r="D178" s="117" t="s">
        <v>4602</v>
      </c>
      <c r="E178" s="117"/>
    </row>
    <row r="179">
      <c r="A179" s="117" t="s">
        <v>8395</v>
      </c>
      <c r="B179" s="117" t="s">
        <v>8396</v>
      </c>
      <c r="C179" s="117" t="s">
        <v>8397</v>
      </c>
      <c r="D179" s="117" t="s">
        <v>8398</v>
      </c>
      <c r="E179" s="117"/>
    </row>
    <row r="180">
      <c r="A180" s="117"/>
      <c r="B180" s="117"/>
      <c r="C180" s="117"/>
      <c r="D180" s="117"/>
      <c r="E180" s="117"/>
    </row>
    <row r="181">
      <c r="A181" s="117"/>
      <c r="B181" s="117"/>
      <c r="C181" s="117"/>
      <c r="D181" s="117"/>
      <c r="E181" s="117"/>
    </row>
    <row r="182">
      <c r="A182" s="117" t="s">
        <v>855</v>
      </c>
      <c r="B182" s="117" t="s">
        <v>855</v>
      </c>
      <c r="C182" s="117" t="s">
        <v>855</v>
      </c>
      <c r="D182" s="117" t="s">
        <v>855</v>
      </c>
      <c r="E182" s="117"/>
    </row>
    <row r="183">
      <c r="A183" s="117" t="s">
        <v>356</v>
      </c>
      <c r="B183" s="117" t="s">
        <v>38</v>
      </c>
      <c r="C183" s="117" t="s">
        <v>38</v>
      </c>
      <c r="D183" s="117" t="s">
        <v>38</v>
      </c>
      <c r="E183" s="117"/>
    </row>
    <row r="184">
      <c r="A184" s="117" t="s">
        <v>8399</v>
      </c>
      <c r="B184" s="117" t="s">
        <v>8400</v>
      </c>
      <c r="C184" s="117" t="s">
        <v>8401</v>
      </c>
      <c r="D184" s="117" t="s">
        <v>8402</v>
      </c>
      <c r="E184" s="117" t="s">
        <v>8403</v>
      </c>
    </row>
    <row r="185">
      <c r="A185" s="117" t="s">
        <v>8404</v>
      </c>
      <c r="B185" s="117" t="s">
        <v>8405</v>
      </c>
      <c r="C185" s="117" t="s">
        <v>8406</v>
      </c>
      <c r="D185" s="117" t="s">
        <v>8407</v>
      </c>
      <c r="E185" s="117" t="s">
        <v>8408</v>
      </c>
    </row>
    <row r="186">
      <c r="A186" s="117" t="s">
        <v>8409</v>
      </c>
      <c r="B186" s="117" t="s">
        <v>8410</v>
      </c>
      <c r="C186" s="117" t="s">
        <v>8411</v>
      </c>
      <c r="D186" s="117" t="s">
        <v>8412</v>
      </c>
      <c r="E186" s="117"/>
    </row>
    <row r="187">
      <c r="A187" s="117"/>
      <c r="B187" s="117"/>
      <c r="C187" s="117"/>
      <c r="D187" s="117"/>
      <c r="E187" s="117"/>
    </row>
    <row r="188">
      <c r="A188" s="117"/>
      <c r="B188" s="117"/>
      <c r="C188" s="117"/>
      <c r="D188" s="117"/>
      <c r="E188" s="117"/>
    </row>
    <row r="189">
      <c r="A189" s="117" t="s">
        <v>863</v>
      </c>
      <c r="B189" s="117" t="s">
        <v>863</v>
      </c>
      <c r="C189" s="117" t="s">
        <v>863</v>
      </c>
      <c r="D189" s="117" t="s">
        <v>863</v>
      </c>
      <c r="E189" s="117"/>
    </row>
    <row r="190">
      <c r="A190" s="117" t="s">
        <v>353</v>
      </c>
      <c r="B190" s="117" t="s">
        <v>31</v>
      </c>
      <c r="C190" s="117" t="s">
        <v>31</v>
      </c>
      <c r="D190" s="117" t="s">
        <v>31</v>
      </c>
      <c r="E190" s="117"/>
    </row>
    <row r="191">
      <c r="A191" s="117" t="s">
        <v>8413</v>
      </c>
      <c r="B191" s="117" t="s">
        <v>8414</v>
      </c>
      <c r="C191" s="117" t="s">
        <v>8415</v>
      </c>
      <c r="D191" s="117" t="s">
        <v>8415</v>
      </c>
      <c r="E191" s="117"/>
    </row>
    <row r="192">
      <c r="A192" s="117" t="s">
        <v>8416</v>
      </c>
      <c r="B192" s="117" t="s">
        <v>8417</v>
      </c>
      <c r="C192" s="117" t="s">
        <v>8418</v>
      </c>
      <c r="D192" s="117" t="s">
        <v>8419</v>
      </c>
      <c r="E192" s="117"/>
    </row>
    <row r="193">
      <c r="A193" s="117"/>
      <c r="B193" s="117"/>
      <c r="C193" s="117"/>
      <c r="D193" s="117"/>
      <c r="E193" s="117"/>
    </row>
    <row r="194">
      <c r="A194" s="117"/>
      <c r="B194" s="117"/>
      <c r="C194" s="117"/>
      <c r="D194" s="117"/>
      <c r="E194" s="117"/>
    </row>
    <row r="195">
      <c r="A195" s="117" t="s">
        <v>872</v>
      </c>
      <c r="B195" s="117" t="s">
        <v>872</v>
      </c>
      <c r="C195" s="117" t="s">
        <v>872</v>
      </c>
      <c r="D195" s="117" t="s">
        <v>872</v>
      </c>
      <c r="E195" s="117"/>
    </row>
    <row r="196">
      <c r="A196" s="117" t="s">
        <v>355</v>
      </c>
      <c r="B196" s="117" t="s">
        <v>36</v>
      </c>
      <c r="C196" s="117" t="s">
        <v>36</v>
      </c>
      <c r="D196" s="117" t="s">
        <v>36</v>
      </c>
      <c r="E196" s="117"/>
    </row>
    <row r="197">
      <c r="A197" s="117" t="s">
        <v>8420</v>
      </c>
      <c r="B197" s="117" t="s">
        <v>8421</v>
      </c>
      <c r="C197" s="117" t="s">
        <v>8422</v>
      </c>
      <c r="D197" s="117" t="s">
        <v>8423</v>
      </c>
      <c r="E197" s="117"/>
    </row>
    <row r="198">
      <c r="A198" s="117"/>
      <c r="B198" s="117"/>
      <c r="C198" s="117"/>
      <c r="D198" s="117"/>
      <c r="E198" s="117"/>
    </row>
    <row r="199">
      <c r="A199" s="117"/>
      <c r="B199" s="117"/>
      <c r="C199" s="117"/>
      <c r="D199" s="117"/>
      <c r="E199" s="117"/>
    </row>
    <row r="200">
      <c r="A200" s="117" t="s">
        <v>876</v>
      </c>
      <c r="B200" s="117" t="s">
        <v>876</v>
      </c>
      <c r="C200" s="117" t="s">
        <v>876</v>
      </c>
      <c r="D200" s="117" t="s">
        <v>876</v>
      </c>
      <c r="E200" s="117"/>
    </row>
    <row r="201">
      <c r="A201" s="117" t="s">
        <v>354</v>
      </c>
      <c r="B201" s="117" t="s">
        <v>34</v>
      </c>
      <c r="C201" s="117" t="s">
        <v>34</v>
      </c>
      <c r="D201" s="117" t="s">
        <v>34</v>
      </c>
      <c r="E201" s="117"/>
    </row>
    <row r="202">
      <c r="A202" s="117" t="s">
        <v>8424</v>
      </c>
      <c r="B202" s="117" t="s">
        <v>8425</v>
      </c>
      <c r="C202" s="117" t="s">
        <v>8426</v>
      </c>
      <c r="D202" s="117" t="s">
        <v>8427</v>
      </c>
      <c r="E202" s="117"/>
    </row>
    <row r="203">
      <c r="A203" s="117"/>
      <c r="B203" s="117"/>
    </row>
    <row r="204">
      <c r="A204" s="117"/>
      <c r="B204" s="117"/>
    </row>
    <row r="205">
      <c r="A205" s="117" t="s">
        <v>884</v>
      </c>
      <c r="B205" s="117" t="s">
        <v>884</v>
      </c>
      <c r="C205" s="117" t="s">
        <v>884</v>
      </c>
      <c r="D205" s="117" t="s">
        <v>884</v>
      </c>
      <c r="E205" s="117"/>
    </row>
    <row r="206">
      <c r="A206" s="117" t="s">
        <v>355</v>
      </c>
      <c r="B206" s="117" t="s">
        <v>36</v>
      </c>
      <c r="C206" s="117" t="s">
        <v>36</v>
      </c>
      <c r="D206" s="117" t="s">
        <v>36</v>
      </c>
      <c r="E206" s="117"/>
    </row>
    <row r="207">
      <c r="A207" s="117" t="s">
        <v>8428</v>
      </c>
      <c r="B207" s="117" t="s">
        <v>8429</v>
      </c>
      <c r="C207" s="117" t="s">
        <v>8430</v>
      </c>
      <c r="D207" s="117" t="s">
        <v>8430</v>
      </c>
      <c r="E207" s="117"/>
    </row>
    <row r="208">
      <c r="A208" s="117" t="s">
        <v>8431</v>
      </c>
      <c r="B208" s="117" t="s">
        <v>8432</v>
      </c>
      <c r="C208" s="117" t="s">
        <v>8433</v>
      </c>
      <c r="D208" s="117" t="s">
        <v>8434</v>
      </c>
      <c r="E208" s="117"/>
    </row>
  </sheetData>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1.25"/>
    <col customWidth="1" min="3" max="4" width="36.75"/>
    <col customWidth="1" min="5" max="5" width="40.38"/>
  </cols>
  <sheetData>
    <row r="1">
      <c r="A1" s="117" t="s">
        <v>608</v>
      </c>
      <c r="B1" s="117" t="s">
        <v>608</v>
      </c>
      <c r="C1" s="117" t="s">
        <v>608</v>
      </c>
      <c r="D1" s="117" t="s">
        <v>608</v>
      </c>
      <c r="E1" s="117"/>
    </row>
    <row r="2">
      <c r="A2" s="117" t="s">
        <v>359</v>
      </c>
      <c r="B2" s="117" t="s">
        <v>44</v>
      </c>
      <c r="C2" s="117" t="s">
        <v>44</v>
      </c>
      <c r="D2" s="117" t="s">
        <v>44</v>
      </c>
      <c r="E2" s="117"/>
    </row>
    <row r="3">
      <c r="A3" s="117" t="s">
        <v>8435</v>
      </c>
      <c r="B3" s="117" t="s">
        <v>8436</v>
      </c>
      <c r="C3" s="117" t="s">
        <v>8437</v>
      </c>
      <c r="D3" s="117" t="s">
        <v>8438</v>
      </c>
      <c r="E3" s="117"/>
    </row>
    <row r="4">
      <c r="A4" s="117"/>
      <c r="B4" s="117"/>
    </row>
    <row r="5">
      <c r="A5" s="117"/>
      <c r="B5" s="183"/>
    </row>
    <row r="6">
      <c r="A6" s="117" t="s">
        <v>616</v>
      </c>
      <c r="B6" s="117" t="s">
        <v>616</v>
      </c>
      <c r="C6" s="117" t="s">
        <v>616</v>
      </c>
      <c r="D6" s="117" t="s">
        <v>616</v>
      </c>
      <c r="E6" s="117"/>
    </row>
    <row r="7">
      <c r="A7" s="117" t="s">
        <v>361</v>
      </c>
      <c r="B7" s="117" t="s">
        <v>49</v>
      </c>
      <c r="C7" s="117" t="s">
        <v>49</v>
      </c>
      <c r="D7" s="117" t="s">
        <v>49</v>
      </c>
      <c r="E7" s="117"/>
    </row>
    <row r="8">
      <c r="A8" s="117" t="s">
        <v>8439</v>
      </c>
      <c r="B8" s="117" t="s">
        <v>8440</v>
      </c>
      <c r="C8" s="117" t="s">
        <v>8441</v>
      </c>
      <c r="D8" s="117" t="s">
        <v>8442</v>
      </c>
      <c r="E8" s="117"/>
    </row>
    <row r="9">
      <c r="A9" s="117" t="s">
        <v>8443</v>
      </c>
      <c r="B9" s="117" t="s">
        <v>8444</v>
      </c>
      <c r="C9" s="117" t="s">
        <v>8445</v>
      </c>
      <c r="D9" s="117" t="s">
        <v>8446</v>
      </c>
      <c r="E9" s="117"/>
    </row>
    <row r="10">
      <c r="A10" s="117" t="s">
        <v>8447</v>
      </c>
      <c r="B10" s="117" t="s">
        <v>8448</v>
      </c>
      <c r="C10" s="117" t="s">
        <v>8449</v>
      </c>
      <c r="D10" s="117" t="s">
        <v>8450</v>
      </c>
      <c r="E10" s="117"/>
    </row>
    <row r="11">
      <c r="A11" s="117"/>
      <c r="B11" s="183"/>
    </row>
    <row r="12">
      <c r="A12" s="117"/>
      <c r="B12" s="117"/>
      <c r="C12" s="117"/>
      <c r="D12" s="117"/>
      <c r="E12" s="117"/>
    </row>
    <row r="13">
      <c r="A13" s="117" t="s">
        <v>621</v>
      </c>
      <c r="B13" s="117" t="s">
        <v>621</v>
      </c>
      <c r="C13" s="117" t="s">
        <v>621</v>
      </c>
      <c r="D13" s="117" t="s">
        <v>621</v>
      </c>
      <c r="E13" s="117" t="s">
        <v>8451</v>
      </c>
    </row>
    <row r="14">
      <c r="A14" s="117" t="s">
        <v>355</v>
      </c>
      <c r="B14" s="117" t="s">
        <v>36</v>
      </c>
      <c r="C14" s="117" t="s">
        <v>36</v>
      </c>
      <c r="D14" s="117" t="s">
        <v>36</v>
      </c>
      <c r="E14" s="117" t="s">
        <v>8452</v>
      </c>
    </row>
    <row r="15">
      <c r="A15" s="117" t="s">
        <v>8453</v>
      </c>
      <c r="B15" s="117" t="s">
        <v>5336</v>
      </c>
      <c r="C15" s="117" t="s">
        <v>8454</v>
      </c>
      <c r="D15" s="117" t="s">
        <v>8454</v>
      </c>
      <c r="E15" s="117" t="s">
        <v>8455</v>
      </c>
    </row>
    <row r="16">
      <c r="A16" s="117"/>
      <c r="B16" s="117"/>
      <c r="E16" s="117" t="s">
        <v>8456</v>
      </c>
    </row>
    <row r="17">
      <c r="A17" s="117"/>
      <c r="B17" s="183"/>
    </row>
    <row r="18">
      <c r="A18" s="117" t="s">
        <v>627</v>
      </c>
      <c r="B18" s="117" t="s">
        <v>627</v>
      </c>
      <c r="C18" s="117" t="s">
        <v>627</v>
      </c>
      <c r="D18" s="117" t="s">
        <v>627</v>
      </c>
      <c r="E18" s="117"/>
    </row>
    <row r="19">
      <c r="A19" s="117" t="s">
        <v>361</v>
      </c>
      <c r="B19" s="117" t="s">
        <v>49</v>
      </c>
      <c r="C19" s="117" t="s">
        <v>49</v>
      </c>
      <c r="D19" s="117" t="s">
        <v>49</v>
      </c>
      <c r="E19" s="117"/>
    </row>
    <row r="20">
      <c r="A20" s="117" t="s">
        <v>8457</v>
      </c>
      <c r="B20" s="117" t="s">
        <v>8458</v>
      </c>
      <c r="C20" s="117" t="s">
        <v>8459</v>
      </c>
      <c r="D20" s="117" t="s">
        <v>8459</v>
      </c>
      <c r="E20" s="117"/>
    </row>
    <row r="21">
      <c r="A21" s="117" t="s">
        <v>8460</v>
      </c>
      <c r="B21" s="117" t="s">
        <v>8461</v>
      </c>
      <c r="C21" s="117" t="s">
        <v>8462</v>
      </c>
      <c r="D21" s="117" t="s">
        <v>8462</v>
      </c>
      <c r="E21" s="117"/>
    </row>
    <row r="22">
      <c r="A22" s="117" t="s">
        <v>8463</v>
      </c>
      <c r="B22" s="117" t="s">
        <v>8464</v>
      </c>
    </row>
    <row r="23">
      <c r="A23" s="117"/>
      <c r="B23" s="117"/>
    </row>
    <row r="24">
      <c r="A24" s="117"/>
      <c r="B24" s="117"/>
      <c r="C24" s="117"/>
      <c r="D24" s="117"/>
      <c r="E24" s="117"/>
    </row>
    <row r="25">
      <c r="A25" s="117" t="s">
        <v>634</v>
      </c>
      <c r="B25" s="117" t="s">
        <v>634</v>
      </c>
      <c r="C25" s="117" t="s">
        <v>634</v>
      </c>
      <c r="D25" s="117" t="s">
        <v>634</v>
      </c>
      <c r="E25" s="117"/>
    </row>
    <row r="26">
      <c r="A26" s="117" t="s">
        <v>355</v>
      </c>
      <c r="B26" s="117" t="s">
        <v>36</v>
      </c>
      <c r="C26" s="117" t="s">
        <v>36</v>
      </c>
      <c r="D26" s="117" t="s">
        <v>36</v>
      </c>
      <c r="E26" s="117"/>
    </row>
    <row r="27">
      <c r="A27" s="117" t="s">
        <v>8465</v>
      </c>
      <c r="B27" s="117" t="s">
        <v>8466</v>
      </c>
      <c r="C27" s="117" t="s">
        <v>8467</v>
      </c>
      <c r="D27" s="117" t="s">
        <v>8467</v>
      </c>
      <c r="E27" s="117"/>
    </row>
    <row r="28">
      <c r="A28" s="117" t="s">
        <v>8468</v>
      </c>
      <c r="B28" s="117" t="s">
        <v>8469</v>
      </c>
      <c r="C28" s="117" t="s">
        <v>8470</v>
      </c>
      <c r="D28" s="117" t="s">
        <v>8470</v>
      </c>
      <c r="E28" s="117"/>
    </row>
    <row r="29">
      <c r="A29" s="117"/>
      <c r="B29" s="117"/>
    </row>
    <row r="30">
      <c r="A30" s="117"/>
      <c r="B30" s="117"/>
      <c r="C30" s="117"/>
      <c r="D30" s="117"/>
      <c r="E30" s="117"/>
    </row>
    <row r="31">
      <c r="A31" s="117" t="s">
        <v>640</v>
      </c>
      <c r="B31" s="117" t="s">
        <v>640</v>
      </c>
      <c r="C31" s="117" t="s">
        <v>640</v>
      </c>
      <c r="D31" s="117" t="s">
        <v>640</v>
      </c>
      <c r="E31" s="117"/>
    </row>
    <row r="32">
      <c r="A32" s="117" t="s">
        <v>359</v>
      </c>
      <c r="B32" s="117" t="s">
        <v>44</v>
      </c>
      <c r="C32" s="117" t="s">
        <v>44</v>
      </c>
      <c r="D32" s="117" t="s">
        <v>44</v>
      </c>
      <c r="E32" s="117"/>
    </row>
    <row r="33">
      <c r="A33" s="117" t="s">
        <v>8471</v>
      </c>
      <c r="B33" s="117" t="s">
        <v>8472</v>
      </c>
      <c r="C33" s="117" t="s">
        <v>8473</v>
      </c>
      <c r="D33" s="117" t="s">
        <v>8473</v>
      </c>
      <c r="E33" s="117"/>
    </row>
    <row r="34">
      <c r="A34" s="117"/>
      <c r="B34" s="117"/>
    </row>
    <row r="35">
      <c r="A35" s="117"/>
      <c r="B35" s="117"/>
    </row>
    <row r="36">
      <c r="A36" s="117" t="s">
        <v>647</v>
      </c>
      <c r="B36" s="117" t="s">
        <v>647</v>
      </c>
      <c r="C36" s="117" t="s">
        <v>647</v>
      </c>
      <c r="D36" s="117" t="s">
        <v>647</v>
      </c>
      <c r="E36" s="117"/>
    </row>
    <row r="37">
      <c r="A37" s="117" t="s">
        <v>354</v>
      </c>
      <c r="B37" s="117" t="s">
        <v>34</v>
      </c>
      <c r="C37" s="117" t="s">
        <v>34</v>
      </c>
      <c r="D37" s="117" t="s">
        <v>34</v>
      </c>
      <c r="E37" s="117"/>
    </row>
    <row r="38">
      <c r="A38" s="117" t="s">
        <v>8474</v>
      </c>
      <c r="B38" s="117" t="s">
        <v>8475</v>
      </c>
      <c r="C38" s="117" t="s">
        <v>8476</v>
      </c>
      <c r="D38" s="117" t="s">
        <v>8477</v>
      </c>
      <c r="E38" s="117"/>
    </row>
    <row r="39">
      <c r="A39" s="117" t="s">
        <v>8478</v>
      </c>
      <c r="B39" s="117" t="s">
        <v>8479</v>
      </c>
      <c r="C39" s="117" t="s">
        <v>8480</v>
      </c>
      <c r="D39" s="117" t="s">
        <v>8481</v>
      </c>
      <c r="E39" s="117"/>
    </row>
    <row r="40">
      <c r="A40" s="117"/>
      <c r="B40" s="117"/>
    </row>
    <row r="41">
      <c r="A41" s="117"/>
      <c r="B41" s="117"/>
      <c r="C41" s="117"/>
      <c r="D41" s="117"/>
      <c r="E41" s="117"/>
    </row>
    <row r="42">
      <c r="A42" s="117" t="s">
        <v>657</v>
      </c>
      <c r="B42" s="117" t="s">
        <v>657</v>
      </c>
      <c r="C42" s="117" t="s">
        <v>657</v>
      </c>
      <c r="D42" s="117" t="s">
        <v>657</v>
      </c>
      <c r="E42" s="117"/>
    </row>
    <row r="43">
      <c r="A43" s="117" t="s">
        <v>359</v>
      </c>
      <c r="B43" s="117" t="s">
        <v>44</v>
      </c>
      <c r="C43" s="117" t="s">
        <v>44</v>
      </c>
      <c r="D43" s="117" t="s">
        <v>44</v>
      </c>
      <c r="E43" s="117"/>
    </row>
    <row r="44">
      <c r="A44" s="117" t="s">
        <v>8482</v>
      </c>
      <c r="B44" s="117" t="s">
        <v>8483</v>
      </c>
      <c r="C44" s="117" t="s">
        <v>8484</v>
      </c>
      <c r="D44" s="117" t="s">
        <v>8485</v>
      </c>
      <c r="E44" s="117"/>
    </row>
    <row r="45">
      <c r="A45" s="117" t="s">
        <v>8486</v>
      </c>
      <c r="B45" s="117" t="s">
        <v>8487</v>
      </c>
      <c r="C45" s="117" t="s">
        <v>8488</v>
      </c>
      <c r="D45" s="117" t="s">
        <v>8489</v>
      </c>
      <c r="E45" s="117"/>
    </row>
    <row r="46">
      <c r="A46" s="117" t="s">
        <v>8490</v>
      </c>
      <c r="B46" s="117" t="s">
        <v>8491</v>
      </c>
      <c r="C46" s="117" t="s">
        <v>8492</v>
      </c>
      <c r="D46" s="117" t="s">
        <v>8493</v>
      </c>
      <c r="E46" s="117"/>
    </row>
    <row r="47">
      <c r="A47" s="117"/>
      <c r="B47" s="117"/>
      <c r="E47" s="117"/>
    </row>
    <row r="48">
      <c r="A48" s="117"/>
      <c r="B48" s="117"/>
      <c r="C48" s="117"/>
      <c r="D48" s="117"/>
      <c r="E48" s="117"/>
    </row>
    <row r="49">
      <c r="A49" s="117" t="s">
        <v>663</v>
      </c>
      <c r="B49" s="117" t="s">
        <v>663</v>
      </c>
      <c r="C49" s="117" t="s">
        <v>663</v>
      </c>
      <c r="D49" s="117" t="s">
        <v>663</v>
      </c>
      <c r="E49" s="117"/>
    </row>
    <row r="50">
      <c r="A50" s="117" t="s">
        <v>359</v>
      </c>
      <c r="B50" s="117" t="s">
        <v>44</v>
      </c>
      <c r="C50" s="117" t="s">
        <v>44</v>
      </c>
      <c r="D50" s="117" t="s">
        <v>44</v>
      </c>
      <c r="E50" s="117"/>
    </row>
    <row r="51">
      <c r="A51" s="117" t="s">
        <v>8494</v>
      </c>
      <c r="B51" s="117" t="s">
        <v>8495</v>
      </c>
      <c r="C51" s="117" t="s">
        <v>7667</v>
      </c>
      <c r="D51" s="117" t="s">
        <v>7667</v>
      </c>
      <c r="E51" s="117"/>
    </row>
    <row r="52">
      <c r="A52" s="117" t="s">
        <v>8496</v>
      </c>
      <c r="B52" s="117" t="s">
        <v>8497</v>
      </c>
      <c r="C52" s="117" t="s">
        <v>8498</v>
      </c>
      <c r="D52" s="117" t="s">
        <v>8498</v>
      </c>
      <c r="E52" s="117"/>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2" max="2" width="44.5"/>
    <col customWidth="1" min="3" max="5" width="37.75"/>
  </cols>
  <sheetData>
    <row r="1">
      <c r="A1" s="117" t="s">
        <v>608</v>
      </c>
      <c r="B1" s="117" t="s">
        <v>608</v>
      </c>
      <c r="C1" s="117" t="s">
        <v>608</v>
      </c>
      <c r="D1" s="117" t="s">
        <v>608</v>
      </c>
      <c r="E1" s="117"/>
    </row>
    <row r="2">
      <c r="A2" s="117" t="s">
        <v>359</v>
      </c>
      <c r="B2" s="117" t="s">
        <v>44</v>
      </c>
      <c r="C2" s="117" t="s">
        <v>44</v>
      </c>
      <c r="D2" s="117" t="s">
        <v>44</v>
      </c>
      <c r="E2" s="117"/>
    </row>
    <row r="3">
      <c r="A3" s="117" t="s">
        <v>8499</v>
      </c>
      <c r="B3" s="117" t="s">
        <v>8500</v>
      </c>
      <c r="C3" s="117" t="s">
        <v>8501</v>
      </c>
      <c r="D3" s="117" t="s">
        <v>8501</v>
      </c>
      <c r="E3" s="117"/>
    </row>
    <row r="4">
      <c r="A4" s="117"/>
      <c r="B4" s="117"/>
    </row>
    <row r="5">
      <c r="A5" s="117"/>
      <c r="B5" s="183"/>
    </row>
    <row r="6">
      <c r="A6" s="117" t="s">
        <v>616</v>
      </c>
      <c r="B6" s="117" t="s">
        <v>616</v>
      </c>
      <c r="C6" s="117" t="s">
        <v>616</v>
      </c>
      <c r="D6" s="117" t="s">
        <v>616</v>
      </c>
      <c r="E6" s="117"/>
    </row>
    <row r="7">
      <c r="A7" s="117" t="s">
        <v>361</v>
      </c>
      <c r="B7" s="117" t="s">
        <v>49</v>
      </c>
      <c r="C7" s="117" t="s">
        <v>49</v>
      </c>
      <c r="D7" s="117" t="s">
        <v>49</v>
      </c>
      <c r="E7" s="117"/>
    </row>
    <row r="8">
      <c r="A8" s="117" t="s">
        <v>8502</v>
      </c>
      <c r="B8" s="117" t="s">
        <v>8503</v>
      </c>
      <c r="C8" s="117" t="s">
        <v>8504</v>
      </c>
      <c r="D8" s="117" t="s">
        <v>8505</v>
      </c>
      <c r="E8" s="117"/>
    </row>
    <row r="9">
      <c r="A9" s="117"/>
      <c r="B9" s="117"/>
      <c r="C9" s="117"/>
      <c r="D9" s="117"/>
      <c r="E9" s="117"/>
    </row>
    <row r="10">
      <c r="A10" s="117"/>
      <c r="B10" s="117"/>
    </row>
    <row r="11">
      <c r="A11" s="117" t="s">
        <v>621</v>
      </c>
      <c r="B11" s="183" t="s">
        <v>621</v>
      </c>
      <c r="C11" s="183" t="s">
        <v>621</v>
      </c>
      <c r="D11" s="117" t="s">
        <v>621</v>
      </c>
      <c r="E11" s="117"/>
    </row>
    <row r="12">
      <c r="A12" s="117" t="s">
        <v>355</v>
      </c>
      <c r="B12" s="117" t="s">
        <v>36</v>
      </c>
      <c r="C12" s="117" t="s">
        <v>36</v>
      </c>
      <c r="D12" s="117" t="s">
        <v>36</v>
      </c>
      <c r="E12" s="117"/>
    </row>
    <row r="13">
      <c r="A13" s="117" t="s">
        <v>8506</v>
      </c>
      <c r="B13" s="117" t="s">
        <v>8507</v>
      </c>
      <c r="C13" s="117" t="s">
        <v>8508</v>
      </c>
      <c r="D13" s="117" t="s">
        <v>8508</v>
      </c>
      <c r="E13" s="117"/>
    </row>
    <row r="14">
      <c r="A14" s="117" t="s">
        <v>8509</v>
      </c>
      <c r="B14" s="117" t="s">
        <v>8510</v>
      </c>
      <c r="C14" s="117" t="s">
        <v>8511</v>
      </c>
      <c r="D14" s="117" t="s">
        <v>8512</v>
      </c>
      <c r="E14" s="117"/>
    </row>
    <row r="15">
      <c r="A15" s="117"/>
      <c r="B15" s="117"/>
      <c r="C15" s="117"/>
      <c r="D15" s="117"/>
      <c r="E15" s="117"/>
    </row>
    <row r="16">
      <c r="A16" s="117"/>
      <c r="B16" s="117"/>
    </row>
    <row r="17">
      <c r="A17" s="117" t="s">
        <v>627</v>
      </c>
      <c r="B17" s="183" t="s">
        <v>627</v>
      </c>
      <c r="C17" s="183" t="s">
        <v>627</v>
      </c>
      <c r="D17" s="117" t="s">
        <v>627</v>
      </c>
      <c r="E17" s="117"/>
    </row>
    <row r="18">
      <c r="A18" s="117" t="s">
        <v>361</v>
      </c>
      <c r="B18" s="117" t="s">
        <v>49</v>
      </c>
      <c r="C18" s="117" t="s">
        <v>49</v>
      </c>
      <c r="D18" s="117" t="s">
        <v>49</v>
      </c>
      <c r="E18" s="117"/>
    </row>
    <row r="19">
      <c r="A19" s="117" t="s">
        <v>8513</v>
      </c>
      <c r="B19" s="117" t="s">
        <v>8514</v>
      </c>
      <c r="C19" s="117" t="s">
        <v>8515</v>
      </c>
      <c r="D19" s="117" t="s">
        <v>8516</v>
      </c>
      <c r="E19" s="117"/>
    </row>
    <row r="20">
      <c r="A20" s="117" t="s">
        <v>8517</v>
      </c>
      <c r="B20" s="117" t="s">
        <v>8518</v>
      </c>
      <c r="C20" s="117" t="s">
        <v>8519</v>
      </c>
      <c r="D20" s="117" t="s">
        <v>8520</v>
      </c>
      <c r="E20" s="117"/>
    </row>
    <row r="21">
      <c r="A21" s="117" t="s">
        <v>8521</v>
      </c>
      <c r="B21" s="117" t="s">
        <v>8519</v>
      </c>
      <c r="C21" s="117" t="s">
        <v>8522</v>
      </c>
      <c r="D21" s="117" t="s">
        <v>8523</v>
      </c>
      <c r="E21" s="117"/>
    </row>
    <row r="22">
      <c r="A22" s="117"/>
      <c r="B22" s="117"/>
    </row>
    <row r="23">
      <c r="A23" s="117"/>
      <c r="B23" s="117"/>
    </row>
    <row r="24">
      <c r="A24" s="117" t="s">
        <v>634</v>
      </c>
      <c r="B24" s="117" t="s">
        <v>634</v>
      </c>
      <c r="C24" s="117" t="s">
        <v>634</v>
      </c>
      <c r="D24" s="117" t="s">
        <v>634</v>
      </c>
      <c r="E24" s="117"/>
    </row>
    <row r="25">
      <c r="A25" s="117" t="s">
        <v>355</v>
      </c>
      <c r="B25" s="117" t="s">
        <v>36</v>
      </c>
      <c r="C25" s="117" t="s">
        <v>36</v>
      </c>
      <c r="D25" s="117" t="s">
        <v>36</v>
      </c>
      <c r="E25" s="117"/>
    </row>
    <row r="26">
      <c r="A26" s="117" t="s">
        <v>8524</v>
      </c>
      <c r="B26" s="117" t="s">
        <v>7962</v>
      </c>
      <c r="C26" s="117" t="s">
        <v>8525</v>
      </c>
      <c r="D26" s="117" t="s">
        <v>8526</v>
      </c>
      <c r="E26" s="117"/>
    </row>
    <row r="27">
      <c r="A27" s="117" t="s">
        <v>8527</v>
      </c>
      <c r="B27" s="117" t="s">
        <v>4046</v>
      </c>
      <c r="C27" s="117" t="s">
        <v>3358</v>
      </c>
      <c r="D27" s="117" t="s">
        <v>3358</v>
      </c>
      <c r="E27" s="117"/>
    </row>
    <row r="28">
      <c r="A28" s="117" t="s">
        <v>8528</v>
      </c>
      <c r="B28" s="117" t="s">
        <v>8529</v>
      </c>
      <c r="C28" s="117" t="s">
        <v>8530</v>
      </c>
      <c r="D28" s="117" t="s">
        <v>8529</v>
      </c>
      <c r="E28" s="117"/>
    </row>
    <row r="29">
      <c r="A29" s="117"/>
      <c r="B29" s="117"/>
    </row>
    <row r="30">
      <c r="A30" s="117"/>
      <c r="B30" s="117"/>
      <c r="C30" s="117"/>
      <c r="D30" s="117"/>
      <c r="E30" s="117"/>
    </row>
    <row r="31">
      <c r="A31" s="117" t="s">
        <v>640</v>
      </c>
      <c r="B31" s="117" t="s">
        <v>640</v>
      </c>
      <c r="C31" s="117" t="s">
        <v>640</v>
      </c>
      <c r="D31" s="117" t="s">
        <v>640</v>
      </c>
      <c r="E31" s="117"/>
    </row>
    <row r="32">
      <c r="A32" s="117" t="s">
        <v>354</v>
      </c>
      <c r="B32" s="117" t="s">
        <v>34</v>
      </c>
      <c r="C32" s="117" t="s">
        <v>34</v>
      </c>
      <c r="D32" s="117" t="s">
        <v>34</v>
      </c>
      <c r="E32" s="117"/>
    </row>
    <row r="33">
      <c r="A33" s="117" t="s">
        <v>8531</v>
      </c>
      <c r="B33" s="117" t="s">
        <v>8532</v>
      </c>
      <c r="C33" s="117" t="s">
        <v>4349</v>
      </c>
      <c r="D33" s="117" t="s">
        <v>8533</v>
      </c>
      <c r="E33" s="117"/>
    </row>
    <row r="34">
      <c r="A34" s="117" t="s">
        <v>8534</v>
      </c>
      <c r="B34" s="117" t="s">
        <v>8535</v>
      </c>
      <c r="C34" s="117" t="s">
        <v>8536</v>
      </c>
      <c r="D34" s="117" t="s">
        <v>8537</v>
      </c>
      <c r="E34" s="117"/>
    </row>
    <row r="35">
      <c r="A35" s="117"/>
      <c r="B35" s="117"/>
    </row>
    <row r="36">
      <c r="A36" s="117"/>
      <c r="B36" s="117"/>
      <c r="C36" s="117"/>
      <c r="D36" s="117"/>
      <c r="E36" s="117"/>
    </row>
    <row r="37">
      <c r="A37" s="117" t="s">
        <v>647</v>
      </c>
      <c r="B37" s="117" t="s">
        <v>647</v>
      </c>
      <c r="C37" s="117" t="s">
        <v>647</v>
      </c>
      <c r="D37" s="117" t="s">
        <v>647</v>
      </c>
      <c r="E37" s="117"/>
    </row>
    <row r="38">
      <c r="A38" s="117" t="s">
        <v>359</v>
      </c>
      <c r="B38" s="117" t="s">
        <v>44</v>
      </c>
      <c r="C38" s="117" t="s">
        <v>44</v>
      </c>
      <c r="D38" s="117" t="s">
        <v>44</v>
      </c>
      <c r="E38" s="117"/>
    </row>
    <row r="39">
      <c r="A39" s="117" t="s">
        <v>8538</v>
      </c>
      <c r="B39" s="117" t="s">
        <v>8539</v>
      </c>
      <c r="C39" s="117" t="s">
        <v>8540</v>
      </c>
      <c r="D39" s="117" t="s">
        <v>8541</v>
      </c>
      <c r="E39" s="117"/>
    </row>
    <row r="40">
      <c r="A40" s="117" t="s">
        <v>8542</v>
      </c>
      <c r="B40" s="117" t="s">
        <v>8543</v>
      </c>
      <c r="C40" s="117" t="s">
        <v>8544</v>
      </c>
      <c r="D40" s="117" t="s">
        <v>8545</v>
      </c>
      <c r="E40" s="117"/>
    </row>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0.88"/>
    <col customWidth="1" min="3" max="5" width="39.13"/>
  </cols>
  <sheetData>
    <row r="1">
      <c r="A1" s="117" t="s">
        <v>608</v>
      </c>
      <c r="B1" s="117" t="s">
        <v>608</v>
      </c>
      <c r="C1" s="117" t="s">
        <v>608</v>
      </c>
      <c r="D1" s="117" t="s">
        <v>608</v>
      </c>
      <c r="E1" s="117"/>
    </row>
    <row r="2">
      <c r="A2" s="117" t="s">
        <v>359</v>
      </c>
      <c r="B2" s="117" t="s">
        <v>44</v>
      </c>
      <c r="C2" s="117" t="s">
        <v>44</v>
      </c>
      <c r="D2" s="117" t="s">
        <v>44</v>
      </c>
      <c r="E2" s="117"/>
    </row>
    <row r="3">
      <c r="A3" s="117" t="s">
        <v>8546</v>
      </c>
      <c r="B3" s="117" t="s">
        <v>8547</v>
      </c>
      <c r="C3" s="117" t="s">
        <v>8548</v>
      </c>
      <c r="D3" s="117" t="s">
        <v>8548</v>
      </c>
      <c r="E3" s="117"/>
    </row>
    <row r="4">
      <c r="A4" s="117"/>
      <c r="B4" s="117"/>
    </row>
    <row r="5">
      <c r="A5" s="117"/>
      <c r="B5" s="183"/>
    </row>
    <row r="6">
      <c r="A6" s="117" t="s">
        <v>616</v>
      </c>
      <c r="B6" s="117" t="s">
        <v>616</v>
      </c>
      <c r="C6" s="117" t="s">
        <v>616</v>
      </c>
      <c r="D6" s="117" t="s">
        <v>616</v>
      </c>
      <c r="E6" s="117"/>
    </row>
    <row r="7">
      <c r="A7" s="117" t="s">
        <v>360</v>
      </c>
      <c r="B7" s="117" t="s">
        <v>46</v>
      </c>
      <c r="C7" s="117" t="s">
        <v>46</v>
      </c>
      <c r="D7" s="117" t="s">
        <v>46</v>
      </c>
      <c r="E7" s="117"/>
    </row>
    <row r="8">
      <c r="A8" s="117" t="s">
        <v>8549</v>
      </c>
      <c r="B8" s="117" t="s">
        <v>8550</v>
      </c>
      <c r="C8" s="117" t="s">
        <v>8551</v>
      </c>
      <c r="D8" s="117" t="s">
        <v>8552</v>
      </c>
      <c r="E8" s="117"/>
    </row>
    <row r="9">
      <c r="A9" s="117"/>
      <c r="B9" s="117"/>
      <c r="C9" s="117"/>
      <c r="D9" s="117"/>
      <c r="E9" s="117"/>
    </row>
    <row r="10">
      <c r="A10" s="117"/>
      <c r="B10" s="117"/>
    </row>
    <row r="11">
      <c r="A11" s="117" t="s">
        <v>621</v>
      </c>
      <c r="B11" s="183" t="s">
        <v>621</v>
      </c>
      <c r="C11" s="183" t="s">
        <v>621</v>
      </c>
      <c r="D11" s="117" t="s">
        <v>621</v>
      </c>
      <c r="E11" s="117"/>
    </row>
    <row r="12">
      <c r="A12" s="117" t="s">
        <v>360</v>
      </c>
      <c r="B12" s="117" t="s">
        <v>46</v>
      </c>
      <c r="C12" s="117" t="s">
        <v>46</v>
      </c>
      <c r="D12" s="117" t="s">
        <v>46</v>
      </c>
      <c r="E12" s="117"/>
    </row>
    <row r="13">
      <c r="A13" s="117" t="s">
        <v>8553</v>
      </c>
      <c r="B13" s="117" t="s">
        <v>8475</v>
      </c>
      <c r="C13" s="117" t="s">
        <v>8554</v>
      </c>
      <c r="D13" s="117" t="s">
        <v>8554</v>
      </c>
      <c r="E13" s="117"/>
    </row>
    <row r="14">
      <c r="A14" s="117" t="s">
        <v>8555</v>
      </c>
      <c r="B14" s="117" t="s">
        <v>8556</v>
      </c>
      <c r="C14" s="117" t="s">
        <v>8557</v>
      </c>
      <c r="D14" s="117" t="s">
        <v>8558</v>
      </c>
      <c r="E14" s="117"/>
    </row>
    <row r="15">
      <c r="A15" s="117" t="s">
        <v>8559</v>
      </c>
      <c r="B15" s="117" t="s">
        <v>8560</v>
      </c>
      <c r="C15" s="117" t="s">
        <v>8561</v>
      </c>
      <c r="D15" s="117" t="s">
        <v>8562</v>
      </c>
      <c r="E15" s="117"/>
    </row>
    <row r="16">
      <c r="A16" s="117"/>
      <c r="B16" s="117"/>
    </row>
    <row r="17">
      <c r="A17" s="117"/>
      <c r="B17" s="183"/>
    </row>
    <row r="18">
      <c r="A18" s="117" t="s">
        <v>627</v>
      </c>
      <c r="B18" s="117" t="s">
        <v>627</v>
      </c>
      <c r="C18" s="117" t="s">
        <v>627</v>
      </c>
      <c r="D18" s="117" t="s">
        <v>627</v>
      </c>
      <c r="E18" s="117"/>
    </row>
    <row r="19">
      <c r="A19" s="117" t="s">
        <v>357</v>
      </c>
      <c r="B19" s="117" t="s">
        <v>40</v>
      </c>
      <c r="C19" s="117" t="s">
        <v>40</v>
      </c>
      <c r="D19" s="117" t="s">
        <v>40</v>
      </c>
      <c r="E19" s="117"/>
    </row>
    <row r="20">
      <c r="A20" s="117" t="s">
        <v>8563</v>
      </c>
      <c r="B20" s="117" t="s">
        <v>8564</v>
      </c>
      <c r="C20" s="117" t="s">
        <v>8565</v>
      </c>
      <c r="D20" s="117" t="s">
        <v>8566</v>
      </c>
      <c r="E20" s="117"/>
    </row>
    <row r="21">
      <c r="A21" s="117" t="s">
        <v>8567</v>
      </c>
      <c r="B21" s="117" t="s">
        <v>8568</v>
      </c>
      <c r="C21" s="117" t="s">
        <v>8569</v>
      </c>
      <c r="D21" s="117" t="s">
        <v>8570</v>
      </c>
      <c r="E21" s="117"/>
    </row>
    <row r="22">
      <c r="A22" s="117" t="s">
        <v>8571</v>
      </c>
      <c r="B22" s="117" t="s">
        <v>8572</v>
      </c>
      <c r="C22" s="117" t="s">
        <v>8573</v>
      </c>
      <c r="D22" s="117" t="s">
        <v>8574</v>
      </c>
      <c r="E22" s="117"/>
    </row>
    <row r="23">
      <c r="A23" s="117"/>
      <c r="B23" s="117"/>
    </row>
    <row r="24">
      <c r="A24" s="117"/>
      <c r="B24" s="117"/>
      <c r="C24" s="117"/>
      <c r="D24" s="117"/>
      <c r="E24" s="117"/>
    </row>
    <row r="25">
      <c r="A25" s="117" t="s">
        <v>634</v>
      </c>
      <c r="B25" s="117" t="s">
        <v>634</v>
      </c>
      <c r="C25" s="117" t="s">
        <v>634</v>
      </c>
      <c r="D25" s="117" t="s">
        <v>634</v>
      </c>
      <c r="E25" s="117"/>
    </row>
    <row r="26">
      <c r="A26" s="117" t="s">
        <v>360</v>
      </c>
      <c r="B26" s="117" t="s">
        <v>46</v>
      </c>
      <c r="C26" s="117" t="s">
        <v>46</v>
      </c>
      <c r="D26" s="117" t="s">
        <v>46</v>
      </c>
      <c r="E26" s="117"/>
    </row>
    <row r="27">
      <c r="A27" s="117" t="s">
        <v>8575</v>
      </c>
      <c r="B27" s="117" t="s">
        <v>8576</v>
      </c>
      <c r="C27" s="117" t="s">
        <v>8577</v>
      </c>
      <c r="D27" s="117" t="s">
        <v>8578</v>
      </c>
      <c r="E27" s="117"/>
    </row>
    <row r="28">
      <c r="A28" s="117" t="s">
        <v>8579</v>
      </c>
      <c r="B28" s="117" t="s">
        <v>8580</v>
      </c>
      <c r="C28" s="117" t="s">
        <v>8581</v>
      </c>
      <c r="D28" s="117" t="s">
        <v>8582</v>
      </c>
      <c r="E28" s="117"/>
    </row>
    <row r="29">
      <c r="A29" s="117"/>
      <c r="B29" s="117"/>
    </row>
    <row r="30">
      <c r="A30" s="117"/>
      <c r="B30" s="117"/>
      <c r="C30" s="117"/>
      <c r="D30" s="117"/>
      <c r="E30" s="117"/>
    </row>
    <row r="31">
      <c r="A31" s="117" t="s">
        <v>640</v>
      </c>
      <c r="B31" s="117" t="s">
        <v>640</v>
      </c>
      <c r="C31" s="117" t="s">
        <v>640</v>
      </c>
      <c r="D31" s="117" t="s">
        <v>640</v>
      </c>
      <c r="E31" s="117"/>
    </row>
    <row r="32">
      <c r="A32" s="117" t="s">
        <v>357</v>
      </c>
      <c r="B32" s="117" t="s">
        <v>40</v>
      </c>
      <c r="C32" s="117" t="s">
        <v>40</v>
      </c>
      <c r="D32" s="117" t="s">
        <v>40</v>
      </c>
      <c r="E32" s="117"/>
    </row>
    <row r="33">
      <c r="A33" s="117" t="s">
        <v>8583</v>
      </c>
      <c r="B33" s="117" t="s">
        <v>8584</v>
      </c>
      <c r="C33" s="117" t="s">
        <v>8585</v>
      </c>
      <c r="D33" s="117" t="s">
        <v>8586</v>
      </c>
      <c r="E33" s="117"/>
    </row>
    <row r="34">
      <c r="A34" s="117" t="s">
        <v>8587</v>
      </c>
      <c r="B34" s="117" t="s">
        <v>8588</v>
      </c>
      <c r="C34" s="117" t="s">
        <v>8589</v>
      </c>
      <c r="D34" s="117" t="s">
        <v>8590</v>
      </c>
      <c r="E34" s="117"/>
    </row>
    <row r="35">
      <c r="A35" s="117" t="s">
        <v>8591</v>
      </c>
      <c r="B35" s="117" t="s">
        <v>8592</v>
      </c>
    </row>
    <row r="36">
      <c r="A36" s="117"/>
      <c r="B36" s="117"/>
      <c r="C36" s="117"/>
      <c r="D36" s="117"/>
      <c r="E36" s="117"/>
    </row>
    <row r="37">
      <c r="A37" s="117"/>
      <c r="B37" s="117"/>
      <c r="C37" s="117"/>
      <c r="D37" s="117"/>
      <c r="E37" s="117"/>
    </row>
    <row r="38">
      <c r="A38" s="117" t="s">
        <v>647</v>
      </c>
      <c r="B38" s="117" t="s">
        <v>647</v>
      </c>
      <c r="C38" s="117" t="s">
        <v>647</v>
      </c>
      <c r="D38" s="117" t="s">
        <v>647</v>
      </c>
      <c r="E38" s="117"/>
    </row>
    <row r="39">
      <c r="A39" s="117" t="s">
        <v>357</v>
      </c>
      <c r="B39" s="117" t="s">
        <v>40</v>
      </c>
      <c r="C39" s="117" t="s">
        <v>40</v>
      </c>
      <c r="D39" s="117" t="s">
        <v>40</v>
      </c>
      <c r="E39" s="117"/>
    </row>
    <row r="40">
      <c r="A40" s="117" t="s">
        <v>8593</v>
      </c>
      <c r="B40" s="117" t="s">
        <v>8594</v>
      </c>
      <c r="C40" s="117" t="s">
        <v>8595</v>
      </c>
      <c r="D40" s="117" t="s">
        <v>8596</v>
      </c>
      <c r="E40" s="117"/>
    </row>
    <row r="41">
      <c r="A41" s="117" t="s">
        <v>8597</v>
      </c>
      <c r="B41" s="117" t="s">
        <v>8598</v>
      </c>
      <c r="C41" s="117" t="s">
        <v>8599</v>
      </c>
      <c r="D41" s="117"/>
      <c r="E41" s="117"/>
    </row>
    <row r="42">
      <c r="A42" s="117"/>
      <c r="B42" s="117"/>
      <c r="C42" s="117"/>
      <c r="D42" s="117"/>
      <c r="E42" s="117"/>
    </row>
    <row r="43">
      <c r="A43" s="117"/>
      <c r="B43" s="117"/>
      <c r="C43" s="117"/>
    </row>
    <row r="44">
      <c r="A44" s="117" t="s">
        <v>657</v>
      </c>
      <c r="B44" s="117" t="s">
        <v>657</v>
      </c>
      <c r="C44" s="117" t="s">
        <v>657</v>
      </c>
      <c r="D44" s="117" t="s">
        <v>657</v>
      </c>
      <c r="E44" s="117"/>
    </row>
    <row r="45">
      <c r="A45" s="117" t="s">
        <v>358</v>
      </c>
      <c r="B45" s="117" t="s">
        <v>42</v>
      </c>
      <c r="C45" s="117" t="s">
        <v>42</v>
      </c>
      <c r="D45" s="117" t="s">
        <v>42</v>
      </c>
      <c r="E45" s="117"/>
    </row>
    <row r="46">
      <c r="A46" s="117" t="s">
        <v>8600</v>
      </c>
      <c r="B46" s="117" t="s">
        <v>8601</v>
      </c>
      <c r="C46" s="117" t="s">
        <v>8602</v>
      </c>
      <c r="D46" s="117" t="s">
        <v>8603</v>
      </c>
      <c r="E46" s="117"/>
    </row>
    <row r="47">
      <c r="A47" s="117"/>
      <c r="B47" s="117"/>
      <c r="D47" s="117"/>
      <c r="E47" s="117"/>
    </row>
    <row r="48">
      <c r="A48" s="117"/>
      <c r="B48" s="117"/>
      <c r="C48" s="117"/>
    </row>
    <row r="49">
      <c r="A49" s="117" t="s">
        <v>663</v>
      </c>
      <c r="B49" s="117" t="s">
        <v>663</v>
      </c>
      <c r="C49" s="117" t="s">
        <v>663</v>
      </c>
      <c r="D49" s="117" t="s">
        <v>663</v>
      </c>
      <c r="E49" s="117"/>
    </row>
    <row r="50">
      <c r="A50" s="117" t="s">
        <v>359</v>
      </c>
      <c r="B50" s="117" t="s">
        <v>44</v>
      </c>
      <c r="C50" s="117" t="s">
        <v>44</v>
      </c>
      <c r="D50" s="117" t="s">
        <v>44</v>
      </c>
      <c r="E50" s="117"/>
    </row>
    <row r="51">
      <c r="A51" s="117" t="s">
        <v>8604</v>
      </c>
      <c r="B51" s="117" t="s">
        <v>8605</v>
      </c>
      <c r="C51" s="117" t="s">
        <v>8606</v>
      </c>
      <c r="D51" s="117" t="s">
        <v>8606</v>
      </c>
      <c r="E51" s="117"/>
    </row>
    <row r="52">
      <c r="A52" s="117" t="s">
        <v>8607</v>
      </c>
      <c r="B52" s="117" t="s">
        <v>8608</v>
      </c>
      <c r="C52" s="117" t="s">
        <v>8609</v>
      </c>
      <c r="D52" s="117" t="s">
        <v>8610</v>
      </c>
      <c r="E52" s="117"/>
    </row>
    <row r="53">
      <c r="A53" s="117"/>
      <c r="B53" s="117"/>
      <c r="C53" s="117"/>
      <c r="D53" s="117"/>
      <c r="E53" s="117"/>
    </row>
    <row r="54">
      <c r="A54" s="117"/>
      <c r="B54" s="117"/>
      <c r="C54" s="117"/>
      <c r="D54" s="117"/>
      <c r="E54" s="117"/>
    </row>
    <row r="55">
      <c r="A55" s="117" t="s">
        <v>674</v>
      </c>
      <c r="B55" s="117" t="s">
        <v>674</v>
      </c>
      <c r="C55" s="117" t="s">
        <v>674</v>
      </c>
      <c r="D55" s="117" t="s">
        <v>674</v>
      </c>
      <c r="E55" s="117"/>
    </row>
    <row r="56">
      <c r="A56" s="117" t="s">
        <v>358</v>
      </c>
      <c r="B56" s="117" t="s">
        <v>42</v>
      </c>
      <c r="C56" s="117" t="s">
        <v>42</v>
      </c>
      <c r="D56" s="117" t="s">
        <v>42</v>
      </c>
      <c r="E56" s="117"/>
    </row>
    <row r="57">
      <c r="A57" s="117" t="s">
        <v>8611</v>
      </c>
      <c r="B57" s="117" t="s">
        <v>8612</v>
      </c>
      <c r="C57" s="117" t="s">
        <v>8613</v>
      </c>
      <c r="D57" s="117" t="s">
        <v>8614</v>
      </c>
      <c r="E57" s="117"/>
    </row>
    <row r="58">
      <c r="A58" s="117" t="s">
        <v>8615</v>
      </c>
      <c r="B58" s="117" t="s">
        <v>8616</v>
      </c>
      <c r="C58" s="117" t="s">
        <v>8617</v>
      </c>
      <c r="D58" s="117" t="s">
        <v>8618</v>
      </c>
      <c r="E58" s="117"/>
    </row>
    <row r="59">
      <c r="A59" s="117"/>
      <c r="B59" s="117"/>
      <c r="D59" s="117" t="s">
        <v>8619</v>
      </c>
      <c r="E59" s="117"/>
    </row>
    <row r="60">
      <c r="A60" s="117"/>
      <c r="B60" s="117"/>
      <c r="C60" s="117"/>
      <c r="D60" s="117"/>
      <c r="E60" s="117"/>
    </row>
    <row r="61">
      <c r="A61" s="117"/>
      <c r="B61" s="117"/>
      <c r="C61" s="117"/>
      <c r="D61" s="117"/>
      <c r="E61" s="117"/>
    </row>
    <row r="62">
      <c r="A62" s="117" t="s">
        <v>681</v>
      </c>
      <c r="B62" s="117" t="s">
        <v>681</v>
      </c>
      <c r="C62" s="117" t="s">
        <v>681</v>
      </c>
      <c r="D62" s="117" t="s">
        <v>681</v>
      </c>
      <c r="E62" s="117"/>
    </row>
    <row r="63">
      <c r="A63" s="117" t="s">
        <v>359</v>
      </c>
      <c r="B63" s="117" t="s">
        <v>44</v>
      </c>
      <c r="C63" s="117" t="s">
        <v>44</v>
      </c>
      <c r="D63" s="117" t="s">
        <v>44</v>
      </c>
      <c r="E63" s="117"/>
    </row>
    <row r="64">
      <c r="A64" s="117" t="s">
        <v>8620</v>
      </c>
      <c r="B64" s="117" t="s">
        <v>8621</v>
      </c>
      <c r="C64" s="117" t="s">
        <v>8622</v>
      </c>
      <c r="D64" s="117" t="s">
        <v>8623</v>
      </c>
      <c r="E64" s="117"/>
    </row>
    <row r="65">
      <c r="A65" s="117"/>
      <c r="B65" s="117"/>
    </row>
    <row r="66">
      <c r="A66" s="117"/>
      <c r="B66" s="117"/>
      <c r="C66" s="117"/>
      <c r="D66" s="117"/>
      <c r="E66" s="117"/>
    </row>
    <row r="67">
      <c r="A67" s="117" t="s">
        <v>691</v>
      </c>
      <c r="B67" s="117" t="s">
        <v>691</v>
      </c>
      <c r="C67" s="117" t="s">
        <v>691</v>
      </c>
      <c r="D67" s="117" t="s">
        <v>691</v>
      </c>
      <c r="E67" s="117"/>
    </row>
    <row r="68">
      <c r="A68" s="117" t="s">
        <v>358</v>
      </c>
      <c r="B68" s="117" t="s">
        <v>42</v>
      </c>
      <c r="C68" s="117" t="s">
        <v>42</v>
      </c>
      <c r="D68" s="117" t="s">
        <v>42</v>
      </c>
      <c r="E68" s="117"/>
    </row>
    <row r="69">
      <c r="A69" s="117" t="s">
        <v>8624</v>
      </c>
      <c r="B69" s="117" t="s">
        <v>8625</v>
      </c>
      <c r="C69" s="117" t="s">
        <v>8626</v>
      </c>
      <c r="D69" s="117" t="s">
        <v>8627</v>
      </c>
      <c r="E69" s="117"/>
    </row>
    <row r="70">
      <c r="A70" s="117" t="s">
        <v>8628</v>
      </c>
      <c r="B70" s="117" t="s">
        <v>8629</v>
      </c>
      <c r="C70" s="117" t="s">
        <v>8630</v>
      </c>
      <c r="D70" s="186" t="s">
        <v>8631</v>
      </c>
      <c r="E70" s="117"/>
    </row>
    <row r="71">
      <c r="A71" s="117"/>
      <c r="B71" s="117"/>
      <c r="D71" s="117" t="s">
        <v>8632</v>
      </c>
      <c r="E71" s="117"/>
    </row>
    <row r="72">
      <c r="A72" s="117"/>
      <c r="B72" s="117"/>
      <c r="C72" s="117"/>
      <c r="D72" s="117"/>
      <c r="E72" s="117"/>
    </row>
    <row r="73">
      <c r="A73" s="117"/>
      <c r="B73" s="117"/>
      <c r="C73" s="117"/>
      <c r="D73" s="117"/>
      <c r="E73" s="117"/>
    </row>
    <row r="74">
      <c r="A74" s="117" t="s">
        <v>698</v>
      </c>
      <c r="B74" s="117" t="s">
        <v>698</v>
      </c>
      <c r="C74" s="117" t="s">
        <v>698</v>
      </c>
      <c r="D74" s="117" t="s">
        <v>698</v>
      </c>
      <c r="E74" s="117"/>
    </row>
    <row r="75">
      <c r="A75" s="117" t="s">
        <v>359</v>
      </c>
      <c r="B75" s="117" t="s">
        <v>44</v>
      </c>
      <c r="C75" s="117" t="s">
        <v>44</v>
      </c>
      <c r="D75" s="117" t="s">
        <v>44</v>
      </c>
      <c r="E75" s="117"/>
    </row>
    <row r="76">
      <c r="A76" s="117" t="s">
        <v>8633</v>
      </c>
      <c r="B76" s="117" t="s">
        <v>8634</v>
      </c>
      <c r="C76" s="117" t="s">
        <v>8635</v>
      </c>
      <c r="D76" s="117" t="s">
        <v>8635</v>
      </c>
      <c r="E76" s="117"/>
    </row>
    <row r="77">
      <c r="A77" s="117" t="s">
        <v>8636</v>
      </c>
      <c r="B77" s="117" t="s">
        <v>8637</v>
      </c>
      <c r="C77" s="117" t="s">
        <v>8637</v>
      </c>
      <c r="D77" s="117" t="s">
        <v>8638</v>
      </c>
      <c r="E77" s="117"/>
    </row>
    <row r="78">
      <c r="A78" s="117"/>
      <c r="B78" s="117"/>
      <c r="C78" s="117"/>
      <c r="D78" s="117"/>
      <c r="E78" s="117"/>
    </row>
    <row r="79">
      <c r="A79" s="117"/>
      <c r="B79" s="117"/>
      <c r="C79" s="117"/>
      <c r="D79" s="117"/>
      <c r="E79" s="117"/>
    </row>
    <row r="80">
      <c r="A80" s="117" t="s">
        <v>707</v>
      </c>
      <c r="B80" s="117" t="s">
        <v>707</v>
      </c>
      <c r="C80" s="117" t="s">
        <v>707</v>
      </c>
      <c r="D80" s="117" t="s">
        <v>707</v>
      </c>
      <c r="E80" s="117"/>
    </row>
    <row r="81">
      <c r="A81" s="117" t="s">
        <v>358</v>
      </c>
      <c r="B81" s="117" t="s">
        <v>42</v>
      </c>
      <c r="C81" s="117" t="s">
        <v>42</v>
      </c>
      <c r="D81" s="117" t="s">
        <v>42</v>
      </c>
      <c r="E81" s="117"/>
    </row>
    <row r="82">
      <c r="A82" s="117" t="s">
        <v>8639</v>
      </c>
      <c r="B82" s="117" t="s">
        <v>8640</v>
      </c>
      <c r="C82" s="117" t="s">
        <v>8641</v>
      </c>
      <c r="D82" s="117" t="s">
        <v>8642</v>
      </c>
      <c r="E82" s="117"/>
    </row>
    <row r="83">
      <c r="A83" s="117"/>
      <c r="B83" s="117"/>
      <c r="D83" s="117" t="s">
        <v>8643</v>
      </c>
      <c r="E83" s="117"/>
    </row>
    <row r="84">
      <c r="A84" s="117"/>
      <c r="B84" s="117"/>
      <c r="C84" s="117"/>
      <c r="D84" s="117"/>
      <c r="E84" s="117"/>
    </row>
    <row r="85">
      <c r="A85" s="117"/>
      <c r="B85" s="117"/>
      <c r="C85" s="117"/>
      <c r="D85" s="117"/>
      <c r="E85" s="117"/>
    </row>
    <row r="86">
      <c r="A86" s="117" t="s">
        <v>716</v>
      </c>
      <c r="B86" s="117" t="s">
        <v>716</v>
      </c>
      <c r="C86" s="117" t="s">
        <v>716</v>
      </c>
      <c r="D86" s="117" t="s">
        <v>716</v>
      </c>
      <c r="E86" s="117"/>
    </row>
    <row r="87">
      <c r="A87" s="117" t="s">
        <v>358</v>
      </c>
      <c r="B87" s="117" t="s">
        <v>42</v>
      </c>
      <c r="C87" s="117" t="s">
        <v>42</v>
      </c>
      <c r="D87" s="117" t="s">
        <v>42</v>
      </c>
      <c r="E87" s="117"/>
    </row>
    <row r="88">
      <c r="A88" s="117" t="s">
        <v>8644</v>
      </c>
      <c r="B88" s="117" t="s">
        <v>8645</v>
      </c>
      <c r="C88" s="117" t="s">
        <v>8646</v>
      </c>
      <c r="D88" s="117" t="s">
        <v>8647</v>
      </c>
      <c r="E88" s="117"/>
    </row>
    <row r="89">
      <c r="A89" s="117" t="s">
        <v>8648</v>
      </c>
      <c r="B89" s="117" t="s">
        <v>8649</v>
      </c>
      <c r="C89" s="117" t="s">
        <v>8650</v>
      </c>
      <c r="D89" s="117" t="s">
        <v>8651</v>
      </c>
      <c r="E89" s="117"/>
    </row>
    <row r="90">
      <c r="A90" s="117"/>
      <c r="B90" s="117"/>
      <c r="C90" s="117"/>
      <c r="D90" s="117"/>
      <c r="E90" s="117"/>
    </row>
    <row r="91">
      <c r="A91" s="117"/>
      <c r="B91" s="117"/>
      <c r="C91" s="117"/>
      <c r="D91" s="117"/>
      <c r="E91" s="117"/>
    </row>
    <row r="92">
      <c r="A92" s="117" t="s">
        <v>724</v>
      </c>
      <c r="B92" s="117" t="s">
        <v>724</v>
      </c>
      <c r="C92" s="117" t="s">
        <v>724</v>
      </c>
      <c r="D92" s="117" t="s">
        <v>724</v>
      </c>
      <c r="E92" s="117"/>
    </row>
    <row r="93">
      <c r="A93" s="117" t="s">
        <v>359</v>
      </c>
      <c r="B93" s="117" t="s">
        <v>44</v>
      </c>
      <c r="C93" s="117" t="s">
        <v>44</v>
      </c>
      <c r="D93" s="117" t="s">
        <v>44</v>
      </c>
      <c r="E93" s="117"/>
    </row>
    <row r="94">
      <c r="A94" s="117" t="s">
        <v>8652</v>
      </c>
      <c r="B94" s="117" t="s">
        <v>8653</v>
      </c>
      <c r="C94" s="117" t="s">
        <v>8654</v>
      </c>
      <c r="D94" s="117" t="s">
        <v>8655</v>
      </c>
      <c r="E94" s="117"/>
    </row>
    <row r="95">
      <c r="A95" s="117" t="s">
        <v>8656</v>
      </c>
      <c r="B95" s="117" t="s">
        <v>8657</v>
      </c>
      <c r="C95" s="117" t="s">
        <v>8658</v>
      </c>
      <c r="D95" s="117" t="s">
        <v>8659</v>
      </c>
      <c r="E95" s="117"/>
    </row>
    <row r="96">
      <c r="A96" s="117"/>
      <c r="B96" s="117"/>
      <c r="C96" s="117"/>
      <c r="D96" s="117"/>
      <c r="E96" s="117"/>
    </row>
    <row r="97">
      <c r="A97" s="117"/>
      <c r="B97" s="117"/>
      <c r="C97" s="117"/>
      <c r="D97" s="117"/>
      <c r="E97" s="117"/>
    </row>
    <row r="98">
      <c r="A98" s="117" t="s">
        <v>733</v>
      </c>
      <c r="B98" s="117" t="s">
        <v>733</v>
      </c>
      <c r="C98" s="117" t="s">
        <v>733</v>
      </c>
      <c r="D98" s="117" t="s">
        <v>733</v>
      </c>
      <c r="E98" s="117"/>
    </row>
    <row r="99">
      <c r="A99" s="117" t="s">
        <v>358</v>
      </c>
      <c r="B99" s="117" t="s">
        <v>42</v>
      </c>
      <c r="C99" s="117" t="s">
        <v>42</v>
      </c>
      <c r="D99" s="117" t="s">
        <v>42</v>
      </c>
      <c r="E99" s="117"/>
    </row>
    <row r="100">
      <c r="A100" s="117" t="s">
        <v>8660</v>
      </c>
      <c r="B100" s="117" t="s">
        <v>8661</v>
      </c>
      <c r="C100" s="117" t="s">
        <v>8662</v>
      </c>
      <c r="D100" s="117" t="s">
        <v>8663</v>
      </c>
      <c r="E100" s="117"/>
    </row>
    <row r="101">
      <c r="A101" s="117"/>
      <c r="B101" s="117"/>
      <c r="C101" s="117"/>
      <c r="D101" s="117"/>
      <c r="E101" s="117"/>
    </row>
    <row r="102">
      <c r="A102" s="117"/>
      <c r="B102" s="117"/>
      <c r="C102" s="117"/>
      <c r="D102" s="117"/>
      <c r="E102" s="117"/>
    </row>
    <row r="103">
      <c r="A103" s="117" t="s">
        <v>746</v>
      </c>
      <c r="B103" s="117" t="s">
        <v>746</v>
      </c>
      <c r="C103" s="117" t="s">
        <v>746</v>
      </c>
      <c r="D103" s="117" t="s">
        <v>746</v>
      </c>
      <c r="E103" s="117"/>
    </row>
    <row r="104">
      <c r="A104" s="117" t="s">
        <v>357</v>
      </c>
      <c r="B104" s="117" t="s">
        <v>40</v>
      </c>
      <c r="C104" s="117" t="s">
        <v>40</v>
      </c>
      <c r="D104" s="117" t="s">
        <v>40</v>
      </c>
      <c r="E104" s="117"/>
    </row>
    <row r="105">
      <c r="A105" s="117" t="s">
        <v>8664</v>
      </c>
      <c r="B105" s="117" t="s">
        <v>8665</v>
      </c>
      <c r="C105" s="117" t="s">
        <v>8666</v>
      </c>
      <c r="D105" s="117" t="s">
        <v>8667</v>
      </c>
      <c r="E105" s="117"/>
    </row>
    <row r="106">
      <c r="A106" s="117" t="s">
        <v>8668</v>
      </c>
      <c r="B106" s="117" t="s">
        <v>8669</v>
      </c>
      <c r="C106" s="117" t="s">
        <v>8670</v>
      </c>
      <c r="D106" s="117" t="s">
        <v>8671</v>
      </c>
      <c r="E106" s="117"/>
    </row>
    <row r="107">
      <c r="A107" s="117"/>
      <c r="B107" s="117"/>
      <c r="D107" s="117"/>
      <c r="E107" s="117"/>
    </row>
    <row r="108">
      <c r="A108" s="117"/>
      <c r="B108" s="117"/>
      <c r="C108" s="117"/>
      <c r="D108" s="117"/>
      <c r="E108" s="117"/>
    </row>
    <row r="109">
      <c r="A109" s="117" t="s">
        <v>752</v>
      </c>
      <c r="B109" s="117" t="s">
        <v>752</v>
      </c>
      <c r="C109" s="117" t="s">
        <v>752</v>
      </c>
      <c r="D109" s="117" t="s">
        <v>752</v>
      </c>
      <c r="E109" s="117"/>
    </row>
    <row r="110">
      <c r="A110" s="117" t="s">
        <v>358</v>
      </c>
      <c r="B110" s="117" t="s">
        <v>42</v>
      </c>
      <c r="C110" s="117" t="s">
        <v>42</v>
      </c>
      <c r="D110" s="117" t="s">
        <v>42</v>
      </c>
      <c r="E110" s="117"/>
    </row>
    <row r="111">
      <c r="A111" s="117" t="s">
        <v>8672</v>
      </c>
      <c r="B111" s="117" t="s">
        <v>8673</v>
      </c>
      <c r="C111" s="117" t="s">
        <v>8674</v>
      </c>
      <c r="D111" s="117" t="s">
        <v>8675</v>
      </c>
      <c r="E111" s="117"/>
    </row>
    <row r="112">
      <c r="A112" s="117" t="s">
        <v>8676</v>
      </c>
      <c r="B112" s="117" t="s">
        <v>8677</v>
      </c>
      <c r="C112" s="117" t="s">
        <v>8678</v>
      </c>
      <c r="D112" s="117" t="s">
        <v>8679</v>
      </c>
      <c r="E112" s="117"/>
    </row>
    <row r="113">
      <c r="A113" s="117"/>
      <c r="B113" s="117"/>
      <c r="C113" s="117"/>
      <c r="D113" s="117"/>
      <c r="E113" s="117"/>
    </row>
    <row r="114">
      <c r="A114" s="117"/>
      <c r="B114" s="117"/>
      <c r="C114" s="117"/>
      <c r="D114" s="117"/>
      <c r="E114" s="117"/>
    </row>
    <row r="115">
      <c r="A115" s="117" t="s">
        <v>763</v>
      </c>
      <c r="B115" s="117" t="s">
        <v>763</v>
      </c>
      <c r="C115" s="117" t="s">
        <v>763</v>
      </c>
      <c r="D115" s="117" t="s">
        <v>763</v>
      </c>
      <c r="E115" s="117"/>
    </row>
    <row r="116">
      <c r="A116" s="117" t="s">
        <v>357</v>
      </c>
      <c r="B116" s="117" t="s">
        <v>40</v>
      </c>
      <c r="C116" s="117" t="s">
        <v>40</v>
      </c>
      <c r="D116" s="117" t="s">
        <v>40</v>
      </c>
      <c r="E116" s="117"/>
    </row>
    <row r="117">
      <c r="A117" s="117" t="s">
        <v>8680</v>
      </c>
      <c r="B117" s="117" t="s">
        <v>8681</v>
      </c>
      <c r="C117" s="117" t="s">
        <v>8682</v>
      </c>
      <c r="D117" s="117" t="s">
        <v>8683</v>
      </c>
      <c r="E117" s="117"/>
    </row>
    <row r="118">
      <c r="A118" s="117"/>
      <c r="B118" s="117"/>
      <c r="D118" s="117" t="s">
        <v>8684</v>
      </c>
      <c r="E118" s="117"/>
    </row>
    <row r="119">
      <c r="A119" s="117"/>
      <c r="B119" s="117"/>
      <c r="D119" s="117"/>
      <c r="E119" s="117"/>
    </row>
    <row r="120">
      <c r="A120" s="117"/>
      <c r="B120" s="117"/>
      <c r="C120" s="117"/>
      <c r="D120" s="117"/>
      <c r="E120" s="117"/>
    </row>
    <row r="121">
      <c r="A121" s="117" t="s">
        <v>767</v>
      </c>
      <c r="B121" s="117" t="s">
        <v>767</v>
      </c>
      <c r="C121" s="117" t="s">
        <v>767</v>
      </c>
      <c r="D121" s="117" t="s">
        <v>767</v>
      </c>
      <c r="E121" s="117"/>
    </row>
    <row r="122">
      <c r="A122" s="117" t="s">
        <v>360</v>
      </c>
      <c r="B122" s="117" t="s">
        <v>46</v>
      </c>
      <c r="C122" s="117" t="s">
        <v>46</v>
      </c>
      <c r="D122" s="117" t="s">
        <v>46</v>
      </c>
      <c r="E122" s="117"/>
    </row>
    <row r="123">
      <c r="A123" s="117" t="s">
        <v>8685</v>
      </c>
      <c r="B123" s="117" t="s">
        <v>8686</v>
      </c>
      <c r="C123" s="117" t="s">
        <v>8287</v>
      </c>
      <c r="D123" s="117" t="s">
        <v>8687</v>
      </c>
      <c r="E123" s="117"/>
    </row>
    <row r="124">
      <c r="A124" s="117" t="s">
        <v>8688</v>
      </c>
      <c r="B124" s="117" t="s">
        <v>8689</v>
      </c>
      <c r="C124" s="117" t="s">
        <v>8690</v>
      </c>
      <c r="D124" s="117" t="s">
        <v>8691</v>
      </c>
      <c r="E124" s="117"/>
    </row>
    <row r="125">
      <c r="A125" s="117"/>
      <c r="B125" s="183"/>
      <c r="D125" s="117"/>
      <c r="E125" s="117"/>
    </row>
    <row r="126">
      <c r="A126" s="117"/>
      <c r="B126" s="117"/>
      <c r="D126" s="117"/>
      <c r="E126" s="117"/>
    </row>
    <row r="127">
      <c r="A127" s="117" t="s">
        <v>776</v>
      </c>
      <c r="B127" s="117" t="s">
        <v>776</v>
      </c>
      <c r="C127" s="117" t="s">
        <v>776</v>
      </c>
      <c r="D127" s="117" t="s">
        <v>776</v>
      </c>
      <c r="E127" s="117"/>
    </row>
    <row r="128">
      <c r="A128" s="117" t="s">
        <v>359</v>
      </c>
      <c r="B128" s="117" t="s">
        <v>44</v>
      </c>
      <c r="C128" s="117" t="s">
        <v>44</v>
      </c>
      <c r="D128" s="117" t="s">
        <v>44</v>
      </c>
      <c r="E128" s="117"/>
    </row>
    <row r="129">
      <c r="A129" s="117" t="s">
        <v>8692</v>
      </c>
      <c r="B129" s="117" t="s">
        <v>8693</v>
      </c>
      <c r="C129" s="117" t="s">
        <v>8311</v>
      </c>
      <c r="D129" s="117" t="s">
        <v>8694</v>
      </c>
      <c r="E129" s="117"/>
    </row>
    <row r="130">
      <c r="A130" s="117" t="s">
        <v>8695</v>
      </c>
      <c r="B130" s="117" t="s">
        <v>8696</v>
      </c>
      <c r="C130" s="117" t="s">
        <v>8697</v>
      </c>
      <c r="D130" s="117" t="s">
        <v>7667</v>
      </c>
      <c r="E130" s="117"/>
    </row>
  </sheetData>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9.5"/>
    <col customWidth="1" min="3" max="5" width="36.0"/>
  </cols>
  <sheetData>
    <row r="1">
      <c r="A1" s="117" t="s">
        <v>608</v>
      </c>
      <c r="B1" s="117" t="s">
        <v>608</v>
      </c>
      <c r="C1" s="117" t="s">
        <v>608</v>
      </c>
      <c r="D1" s="117" t="s">
        <v>608</v>
      </c>
      <c r="E1" s="117"/>
    </row>
    <row r="2">
      <c r="A2" s="117" t="s">
        <v>359</v>
      </c>
      <c r="B2" s="117" t="s">
        <v>44</v>
      </c>
      <c r="C2" s="117" t="s">
        <v>44</v>
      </c>
      <c r="D2" s="117" t="s">
        <v>44</v>
      </c>
      <c r="E2" s="117"/>
    </row>
    <row r="3">
      <c r="A3" s="117" t="s">
        <v>8698</v>
      </c>
      <c r="B3" s="117" t="s">
        <v>8699</v>
      </c>
      <c r="C3" s="117" t="s">
        <v>8700</v>
      </c>
      <c r="D3" s="117" t="s">
        <v>8700</v>
      </c>
      <c r="E3" s="117"/>
    </row>
    <row r="4">
      <c r="A4" s="117" t="s">
        <v>8701</v>
      </c>
      <c r="B4" s="117" t="s">
        <v>8702</v>
      </c>
      <c r="C4" s="117" t="s">
        <v>8703</v>
      </c>
      <c r="D4" s="117" t="s">
        <v>8703</v>
      </c>
      <c r="E4" s="117"/>
    </row>
    <row r="5">
      <c r="A5" s="117"/>
      <c r="B5" s="183"/>
    </row>
    <row r="6">
      <c r="A6" s="117"/>
      <c r="B6" s="117"/>
      <c r="C6" s="117"/>
      <c r="D6" s="117"/>
      <c r="E6" s="117"/>
    </row>
    <row r="7">
      <c r="A7" s="117" t="s">
        <v>616</v>
      </c>
      <c r="B7" s="117" t="s">
        <v>616</v>
      </c>
      <c r="C7" s="117" t="s">
        <v>616</v>
      </c>
      <c r="D7" s="117" t="s">
        <v>616</v>
      </c>
      <c r="E7" s="117"/>
    </row>
    <row r="8">
      <c r="A8" s="117" t="s">
        <v>360</v>
      </c>
      <c r="B8" s="117" t="s">
        <v>46</v>
      </c>
      <c r="C8" s="117" t="s">
        <v>46</v>
      </c>
      <c r="D8" s="117" t="s">
        <v>46</v>
      </c>
      <c r="E8" s="117"/>
    </row>
    <row r="9">
      <c r="A9" s="117" t="s">
        <v>8704</v>
      </c>
      <c r="B9" s="117" t="s">
        <v>8705</v>
      </c>
      <c r="C9" s="117" t="s">
        <v>8706</v>
      </c>
      <c r="D9" s="117" t="s">
        <v>8706</v>
      </c>
      <c r="E9" s="117"/>
    </row>
    <row r="10">
      <c r="A10" s="117"/>
      <c r="B10" s="117"/>
    </row>
    <row r="11">
      <c r="A11" s="117"/>
      <c r="B11" s="183"/>
    </row>
    <row r="12">
      <c r="A12" s="117" t="s">
        <v>621</v>
      </c>
      <c r="B12" s="117" t="s">
        <v>621</v>
      </c>
      <c r="C12" s="117" t="s">
        <v>621</v>
      </c>
      <c r="D12" s="117" t="s">
        <v>621</v>
      </c>
      <c r="E12" s="117"/>
    </row>
    <row r="13">
      <c r="A13" s="117" t="s">
        <v>360</v>
      </c>
      <c r="B13" s="117" t="s">
        <v>46</v>
      </c>
      <c r="C13" s="117" t="s">
        <v>46</v>
      </c>
      <c r="D13" s="117" t="s">
        <v>46</v>
      </c>
      <c r="E13" s="117"/>
    </row>
    <row r="14">
      <c r="A14" s="117" t="s">
        <v>8707</v>
      </c>
      <c r="B14" s="117" t="s">
        <v>8708</v>
      </c>
      <c r="C14" s="117" t="s">
        <v>8709</v>
      </c>
      <c r="D14" s="117" t="s">
        <v>8709</v>
      </c>
      <c r="E14" s="117"/>
    </row>
    <row r="15">
      <c r="A15" s="117" t="s">
        <v>8710</v>
      </c>
      <c r="B15" s="117" t="s">
        <v>8711</v>
      </c>
      <c r="C15" s="117" t="s">
        <v>8712</v>
      </c>
      <c r="D15" s="117" t="s">
        <v>8712</v>
      </c>
      <c r="E15" s="117"/>
    </row>
    <row r="16">
      <c r="A16" s="117"/>
      <c r="B16" s="117"/>
    </row>
    <row r="17">
      <c r="A17" s="117"/>
      <c r="B17" s="183"/>
    </row>
    <row r="18">
      <c r="A18" s="117" t="s">
        <v>627</v>
      </c>
      <c r="B18" s="117" t="s">
        <v>627</v>
      </c>
      <c r="C18" s="117" t="s">
        <v>627</v>
      </c>
      <c r="D18" s="117" t="s">
        <v>627</v>
      </c>
      <c r="E18" s="117"/>
    </row>
    <row r="19">
      <c r="A19" s="117" t="s">
        <v>357</v>
      </c>
      <c r="B19" s="117" t="s">
        <v>40</v>
      </c>
      <c r="C19" s="117" t="s">
        <v>40</v>
      </c>
      <c r="D19" s="117" t="s">
        <v>40</v>
      </c>
      <c r="E19" s="117"/>
    </row>
    <row r="20">
      <c r="A20" s="117" t="s">
        <v>8713</v>
      </c>
      <c r="B20" s="117" t="s">
        <v>8714</v>
      </c>
      <c r="C20" s="117" t="s">
        <v>8715</v>
      </c>
      <c r="D20" s="117" t="s">
        <v>8715</v>
      </c>
      <c r="E20" s="117"/>
    </row>
    <row r="21">
      <c r="A21" s="117" t="s">
        <v>8716</v>
      </c>
      <c r="B21" s="117" t="s">
        <v>8717</v>
      </c>
      <c r="C21" s="117" t="s">
        <v>8718</v>
      </c>
      <c r="D21" s="117" t="s">
        <v>8718</v>
      </c>
      <c r="E21" s="117"/>
    </row>
    <row r="22">
      <c r="A22" s="117" t="s">
        <v>8719</v>
      </c>
      <c r="B22" s="117" t="s">
        <v>8720</v>
      </c>
      <c r="C22" s="117" t="s">
        <v>8721</v>
      </c>
      <c r="D22" s="117" t="s">
        <v>8721</v>
      </c>
      <c r="E22" s="117"/>
    </row>
    <row r="23">
      <c r="A23" s="117"/>
      <c r="B23" s="117"/>
    </row>
    <row r="24">
      <c r="A24" s="117"/>
      <c r="B24" s="117"/>
      <c r="C24" s="117"/>
      <c r="D24" s="117"/>
      <c r="E24" s="117"/>
    </row>
    <row r="25">
      <c r="A25" s="117" t="s">
        <v>634</v>
      </c>
      <c r="B25" s="117" t="s">
        <v>634</v>
      </c>
      <c r="C25" s="117" t="s">
        <v>634</v>
      </c>
      <c r="D25" s="117" t="s">
        <v>634</v>
      </c>
      <c r="E25" s="117"/>
    </row>
    <row r="26">
      <c r="A26" s="117" t="s">
        <v>360</v>
      </c>
      <c r="B26" s="117" t="s">
        <v>46</v>
      </c>
      <c r="C26" s="117" t="s">
        <v>46</v>
      </c>
      <c r="D26" s="117" t="s">
        <v>46</v>
      </c>
      <c r="E26" s="117"/>
    </row>
    <row r="27">
      <c r="A27" s="117" t="s">
        <v>8722</v>
      </c>
      <c r="B27" s="117" t="s">
        <v>8723</v>
      </c>
      <c r="C27" s="117" t="s">
        <v>8724</v>
      </c>
      <c r="D27" s="117" t="s">
        <v>8724</v>
      </c>
      <c r="E27" s="117"/>
    </row>
    <row r="28">
      <c r="A28" s="117" t="s">
        <v>8725</v>
      </c>
      <c r="B28" s="117" t="s">
        <v>8726</v>
      </c>
      <c r="C28" s="117" t="s">
        <v>8727</v>
      </c>
      <c r="D28" s="117" t="s">
        <v>8727</v>
      </c>
      <c r="E28" s="117"/>
    </row>
    <row r="29">
      <c r="A29" s="117"/>
      <c r="B29" s="117"/>
    </row>
    <row r="30">
      <c r="A30" s="117"/>
      <c r="B30" s="117"/>
      <c r="C30" s="117"/>
      <c r="D30" s="117"/>
      <c r="E30" s="117"/>
    </row>
    <row r="31">
      <c r="A31" s="117" t="s">
        <v>640</v>
      </c>
      <c r="B31" s="117" t="s">
        <v>640</v>
      </c>
      <c r="C31" s="117" t="s">
        <v>640</v>
      </c>
      <c r="D31" s="117" t="s">
        <v>640</v>
      </c>
      <c r="E31" s="117"/>
    </row>
    <row r="32">
      <c r="A32" s="117" t="s">
        <v>357</v>
      </c>
      <c r="B32" s="117" t="s">
        <v>40</v>
      </c>
      <c r="C32" s="117" t="s">
        <v>40</v>
      </c>
      <c r="D32" s="117" t="s">
        <v>40</v>
      </c>
      <c r="E32" s="117"/>
    </row>
    <row r="33">
      <c r="A33" s="117" t="s">
        <v>8728</v>
      </c>
      <c r="B33" s="117" t="s">
        <v>8729</v>
      </c>
      <c r="C33" s="117" t="s">
        <v>8730</v>
      </c>
      <c r="D33" s="117" t="s">
        <v>8730</v>
      </c>
      <c r="E33" s="117"/>
    </row>
    <row r="34">
      <c r="A34" s="117" t="s">
        <v>8731</v>
      </c>
      <c r="B34" s="117" t="s">
        <v>8732</v>
      </c>
      <c r="C34" s="117" t="s">
        <v>8733</v>
      </c>
      <c r="D34" s="117" t="s">
        <v>8733</v>
      </c>
      <c r="E34" s="117"/>
    </row>
    <row r="35">
      <c r="A35" s="117" t="s">
        <v>8734</v>
      </c>
      <c r="B35" s="117" t="s">
        <v>8735</v>
      </c>
      <c r="C35" s="117" t="s">
        <v>8736</v>
      </c>
      <c r="D35" s="117" t="s">
        <v>8736</v>
      </c>
      <c r="E35" s="117"/>
    </row>
    <row r="36">
      <c r="A36" s="117"/>
      <c r="B36" s="117"/>
      <c r="C36" s="117"/>
      <c r="D36" s="117"/>
      <c r="E36" s="117"/>
    </row>
    <row r="37">
      <c r="A37" s="117"/>
      <c r="B37" s="117"/>
      <c r="C37" s="117"/>
      <c r="D37" s="117"/>
      <c r="E37" s="117"/>
    </row>
    <row r="38">
      <c r="A38" s="117" t="s">
        <v>647</v>
      </c>
      <c r="B38" s="117" t="s">
        <v>647</v>
      </c>
      <c r="C38" s="117" t="s">
        <v>647</v>
      </c>
      <c r="D38" s="117" t="s">
        <v>647</v>
      </c>
      <c r="E38" s="117"/>
    </row>
    <row r="39">
      <c r="A39" s="117" t="s">
        <v>358</v>
      </c>
      <c r="B39" s="117" t="s">
        <v>42</v>
      </c>
      <c r="C39" s="117" t="s">
        <v>42</v>
      </c>
      <c r="D39" s="117" t="s">
        <v>42</v>
      </c>
      <c r="E39" s="117"/>
    </row>
    <row r="40">
      <c r="A40" s="117" t="s">
        <v>8737</v>
      </c>
      <c r="B40" s="117" t="s">
        <v>8738</v>
      </c>
      <c r="C40" s="117" t="s">
        <v>8739</v>
      </c>
      <c r="D40" s="117" t="s">
        <v>8739</v>
      </c>
      <c r="E40" s="117"/>
    </row>
    <row r="41">
      <c r="A41" s="117"/>
      <c r="B41" s="117"/>
      <c r="C41" s="117"/>
      <c r="D41" s="117"/>
      <c r="E41" s="117"/>
    </row>
    <row r="42">
      <c r="A42" s="117"/>
      <c r="B42" s="117"/>
      <c r="C42" s="117"/>
      <c r="D42" s="117"/>
      <c r="E42" s="117"/>
    </row>
    <row r="43">
      <c r="A43" s="117" t="s">
        <v>657</v>
      </c>
      <c r="B43" s="117" t="s">
        <v>657</v>
      </c>
      <c r="C43" s="117" t="s">
        <v>657</v>
      </c>
      <c r="D43" s="117" t="s">
        <v>657</v>
      </c>
      <c r="E43" s="117"/>
    </row>
    <row r="44">
      <c r="A44" s="117" t="s">
        <v>359</v>
      </c>
      <c r="B44" s="117" t="s">
        <v>44</v>
      </c>
      <c r="C44" s="117" t="s">
        <v>44</v>
      </c>
      <c r="D44" s="117" t="s">
        <v>44</v>
      </c>
      <c r="E44" s="117"/>
    </row>
    <row r="45">
      <c r="A45" s="117" t="s">
        <v>8740</v>
      </c>
      <c r="B45" s="117" t="s">
        <v>4780</v>
      </c>
      <c r="C45" s="117" t="s">
        <v>8741</v>
      </c>
      <c r="D45" s="117" t="s">
        <v>8741</v>
      </c>
      <c r="E45" s="117"/>
    </row>
    <row r="46">
      <c r="A46" s="117"/>
      <c r="B46" s="117"/>
    </row>
    <row r="47">
      <c r="A47" s="117"/>
      <c r="B47" s="117"/>
    </row>
    <row r="48">
      <c r="A48" s="117" t="s">
        <v>663</v>
      </c>
      <c r="B48" s="117" t="s">
        <v>663</v>
      </c>
      <c r="C48" s="117" t="s">
        <v>663</v>
      </c>
      <c r="D48" s="117" t="s">
        <v>663</v>
      </c>
      <c r="E48" s="117"/>
    </row>
    <row r="49">
      <c r="A49" s="117" t="s">
        <v>358</v>
      </c>
      <c r="B49" s="117" t="s">
        <v>42</v>
      </c>
      <c r="C49" s="117" t="s">
        <v>42</v>
      </c>
      <c r="D49" s="117" t="s">
        <v>42</v>
      </c>
      <c r="E49" s="117"/>
    </row>
    <row r="50">
      <c r="A50" s="117" t="s">
        <v>8742</v>
      </c>
      <c r="B50" s="117" t="s">
        <v>8743</v>
      </c>
      <c r="C50" s="117" t="s">
        <v>8744</v>
      </c>
      <c r="D50" s="117" t="s">
        <v>8744</v>
      </c>
      <c r="E50" s="117"/>
    </row>
    <row r="51">
      <c r="A51" s="117" t="s">
        <v>8745</v>
      </c>
      <c r="B51" s="117" t="s">
        <v>8746</v>
      </c>
      <c r="C51" s="117" t="s">
        <v>8747</v>
      </c>
      <c r="D51" s="117" t="s">
        <v>8747</v>
      </c>
      <c r="E51" s="117"/>
    </row>
    <row r="52">
      <c r="A52" s="117"/>
      <c r="B52" s="117"/>
    </row>
    <row r="53">
      <c r="A53" s="117"/>
      <c r="B53" s="117"/>
      <c r="C53" s="117"/>
      <c r="D53" s="117"/>
      <c r="E53" s="117"/>
    </row>
    <row r="54">
      <c r="A54" s="117" t="s">
        <v>674</v>
      </c>
      <c r="B54" s="117" t="s">
        <v>674</v>
      </c>
      <c r="C54" s="117" t="s">
        <v>674</v>
      </c>
      <c r="D54" s="117" t="s">
        <v>674</v>
      </c>
      <c r="E54" s="117"/>
    </row>
    <row r="55">
      <c r="A55" s="117" t="s">
        <v>359</v>
      </c>
      <c r="B55" s="117" t="s">
        <v>44</v>
      </c>
      <c r="C55" s="117" t="s">
        <v>44</v>
      </c>
      <c r="D55" s="117" t="s">
        <v>44</v>
      </c>
      <c r="E55" s="117"/>
    </row>
    <row r="56">
      <c r="A56" s="117" t="s">
        <v>8748</v>
      </c>
      <c r="B56" s="117" t="s">
        <v>5812</v>
      </c>
      <c r="C56" s="117" t="s">
        <v>8252</v>
      </c>
      <c r="D56" s="117" t="s">
        <v>8252</v>
      </c>
      <c r="E56" s="117"/>
    </row>
    <row r="57">
      <c r="A57" s="117" t="s">
        <v>8749</v>
      </c>
      <c r="B57" s="117" t="s">
        <v>8750</v>
      </c>
      <c r="C57" s="117" t="s">
        <v>8750</v>
      </c>
      <c r="D57" s="117" t="s">
        <v>8750</v>
      </c>
      <c r="E57" s="117"/>
    </row>
    <row r="58">
      <c r="A58" s="117"/>
      <c r="B58" s="117"/>
    </row>
    <row r="59">
      <c r="A59" s="117"/>
      <c r="B59" s="117"/>
    </row>
    <row r="60">
      <c r="A60" s="117" t="s">
        <v>681</v>
      </c>
      <c r="B60" s="117" t="s">
        <v>681</v>
      </c>
      <c r="C60" s="117" t="s">
        <v>681</v>
      </c>
      <c r="D60" s="117" t="s">
        <v>681</v>
      </c>
      <c r="E60" s="117"/>
    </row>
    <row r="61">
      <c r="A61" s="117" t="s">
        <v>358</v>
      </c>
      <c r="B61" s="117" t="s">
        <v>42</v>
      </c>
      <c r="C61" s="117" t="s">
        <v>42</v>
      </c>
      <c r="D61" s="117" t="s">
        <v>42</v>
      </c>
      <c r="E61" s="117"/>
    </row>
    <row r="62">
      <c r="A62" s="117" t="s">
        <v>8751</v>
      </c>
      <c r="B62" s="117" t="s">
        <v>8752</v>
      </c>
      <c r="C62" s="117" t="s">
        <v>8252</v>
      </c>
      <c r="D62" s="117" t="s">
        <v>8252</v>
      </c>
      <c r="E62" s="117"/>
    </row>
    <row r="63">
      <c r="A63" s="117" t="s">
        <v>8753</v>
      </c>
      <c r="B63" s="117" t="s">
        <v>8754</v>
      </c>
      <c r="C63" s="117" t="s">
        <v>8755</v>
      </c>
      <c r="D63" s="117" t="s">
        <v>8755</v>
      </c>
      <c r="E63" s="117"/>
    </row>
    <row r="64">
      <c r="A64" s="117"/>
      <c r="B64" s="117"/>
    </row>
    <row r="65">
      <c r="A65" s="117"/>
      <c r="B65" s="117"/>
      <c r="C65" s="117"/>
      <c r="D65" s="117"/>
      <c r="E65" s="117"/>
    </row>
    <row r="66">
      <c r="A66" s="117" t="s">
        <v>691</v>
      </c>
      <c r="B66" s="117" t="s">
        <v>691</v>
      </c>
      <c r="C66" s="117" t="s">
        <v>691</v>
      </c>
      <c r="D66" s="117" t="s">
        <v>691</v>
      </c>
      <c r="E66" s="117"/>
    </row>
    <row r="67">
      <c r="A67" s="117" t="s">
        <v>359</v>
      </c>
      <c r="B67" s="117" t="s">
        <v>44</v>
      </c>
      <c r="C67" s="117" t="s">
        <v>44</v>
      </c>
      <c r="D67" s="117" t="s">
        <v>44</v>
      </c>
      <c r="E67" s="117"/>
    </row>
    <row r="68">
      <c r="A68" s="117" t="s">
        <v>8756</v>
      </c>
      <c r="B68" s="117" t="s">
        <v>8757</v>
      </c>
      <c r="C68" s="117" t="s">
        <v>8758</v>
      </c>
      <c r="D68" s="117" t="s">
        <v>8758</v>
      </c>
      <c r="E68" s="117"/>
    </row>
    <row r="69">
      <c r="A69" s="117" t="s">
        <v>8759</v>
      </c>
      <c r="B69" s="117" t="s">
        <v>8760</v>
      </c>
      <c r="C69" s="117" t="s">
        <v>8761</v>
      </c>
      <c r="D69" s="117" t="s">
        <v>8761</v>
      </c>
      <c r="E69" s="117"/>
    </row>
  </sheetData>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75"/>
    <col customWidth="1" min="3" max="3" width="45.0"/>
  </cols>
  <sheetData>
    <row r="1">
      <c r="A1" s="117" t="s">
        <v>608</v>
      </c>
      <c r="B1" s="117" t="s">
        <v>608</v>
      </c>
      <c r="C1" s="117" t="s">
        <v>608</v>
      </c>
    </row>
    <row r="2">
      <c r="A2" s="117" t="s">
        <v>353</v>
      </c>
      <c r="B2" s="117" t="s">
        <v>31</v>
      </c>
      <c r="C2" s="117" t="s">
        <v>31</v>
      </c>
    </row>
    <row r="3">
      <c r="A3" s="117" t="s">
        <v>8762</v>
      </c>
      <c r="B3" s="117" t="s">
        <v>8763</v>
      </c>
      <c r="C3" s="117" t="s">
        <v>8764</v>
      </c>
    </row>
    <row r="4">
      <c r="A4" s="117"/>
      <c r="B4" s="117"/>
    </row>
    <row r="5">
      <c r="A5" s="117"/>
      <c r="B5" s="183"/>
    </row>
    <row r="6">
      <c r="A6" s="117" t="s">
        <v>616</v>
      </c>
      <c r="B6" s="117" t="s">
        <v>616</v>
      </c>
      <c r="C6" s="117" t="s">
        <v>616</v>
      </c>
    </row>
    <row r="7">
      <c r="A7" s="117" t="s">
        <v>356</v>
      </c>
      <c r="B7" s="117" t="s">
        <v>38</v>
      </c>
      <c r="C7" s="117" t="s">
        <v>38</v>
      </c>
    </row>
    <row r="8">
      <c r="A8" s="117" t="s">
        <v>8765</v>
      </c>
      <c r="B8" s="117" t="s">
        <v>8766</v>
      </c>
      <c r="C8" s="117" t="s">
        <v>8767</v>
      </c>
    </row>
    <row r="9">
      <c r="A9" s="117" t="s">
        <v>8768</v>
      </c>
      <c r="B9" s="117" t="s">
        <v>8769</v>
      </c>
      <c r="C9" s="117" t="s">
        <v>8770</v>
      </c>
    </row>
    <row r="10">
      <c r="A10" s="117"/>
      <c r="B10" s="117"/>
    </row>
    <row r="11">
      <c r="A11" s="117"/>
      <c r="B11" s="183"/>
    </row>
    <row r="12">
      <c r="A12" s="117" t="s">
        <v>621</v>
      </c>
      <c r="B12" s="117" t="s">
        <v>621</v>
      </c>
      <c r="C12" s="117" t="s">
        <v>621</v>
      </c>
    </row>
    <row r="13">
      <c r="A13" s="117" t="s">
        <v>361</v>
      </c>
      <c r="B13" s="117" t="s">
        <v>49</v>
      </c>
      <c r="C13" s="117" t="s">
        <v>49</v>
      </c>
    </row>
    <row r="14">
      <c r="A14" s="117" t="s">
        <v>1789</v>
      </c>
      <c r="B14" s="117" t="s">
        <v>1651</v>
      </c>
      <c r="C14" s="117" t="s">
        <v>1651</v>
      </c>
    </row>
    <row r="15">
      <c r="A15" s="117" t="s">
        <v>8771</v>
      </c>
      <c r="B15" s="117" t="s">
        <v>8772</v>
      </c>
      <c r="C15" s="117" t="s">
        <v>8773</v>
      </c>
    </row>
    <row r="16">
      <c r="A16" s="117" t="s">
        <v>8774</v>
      </c>
      <c r="B16" s="117" t="s">
        <v>8775</v>
      </c>
    </row>
    <row r="17">
      <c r="A17" s="117"/>
      <c r="B17" s="183"/>
    </row>
    <row r="18">
      <c r="A18" s="117"/>
      <c r="B18" s="117"/>
      <c r="C18" s="117"/>
    </row>
    <row r="19">
      <c r="A19" s="117" t="s">
        <v>627</v>
      </c>
      <c r="B19" s="117" t="s">
        <v>627</v>
      </c>
      <c r="C19" s="117" t="s">
        <v>627</v>
      </c>
    </row>
    <row r="20">
      <c r="A20" s="117" t="s">
        <v>359</v>
      </c>
      <c r="B20" s="117" t="s">
        <v>44</v>
      </c>
      <c r="C20" s="117" t="s">
        <v>44</v>
      </c>
    </row>
    <row r="21">
      <c r="A21" s="117" t="s">
        <v>5070</v>
      </c>
      <c r="B21" s="117" t="s">
        <v>8776</v>
      </c>
      <c r="C21" s="117" t="s">
        <v>8777</v>
      </c>
    </row>
    <row r="22">
      <c r="A22" s="117" t="s">
        <v>8778</v>
      </c>
      <c r="B22" s="117" t="s">
        <v>8779</v>
      </c>
      <c r="C22" s="117" t="s">
        <v>8780</v>
      </c>
    </row>
    <row r="23">
      <c r="A23" s="117" t="s">
        <v>8781</v>
      </c>
      <c r="B23" s="117" t="s">
        <v>8782</v>
      </c>
      <c r="C23" s="117" t="s">
        <v>8783</v>
      </c>
    </row>
    <row r="24">
      <c r="A24" s="117"/>
      <c r="B24" s="117"/>
      <c r="C24" s="117"/>
    </row>
    <row r="25">
      <c r="A25" s="117"/>
      <c r="B25" s="117"/>
      <c r="C25" s="117"/>
    </row>
    <row r="26">
      <c r="A26" s="117" t="s">
        <v>634</v>
      </c>
      <c r="B26" s="117" t="s">
        <v>634</v>
      </c>
      <c r="C26" s="117" t="s">
        <v>634</v>
      </c>
    </row>
    <row r="27">
      <c r="A27" s="117" t="s">
        <v>356</v>
      </c>
      <c r="B27" s="117" t="s">
        <v>38</v>
      </c>
      <c r="C27" s="117" t="s">
        <v>38</v>
      </c>
    </row>
    <row r="28">
      <c r="A28" s="117" t="s">
        <v>8784</v>
      </c>
      <c r="B28" s="117" t="s">
        <v>8785</v>
      </c>
      <c r="C28" s="117" t="s">
        <v>8786</v>
      </c>
    </row>
    <row r="29">
      <c r="A29" s="117" t="s">
        <v>8787</v>
      </c>
      <c r="B29" s="117" t="s">
        <v>8788</v>
      </c>
      <c r="C29" s="117" t="s">
        <v>8789</v>
      </c>
    </row>
    <row r="30">
      <c r="A30" s="117"/>
      <c r="B30" s="117"/>
      <c r="C30" s="117"/>
    </row>
    <row r="31">
      <c r="A31" s="117"/>
      <c r="B31" s="117"/>
      <c r="C31" s="117"/>
    </row>
    <row r="32">
      <c r="A32" s="117" t="s">
        <v>640</v>
      </c>
      <c r="B32" s="117" t="s">
        <v>640</v>
      </c>
      <c r="C32" s="117" t="s">
        <v>640</v>
      </c>
    </row>
    <row r="33">
      <c r="A33" s="117" t="s">
        <v>359</v>
      </c>
      <c r="B33" s="117" t="s">
        <v>44</v>
      </c>
      <c r="C33" s="117" t="s">
        <v>44</v>
      </c>
    </row>
    <row r="34">
      <c r="A34" s="117" t="s">
        <v>8790</v>
      </c>
      <c r="B34" s="117" t="s">
        <v>8791</v>
      </c>
      <c r="C34" s="117" t="s">
        <v>8792</v>
      </c>
    </row>
    <row r="35">
      <c r="A35" s="117"/>
      <c r="B35" s="117"/>
    </row>
    <row r="36">
      <c r="A36" s="117"/>
      <c r="B36" s="117"/>
      <c r="C36" s="117"/>
    </row>
    <row r="37">
      <c r="A37" s="117" t="s">
        <v>647</v>
      </c>
      <c r="B37" s="117" t="s">
        <v>647</v>
      </c>
      <c r="C37" s="117" t="s">
        <v>647</v>
      </c>
    </row>
    <row r="38">
      <c r="A38" s="117" t="s">
        <v>356</v>
      </c>
      <c r="B38" s="117" t="s">
        <v>38</v>
      </c>
      <c r="C38" s="117" t="s">
        <v>38</v>
      </c>
    </row>
    <row r="39">
      <c r="A39" s="117" t="s">
        <v>8793</v>
      </c>
      <c r="B39" s="117" t="s">
        <v>8794</v>
      </c>
      <c r="C39" s="117" t="s">
        <v>8795</v>
      </c>
    </row>
    <row r="40">
      <c r="A40" s="117" t="s">
        <v>8796</v>
      </c>
      <c r="B40" s="117" t="s">
        <v>8797</v>
      </c>
      <c r="C40" s="117" t="s">
        <v>8798</v>
      </c>
    </row>
    <row r="41">
      <c r="A41" s="117"/>
      <c r="B41" s="117"/>
      <c r="C41" s="117"/>
    </row>
    <row r="42">
      <c r="A42" s="117"/>
      <c r="B42" s="117"/>
      <c r="C42" s="117"/>
    </row>
    <row r="43">
      <c r="A43" s="117" t="s">
        <v>657</v>
      </c>
      <c r="B43" s="117" t="s">
        <v>657</v>
      </c>
      <c r="C43" s="117" t="s">
        <v>657</v>
      </c>
    </row>
    <row r="44">
      <c r="A44" s="117" t="s">
        <v>353</v>
      </c>
      <c r="B44" s="117" t="s">
        <v>31</v>
      </c>
      <c r="C44" s="117" t="s">
        <v>31</v>
      </c>
    </row>
    <row r="45">
      <c r="A45" s="117" t="s">
        <v>8799</v>
      </c>
      <c r="B45" s="117" t="s">
        <v>4414</v>
      </c>
      <c r="C45" s="117" t="s">
        <v>8800</v>
      </c>
    </row>
    <row r="46">
      <c r="A46" s="117" t="s">
        <v>8801</v>
      </c>
      <c r="B46" s="117" t="s">
        <v>8802</v>
      </c>
      <c r="C46" s="117" t="s">
        <v>1385</v>
      </c>
    </row>
    <row r="47">
      <c r="A47" s="117"/>
      <c r="B47" s="117"/>
    </row>
    <row r="48">
      <c r="A48" s="117"/>
      <c r="B48" s="117"/>
      <c r="C48" s="117"/>
    </row>
    <row r="49">
      <c r="A49" s="117" t="s">
        <v>663</v>
      </c>
      <c r="B49" s="117" t="s">
        <v>663</v>
      </c>
      <c r="C49" s="117" t="s">
        <v>663</v>
      </c>
    </row>
    <row r="50">
      <c r="A50" s="117" t="s">
        <v>361</v>
      </c>
      <c r="B50" s="117" t="s">
        <v>49</v>
      </c>
      <c r="C50" s="117" t="s">
        <v>49</v>
      </c>
    </row>
    <row r="51">
      <c r="A51" s="117" t="s">
        <v>8803</v>
      </c>
      <c r="B51" s="117" t="s">
        <v>8804</v>
      </c>
      <c r="C51" s="117" t="s">
        <v>8805</v>
      </c>
    </row>
    <row r="52">
      <c r="A52" s="117" t="s">
        <v>8806</v>
      </c>
      <c r="B52" s="117" t="s">
        <v>8807</v>
      </c>
      <c r="C52" s="117" t="s">
        <v>8808</v>
      </c>
    </row>
    <row r="53">
      <c r="A53" s="117"/>
      <c r="B53" s="117"/>
      <c r="C53" s="117"/>
    </row>
    <row r="54">
      <c r="A54" s="117"/>
      <c r="B54" s="117"/>
      <c r="C54" s="117"/>
    </row>
    <row r="55">
      <c r="A55" s="117" t="s">
        <v>674</v>
      </c>
      <c r="B55" s="117" t="s">
        <v>674</v>
      </c>
      <c r="C55" s="117" t="s">
        <v>674</v>
      </c>
    </row>
    <row r="56">
      <c r="A56" s="117" t="s">
        <v>356</v>
      </c>
      <c r="B56" s="117" t="s">
        <v>38</v>
      </c>
      <c r="C56" s="117" t="s">
        <v>38</v>
      </c>
    </row>
    <row r="57">
      <c r="A57" s="117" t="s">
        <v>5925</v>
      </c>
      <c r="B57" s="117" t="s">
        <v>8809</v>
      </c>
      <c r="C57" s="117" t="s">
        <v>8810</v>
      </c>
    </row>
    <row r="58">
      <c r="A58" s="117"/>
      <c r="B58" s="117"/>
    </row>
    <row r="59">
      <c r="A59" s="117"/>
      <c r="B59" s="117"/>
    </row>
    <row r="60">
      <c r="A60" s="117" t="s">
        <v>681</v>
      </c>
      <c r="B60" s="117" t="s">
        <v>681</v>
      </c>
      <c r="C60" s="117" t="s">
        <v>681</v>
      </c>
    </row>
    <row r="61">
      <c r="A61" s="117" t="s">
        <v>353</v>
      </c>
      <c r="B61" s="117" t="s">
        <v>31</v>
      </c>
      <c r="C61" s="117" t="s">
        <v>31</v>
      </c>
    </row>
    <row r="62">
      <c r="A62" s="117" t="s">
        <v>8811</v>
      </c>
      <c r="B62" s="117" t="s">
        <v>8812</v>
      </c>
      <c r="C62" s="117" t="s">
        <v>8813</v>
      </c>
    </row>
    <row r="63">
      <c r="A63" s="117" t="s">
        <v>8814</v>
      </c>
      <c r="B63" s="117" t="s">
        <v>8815</v>
      </c>
      <c r="C63" s="117" t="s">
        <v>8816</v>
      </c>
    </row>
    <row r="64">
      <c r="A64" s="117"/>
      <c r="B64" s="117"/>
    </row>
    <row r="65">
      <c r="A65" s="117"/>
      <c r="B65" s="117"/>
      <c r="C65" s="117"/>
    </row>
    <row r="66">
      <c r="A66" s="117" t="s">
        <v>691</v>
      </c>
      <c r="B66" s="117" t="s">
        <v>691</v>
      </c>
      <c r="C66" s="117" t="s">
        <v>691</v>
      </c>
    </row>
    <row r="67">
      <c r="A67" s="117" t="s">
        <v>356</v>
      </c>
      <c r="B67" s="117" t="s">
        <v>38</v>
      </c>
      <c r="C67" s="117" t="s">
        <v>38</v>
      </c>
    </row>
    <row r="68">
      <c r="A68" s="117" t="s">
        <v>8817</v>
      </c>
      <c r="B68" s="117" t="s">
        <v>8818</v>
      </c>
      <c r="C68" s="117" t="s">
        <v>8819</v>
      </c>
    </row>
    <row r="69">
      <c r="A69" s="117" t="s">
        <v>8820</v>
      </c>
      <c r="B69" s="117" t="s">
        <v>8821</v>
      </c>
      <c r="C69" s="117" t="s">
        <v>8822</v>
      </c>
    </row>
    <row r="70">
      <c r="A70" s="117"/>
      <c r="B70" s="117"/>
    </row>
    <row r="71">
      <c r="A71" s="117"/>
      <c r="B71" s="117"/>
      <c r="C71" s="117"/>
    </row>
    <row r="72">
      <c r="A72" s="117" t="s">
        <v>698</v>
      </c>
      <c r="B72" s="117" t="s">
        <v>698</v>
      </c>
      <c r="C72" s="117" t="s">
        <v>698</v>
      </c>
    </row>
    <row r="73">
      <c r="A73" s="117" t="s">
        <v>361</v>
      </c>
      <c r="B73" s="117" t="s">
        <v>49</v>
      </c>
      <c r="C73" s="117" t="s">
        <v>49</v>
      </c>
    </row>
    <row r="74">
      <c r="A74" s="117" t="s">
        <v>8823</v>
      </c>
      <c r="B74" s="117" t="s">
        <v>8824</v>
      </c>
      <c r="C74" s="117" t="s">
        <v>8825</v>
      </c>
    </row>
    <row r="75">
      <c r="A75" s="117" t="s">
        <v>8826</v>
      </c>
      <c r="B75" s="117" t="s">
        <v>8827</v>
      </c>
      <c r="C75" s="117" t="s">
        <v>8828</v>
      </c>
    </row>
    <row r="76">
      <c r="A76" s="117" t="s">
        <v>8829</v>
      </c>
      <c r="B76" s="117" t="s">
        <v>8830</v>
      </c>
      <c r="C76" s="117" t="s">
        <v>8831</v>
      </c>
    </row>
    <row r="77">
      <c r="A77" s="117"/>
      <c r="B77" s="117"/>
      <c r="C77" s="117"/>
    </row>
    <row r="78">
      <c r="A78" s="117"/>
      <c r="B78" s="117"/>
      <c r="C78" s="117"/>
    </row>
    <row r="79">
      <c r="A79" s="117" t="s">
        <v>707</v>
      </c>
      <c r="B79" s="117" t="s">
        <v>707</v>
      </c>
      <c r="C79" s="117" t="s">
        <v>707</v>
      </c>
    </row>
    <row r="80">
      <c r="A80" s="117" t="s">
        <v>353</v>
      </c>
      <c r="B80" s="117" t="s">
        <v>31</v>
      </c>
      <c r="C80" s="117" t="s">
        <v>31</v>
      </c>
    </row>
    <row r="81">
      <c r="A81" s="117" t="s">
        <v>8832</v>
      </c>
      <c r="B81" s="117" t="s">
        <v>8833</v>
      </c>
      <c r="C81" s="117" t="s">
        <v>8834</v>
      </c>
    </row>
    <row r="82">
      <c r="A82" s="117"/>
      <c r="B82" s="117"/>
      <c r="C82" s="187"/>
    </row>
    <row r="83">
      <c r="A83" s="117"/>
      <c r="B83" s="117"/>
      <c r="C83" s="117"/>
    </row>
    <row r="84">
      <c r="A84" s="117" t="s">
        <v>716</v>
      </c>
      <c r="B84" s="117" t="s">
        <v>716</v>
      </c>
      <c r="C84" s="117" t="s">
        <v>716</v>
      </c>
    </row>
    <row r="85">
      <c r="A85" s="117" t="s">
        <v>356</v>
      </c>
      <c r="B85" s="117" t="s">
        <v>38</v>
      </c>
      <c r="C85" s="117" t="s">
        <v>38</v>
      </c>
    </row>
    <row r="86">
      <c r="A86" s="117" t="s">
        <v>8835</v>
      </c>
      <c r="B86" s="117" t="s">
        <v>8836</v>
      </c>
      <c r="C86" s="117" t="s">
        <v>8836</v>
      </c>
    </row>
    <row r="87">
      <c r="A87" s="117" t="s">
        <v>8837</v>
      </c>
      <c r="B87" s="117" t="s">
        <v>8838</v>
      </c>
      <c r="C87" s="117" t="s">
        <v>8839</v>
      </c>
    </row>
    <row r="88">
      <c r="A88" s="117" t="s">
        <v>8840</v>
      </c>
      <c r="B88" s="117" t="s">
        <v>8841</v>
      </c>
      <c r="C88" s="117" t="s">
        <v>8841</v>
      </c>
    </row>
    <row r="89">
      <c r="A89" s="117"/>
      <c r="B89" s="117"/>
      <c r="C89" s="117"/>
    </row>
    <row r="90">
      <c r="A90" s="117"/>
      <c r="B90" s="117"/>
      <c r="C90" s="117"/>
    </row>
    <row r="91">
      <c r="A91" s="117" t="s">
        <v>724</v>
      </c>
      <c r="B91" s="117" t="s">
        <v>724</v>
      </c>
      <c r="C91" s="117" t="s">
        <v>724</v>
      </c>
    </row>
    <row r="92">
      <c r="A92" s="117" t="s">
        <v>359</v>
      </c>
      <c r="B92" s="117" t="s">
        <v>44</v>
      </c>
      <c r="C92" s="117" t="s">
        <v>44</v>
      </c>
    </row>
    <row r="93">
      <c r="A93" s="117" t="s">
        <v>8842</v>
      </c>
      <c r="B93" s="117" t="s">
        <v>8843</v>
      </c>
      <c r="C93" s="117" t="s">
        <v>8844</v>
      </c>
    </row>
    <row r="94">
      <c r="A94" s="117" t="s">
        <v>8845</v>
      </c>
      <c r="B94" s="117" t="s">
        <v>8846</v>
      </c>
      <c r="C94" s="117" t="s">
        <v>8847</v>
      </c>
    </row>
    <row r="95">
      <c r="A95" s="117" t="s">
        <v>8848</v>
      </c>
      <c r="B95" s="117" t="s">
        <v>8849</v>
      </c>
      <c r="C95" s="117" t="s">
        <v>8850</v>
      </c>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0.38"/>
    <col customWidth="1" min="3" max="3" width="37.63"/>
  </cols>
  <sheetData>
    <row r="1">
      <c r="A1" s="117" t="s">
        <v>608</v>
      </c>
      <c r="B1" s="117" t="s">
        <v>608</v>
      </c>
      <c r="C1" s="117" t="s">
        <v>608</v>
      </c>
    </row>
    <row r="2">
      <c r="A2" s="117" t="s">
        <v>359</v>
      </c>
      <c r="B2" s="117" t="s">
        <v>44</v>
      </c>
      <c r="C2" s="117" t="s">
        <v>44</v>
      </c>
    </row>
    <row r="3">
      <c r="A3" s="117" t="s">
        <v>8851</v>
      </c>
      <c r="B3" s="117" t="s">
        <v>8852</v>
      </c>
      <c r="C3" s="117" t="s">
        <v>8853</v>
      </c>
    </row>
    <row r="4">
      <c r="A4" s="117"/>
      <c r="B4" s="117"/>
    </row>
    <row r="5">
      <c r="A5" s="117"/>
      <c r="B5" s="183"/>
    </row>
    <row r="6">
      <c r="A6" s="117" t="s">
        <v>616</v>
      </c>
      <c r="B6" s="117" t="s">
        <v>616</v>
      </c>
      <c r="C6" s="117" t="s">
        <v>616</v>
      </c>
    </row>
    <row r="7">
      <c r="A7" s="117" t="s">
        <v>356</v>
      </c>
      <c r="B7" s="117" t="s">
        <v>38</v>
      </c>
      <c r="C7" s="117" t="s">
        <v>38</v>
      </c>
    </row>
    <row r="8">
      <c r="A8" s="117" t="s">
        <v>8854</v>
      </c>
      <c r="B8" s="117" t="s">
        <v>8855</v>
      </c>
      <c r="C8" s="117" t="s">
        <v>8856</v>
      </c>
    </row>
    <row r="9">
      <c r="A9" s="117" t="s">
        <v>8857</v>
      </c>
      <c r="B9" s="117" t="s">
        <v>8858</v>
      </c>
      <c r="C9" s="117" t="s">
        <v>8859</v>
      </c>
    </row>
    <row r="10">
      <c r="A10" s="117"/>
      <c r="B10" s="117"/>
    </row>
    <row r="11">
      <c r="A11" s="117"/>
      <c r="B11" s="183"/>
    </row>
    <row r="12">
      <c r="A12" s="117" t="s">
        <v>621</v>
      </c>
      <c r="B12" s="117" t="s">
        <v>621</v>
      </c>
      <c r="C12" s="117" t="s">
        <v>621</v>
      </c>
    </row>
    <row r="13">
      <c r="A13" s="117" t="s">
        <v>353</v>
      </c>
      <c r="B13" s="117" t="s">
        <v>31</v>
      </c>
      <c r="C13" s="117" t="s">
        <v>31</v>
      </c>
    </row>
    <row r="14">
      <c r="A14" s="117" t="s">
        <v>8860</v>
      </c>
      <c r="B14" s="117" t="s">
        <v>8861</v>
      </c>
      <c r="C14" s="117" t="s">
        <v>8862</v>
      </c>
    </row>
    <row r="15">
      <c r="A15" s="117" t="s">
        <v>8863</v>
      </c>
      <c r="B15" s="117" t="s">
        <v>8864</v>
      </c>
      <c r="C15" s="117" t="s">
        <v>8865</v>
      </c>
    </row>
    <row r="16">
      <c r="A16" s="117"/>
      <c r="B16" s="117"/>
    </row>
    <row r="17">
      <c r="A17" s="117"/>
      <c r="B17" s="183"/>
    </row>
    <row r="18">
      <c r="A18" s="117" t="s">
        <v>627</v>
      </c>
      <c r="B18" s="117" t="s">
        <v>627</v>
      </c>
      <c r="C18" s="117" t="s">
        <v>627</v>
      </c>
    </row>
    <row r="19">
      <c r="A19" s="117" t="s">
        <v>361</v>
      </c>
      <c r="B19" s="117" t="s">
        <v>49</v>
      </c>
      <c r="C19" s="117" t="s">
        <v>49</v>
      </c>
    </row>
    <row r="20">
      <c r="A20" s="117" t="s">
        <v>8866</v>
      </c>
      <c r="B20" s="117" t="s">
        <v>8867</v>
      </c>
      <c r="C20" s="117" t="s">
        <v>8868</v>
      </c>
    </row>
    <row r="21">
      <c r="A21" s="117" t="s">
        <v>8869</v>
      </c>
      <c r="B21" s="117" t="s">
        <v>8870</v>
      </c>
      <c r="C21" s="117" t="s">
        <v>8871</v>
      </c>
    </row>
    <row r="22">
      <c r="A22" s="117"/>
      <c r="B22" s="117"/>
    </row>
    <row r="23">
      <c r="A23" s="117"/>
      <c r="B23" s="117"/>
    </row>
    <row r="24">
      <c r="A24" s="117" t="s">
        <v>634</v>
      </c>
      <c r="B24" s="117" t="s">
        <v>634</v>
      </c>
      <c r="C24" s="117" t="s">
        <v>634</v>
      </c>
    </row>
    <row r="25">
      <c r="A25" s="117" t="s">
        <v>356</v>
      </c>
      <c r="B25" s="117" t="s">
        <v>38</v>
      </c>
      <c r="C25" s="117" t="s">
        <v>38</v>
      </c>
    </row>
    <row r="26">
      <c r="A26" s="117" t="s">
        <v>8872</v>
      </c>
      <c r="B26" s="117" t="s">
        <v>8873</v>
      </c>
      <c r="C26" s="117" t="s">
        <v>8874</v>
      </c>
    </row>
    <row r="27">
      <c r="A27" s="117" t="s">
        <v>8875</v>
      </c>
      <c r="B27" s="117" t="s">
        <v>8876</v>
      </c>
      <c r="C27" s="117" t="s">
        <v>8877</v>
      </c>
    </row>
    <row r="28">
      <c r="A28" s="117"/>
      <c r="B28" s="117"/>
    </row>
    <row r="29">
      <c r="A29" s="117"/>
      <c r="B29" s="117"/>
    </row>
    <row r="30">
      <c r="A30" s="117" t="s">
        <v>640</v>
      </c>
      <c r="B30" s="117" t="s">
        <v>640</v>
      </c>
      <c r="C30" s="117" t="s">
        <v>640</v>
      </c>
    </row>
    <row r="31">
      <c r="A31" s="117" t="s">
        <v>353</v>
      </c>
      <c r="B31" s="117" t="s">
        <v>31</v>
      </c>
      <c r="C31" s="117" t="s">
        <v>31</v>
      </c>
    </row>
    <row r="32">
      <c r="A32" s="117" t="s">
        <v>8878</v>
      </c>
      <c r="B32" s="117" t="s">
        <v>6453</v>
      </c>
      <c r="C32" s="117" t="s">
        <v>8879</v>
      </c>
    </row>
    <row r="33">
      <c r="A33" s="117" t="s">
        <v>8880</v>
      </c>
      <c r="B33" s="117" t="s">
        <v>8881</v>
      </c>
      <c r="C33" s="117"/>
    </row>
    <row r="34">
      <c r="A34" s="117"/>
      <c r="B34" s="117"/>
    </row>
    <row r="35">
      <c r="A35" s="117"/>
      <c r="B35" s="117"/>
    </row>
    <row r="36">
      <c r="A36" s="117" t="s">
        <v>647</v>
      </c>
      <c r="B36" s="117" t="s">
        <v>647</v>
      </c>
      <c r="C36" s="117" t="s">
        <v>647</v>
      </c>
    </row>
    <row r="37">
      <c r="A37" s="117" t="s">
        <v>353</v>
      </c>
      <c r="B37" s="117" t="s">
        <v>31</v>
      </c>
      <c r="C37" s="117" t="s">
        <v>31</v>
      </c>
    </row>
    <row r="38">
      <c r="A38" s="117" t="s">
        <v>8882</v>
      </c>
      <c r="B38" s="117" t="s">
        <v>8883</v>
      </c>
      <c r="C38" s="117" t="s">
        <v>8883</v>
      </c>
    </row>
    <row r="39">
      <c r="A39" s="117" t="s">
        <v>8884</v>
      </c>
      <c r="B39" s="117" t="s">
        <v>8885</v>
      </c>
      <c r="C39" s="117" t="s">
        <v>8886</v>
      </c>
    </row>
    <row r="40">
      <c r="A40" s="117" t="s">
        <v>8887</v>
      </c>
      <c r="B40" s="117" t="s">
        <v>8888</v>
      </c>
      <c r="C40" s="117" t="s">
        <v>8889</v>
      </c>
    </row>
    <row r="41">
      <c r="A41" s="117"/>
      <c r="B41" s="117"/>
      <c r="C41" s="117"/>
    </row>
    <row r="42">
      <c r="A42" s="117"/>
      <c r="B42" s="117"/>
      <c r="C42" s="117"/>
    </row>
    <row r="43">
      <c r="A43" s="117" t="s">
        <v>657</v>
      </c>
      <c r="B43" s="117" t="s">
        <v>657</v>
      </c>
      <c r="C43" s="117" t="s">
        <v>657</v>
      </c>
    </row>
    <row r="44">
      <c r="A44" s="117" t="s">
        <v>358</v>
      </c>
      <c r="B44" s="117" t="s">
        <v>42</v>
      </c>
      <c r="C44" s="117" t="s">
        <v>42</v>
      </c>
    </row>
    <row r="45">
      <c r="A45" s="117" t="s">
        <v>8890</v>
      </c>
      <c r="B45" s="117" t="s">
        <v>8891</v>
      </c>
      <c r="C45" s="117" t="s">
        <v>8892</v>
      </c>
    </row>
    <row r="46">
      <c r="A46" s="117"/>
      <c r="B46" s="117"/>
    </row>
    <row r="47">
      <c r="A47" s="117"/>
      <c r="B47" s="117"/>
    </row>
    <row r="48">
      <c r="A48" s="117" t="s">
        <v>663</v>
      </c>
      <c r="B48" s="117" t="s">
        <v>663</v>
      </c>
      <c r="C48" s="117" t="s">
        <v>663</v>
      </c>
    </row>
    <row r="49">
      <c r="A49" s="117" t="s">
        <v>353</v>
      </c>
      <c r="B49" s="117" t="s">
        <v>31</v>
      </c>
      <c r="C49" s="117" t="s">
        <v>31</v>
      </c>
    </row>
    <row r="50">
      <c r="A50" s="117" t="s">
        <v>8893</v>
      </c>
      <c r="B50" s="117" t="s">
        <v>8894</v>
      </c>
      <c r="C50" s="117" t="s">
        <v>8895</v>
      </c>
    </row>
    <row r="51">
      <c r="A51" s="117" t="s">
        <v>8896</v>
      </c>
      <c r="B51" s="117" t="s">
        <v>8897</v>
      </c>
      <c r="C51" s="117" t="s">
        <v>8898</v>
      </c>
    </row>
    <row r="52">
      <c r="A52" s="117"/>
      <c r="B52" s="117"/>
    </row>
    <row r="53">
      <c r="A53" s="117"/>
      <c r="B53" s="117"/>
      <c r="C53" s="117"/>
    </row>
    <row r="54">
      <c r="A54" s="117" t="s">
        <v>674</v>
      </c>
      <c r="B54" s="117" t="s">
        <v>674</v>
      </c>
      <c r="C54" s="117" t="s">
        <v>674</v>
      </c>
    </row>
    <row r="55">
      <c r="A55" s="117" t="s">
        <v>356</v>
      </c>
      <c r="B55" s="117" t="s">
        <v>38</v>
      </c>
      <c r="C55" s="117" t="s">
        <v>38</v>
      </c>
    </row>
    <row r="56">
      <c r="A56" s="117" t="s">
        <v>8899</v>
      </c>
      <c r="B56" s="117" t="s">
        <v>4349</v>
      </c>
      <c r="C56" s="117" t="s">
        <v>4349</v>
      </c>
    </row>
    <row r="57">
      <c r="A57" s="117" t="s">
        <v>8900</v>
      </c>
      <c r="B57" s="117" t="s">
        <v>8901</v>
      </c>
      <c r="C57" s="117" t="s">
        <v>8902</v>
      </c>
    </row>
    <row r="58">
      <c r="A58" s="117"/>
      <c r="B58" s="117"/>
    </row>
    <row r="59">
      <c r="A59" s="117"/>
      <c r="B59" s="117"/>
    </row>
    <row r="60">
      <c r="A60" s="117" t="s">
        <v>681</v>
      </c>
      <c r="B60" s="117" t="s">
        <v>681</v>
      </c>
      <c r="C60" s="117" t="s">
        <v>681</v>
      </c>
    </row>
    <row r="61">
      <c r="A61" s="117" t="s">
        <v>353</v>
      </c>
      <c r="B61" s="117" t="s">
        <v>31</v>
      </c>
      <c r="C61" s="117" t="s">
        <v>31</v>
      </c>
    </row>
    <row r="62">
      <c r="A62" s="117" t="s">
        <v>8903</v>
      </c>
      <c r="B62" s="117" t="s">
        <v>8904</v>
      </c>
      <c r="C62" s="117" t="s">
        <v>8905</v>
      </c>
    </row>
    <row r="63">
      <c r="A63" s="117" t="s">
        <v>8906</v>
      </c>
      <c r="B63" s="117" t="s">
        <v>8907</v>
      </c>
      <c r="C63" s="117" t="s">
        <v>8907</v>
      </c>
    </row>
    <row r="64">
      <c r="A64" s="117" t="s">
        <v>8908</v>
      </c>
      <c r="B64" s="117" t="s">
        <v>8909</v>
      </c>
      <c r="C64" s="117" t="s">
        <v>8910</v>
      </c>
    </row>
    <row r="65">
      <c r="A65" s="117"/>
      <c r="B65" s="117"/>
      <c r="C65" s="117"/>
    </row>
    <row r="66">
      <c r="A66" s="117"/>
      <c r="B66" s="117"/>
      <c r="C66" s="117"/>
    </row>
    <row r="67">
      <c r="A67" s="117" t="s">
        <v>691</v>
      </c>
      <c r="B67" s="117" t="s">
        <v>691</v>
      </c>
      <c r="C67" s="117" t="s">
        <v>691</v>
      </c>
    </row>
    <row r="68">
      <c r="A68" s="117" t="s">
        <v>356</v>
      </c>
      <c r="B68" s="117" t="s">
        <v>38</v>
      </c>
      <c r="C68" s="117" t="s">
        <v>38</v>
      </c>
    </row>
    <row r="69">
      <c r="A69" s="117" t="s">
        <v>8911</v>
      </c>
      <c r="B69" s="117" t="s">
        <v>8912</v>
      </c>
      <c r="C69" s="117" t="s">
        <v>8913</v>
      </c>
    </row>
    <row r="70">
      <c r="A70" s="117"/>
      <c r="B70" s="117"/>
    </row>
    <row r="71">
      <c r="A71" s="117"/>
      <c r="B71" s="117"/>
      <c r="C71" s="117"/>
    </row>
    <row r="72">
      <c r="A72" s="117" t="s">
        <v>698</v>
      </c>
      <c r="B72" s="117" t="s">
        <v>698</v>
      </c>
      <c r="C72" s="117" t="s">
        <v>698</v>
      </c>
    </row>
    <row r="73">
      <c r="A73" s="117" t="s">
        <v>358</v>
      </c>
      <c r="B73" s="117" t="s">
        <v>42</v>
      </c>
      <c r="C73" s="117" t="s">
        <v>42</v>
      </c>
    </row>
    <row r="74">
      <c r="A74" s="117" t="s">
        <v>8914</v>
      </c>
      <c r="B74" s="117" t="s">
        <v>8915</v>
      </c>
      <c r="C74" s="117" t="s">
        <v>8916</v>
      </c>
    </row>
    <row r="75">
      <c r="A75" s="117"/>
      <c r="B75" s="117"/>
    </row>
    <row r="76">
      <c r="A76" s="117"/>
      <c r="B76" s="117"/>
      <c r="C76" s="117"/>
    </row>
    <row r="77">
      <c r="A77" s="117" t="s">
        <v>707</v>
      </c>
      <c r="B77" s="117" t="s">
        <v>707</v>
      </c>
      <c r="C77" s="117" t="s">
        <v>707</v>
      </c>
    </row>
    <row r="78">
      <c r="A78" s="117" t="s">
        <v>356</v>
      </c>
      <c r="B78" s="117" t="s">
        <v>38</v>
      </c>
      <c r="C78" s="117" t="s">
        <v>38</v>
      </c>
    </row>
    <row r="79">
      <c r="A79" s="117" t="s">
        <v>8917</v>
      </c>
      <c r="B79" s="117" t="s">
        <v>8918</v>
      </c>
      <c r="C79" s="117" t="s">
        <v>8919</v>
      </c>
    </row>
    <row r="80">
      <c r="A80" s="117" t="s">
        <v>8920</v>
      </c>
      <c r="B80" s="117" t="s">
        <v>8921</v>
      </c>
      <c r="C80" s="117" t="s">
        <v>8922</v>
      </c>
    </row>
    <row r="81">
      <c r="A81" s="117" t="s">
        <v>8923</v>
      </c>
      <c r="B81" s="117" t="s">
        <v>8924</v>
      </c>
      <c r="C81" s="117" t="s">
        <v>8924</v>
      </c>
    </row>
    <row r="82">
      <c r="A82" s="117"/>
      <c r="B82" s="117"/>
      <c r="C82" s="117"/>
    </row>
    <row r="83">
      <c r="A83" s="117"/>
      <c r="B83" s="117"/>
      <c r="C83" s="117"/>
    </row>
    <row r="84">
      <c r="A84" s="117" t="s">
        <v>716</v>
      </c>
      <c r="B84" s="117" t="s">
        <v>716</v>
      </c>
      <c r="C84" s="117" t="s">
        <v>716</v>
      </c>
    </row>
    <row r="85">
      <c r="A85" s="117" t="s">
        <v>359</v>
      </c>
      <c r="B85" s="117" t="s">
        <v>44</v>
      </c>
      <c r="C85" s="117" t="s">
        <v>44</v>
      </c>
    </row>
    <row r="86">
      <c r="A86" s="117" t="s">
        <v>8925</v>
      </c>
      <c r="B86" s="117" t="s">
        <v>8926</v>
      </c>
      <c r="C86" s="117" t="s">
        <v>8927</v>
      </c>
    </row>
    <row r="87">
      <c r="A87" s="117" t="s">
        <v>8928</v>
      </c>
      <c r="B87" s="117" t="s">
        <v>8929</v>
      </c>
      <c r="C87" s="117" t="s">
        <v>8930</v>
      </c>
    </row>
    <row r="88">
      <c r="A88" s="117"/>
      <c r="B88" s="117"/>
      <c r="C88" s="117"/>
    </row>
    <row r="89">
      <c r="A89" s="117"/>
      <c r="B89" s="117"/>
      <c r="C89" s="117"/>
    </row>
    <row r="90">
      <c r="A90" s="117" t="s">
        <v>724</v>
      </c>
      <c r="B90" s="117" t="s">
        <v>724</v>
      </c>
      <c r="C90" s="117" t="s">
        <v>724</v>
      </c>
    </row>
    <row r="91">
      <c r="A91" s="117" t="s">
        <v>356</v>
      </c>
      <c r="B91" s="117" t="s">
        <v>38</v>
      </c>
      <c r="C91" s="117" t="s">
        <v>38</v>
      </c>
    </row>
    <row r="92">
      <c r="A92" s="117" t="s">
        <v>8931</v>
      </c>
      <c r="B92" s="117" t="s">
        <v>8932</v>
      </c>
      <c r="C92" s="117" t="s">
        <v>8932</v>
      </c>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83"/>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2.0"/>
    <col customWidth="1" min="3" max="3" width="93.13"/>
  </cols>
  <sheetData>
    <row r="1">
      <c r="A1" s="117" t="s">
        <v>608</v>
      </c>
      <c r="B1" s="117" t="s">
        <v>608</v>
      </c>
      <c r="C1" s="117" t="s">
        <v>608</v>
      </c>
    </row>
    <row r="2">
      <c r="A2" s="117" t="s">
        <v>359</v>
      </c>
      <c r="B2" s="117" t="s">
        <v>44</v>
      </c>
      <c r="C2" s="117" t="s">
        <v>44</v>
      </c>
    </row>
    <row r="3">
      <c r="A3" s="117" t="s">
        <v>8933</v>
      </c>
      <c r="B3" s="117" t="s">
        <v>8934</v>
      </c>
      <c r="C3" s="117" t="s">
        <v>8935</v>
      </c>
    </row>
    <row r="4">
      <c r="A4" s="117" t="s">
        <v>8936</v>
      </c>
      <c r="B4" s="117" t="s">
        <v>8937</v>
      </c>
      <c r="C4" s="117" t="s">
        <v>8937</v>
      </c>
    </row>
    <row r="5">
      <c r="A5" s="117"/>
      <c r="B5" s="183"/>
    </row>
    <row r="6">
      <c r="A6" s="117"/>
      <c r="B6" s="117"/>
      <c r="C6" s="117"/>
    </row>
    <row r="7">
      <c r="A7" s="117" t="s">
        <v>616</v>
      </c>
      <c r="B7" s="117" t="s">
        <v>616</v>
      </c>
      <c r="C7" s="117" t="s">
        <v>616</v>
      </c>
    </row>
    <row r="8">
      <c r="A8" s="117" t="s">
        <v>160</v>
      </c>
      <c r="B8" s="117" t="s">
        <v>362</v>
      </c>
      <c r="C8" s="117" t="s">
        <v>362</v>
      </c>
    </row>
    <row r="9">
      <c r="A9" s="117" t="s">
        <v>8938</v>
      </c>
      <c r="B9" s="117" t="s">
        <v>8939</v>
      </c>
      <c r="C9" s="117" t="s">
        <v>8940</v>
      </c>
    </row>
    <row r="10">
      <c r="A10" s="117" t="s">
        <v>8941</v>
      </c>
      <c r="B10" s="117" t="s">
        <v>8942</v>
      </c>
      <c r="C10" s="117" t="s">
        <v>8943</v>
      </c>
    </row>
    <row r="11">
      <c r="A11" s="117"/>
      <c r="B11" s="183"/>
    </row>
    <row r="12">
      <c r="A12" s="117"/>
      <c r="B12" s="117"/>
      <c r="C12" s="117"/>
    </row>
    <row r="13">
      <c r="A13" s="117" t="s">
        <v>621</v>
      </c>
      <c r="B13" s="117" t="s">
        <v>621</v>
      </c>
      <c r="C13" s="117" t="s">
        <v>621</v>
      </c>
    </row>
    <row r="14">
      <c r="A14" s="117" t="s">
        <v>359</v>
      </c>
      <c r="B14" s="117" t="s">
        <v>44</v>
      </c>
      <c r="C14" s="117" t="s">
        <v>44</v>
      </c>
    </row>
    <row r="15">
      <c r="A15" s="117" t="s">
        <v>8944</v>
      </c>
      <c r="B15" s="117" t="s">
        <v>8945</v>
      </c>
      <c r="C15" s="117" t="s">
        <v>8946</v>
      </c>
    </row>
    <row r="16">
      <c r="A16" s="117" t="s">
        <v>8947</v>
      </c>
      <c r="B16" s="117" t="s">
        <v>8948</v>
      </c>
      <c r="C16" s="117" t="s">
        <v>8948</v>
      </c>
    </row>
    <row r="17">
      <c r="A17" s="117" t="s">
        <v>8949</v>
      </c>
      <c r="B17" s="117" t="s">
        <v>8950</v>
      </c>
      <c r="C17" s="117" t="s">
        <v>8951</v>
      </c>
    </row>
    <row r="18">
      <c r="A18" s="117"/>
      <c r="B18" s="117"/>
      <c r="C18" s="117"/>
    </row>
    <row r="19">
      <c r="A19" s="117"/>
      <c r="B19" s="117"/>
      <c r="C19" s="117"/>
    </row>
    <row r="20">
      <c r="A20" s="117" t="s">
        <v>627</v>
      </c>
      <c r="B20" s="117" t="s">
        <v>627</v>
      </c>
      <c r="C20" s="117" t="s">
        <v>627</v>
      </c>
    </row>
    <row r="21">
      <c r="A21" s="117" t="s">
        <v>356</v>
      </c>
      <c r="B21" s="117" t="s">
        <v>38</v>
      </c>
      <c r="C21" s="117" t="s">
        <v>38</v>
      </c>
    </row>
    <row r="22">
      <c r="A22" s="117" t="s">
        <v>8952</v>
      </c>
      <c r="B22" s="117" t="s">
        <v>8953</v>
      </c>
      <c r="C22" s="117" t="s">
        <v>8954</v>
      </c>
    </row>
    <row r="23">
      <c r="A23" s="117" t="s">
        <v>8955</v>
      </c>
      <c r="B23" s="117" t="s">
        <v>8956</v>
      </c>
      <c r="C23" s="117" t="s">
        <v>8957</v>
      </c>
    </row>
    <row r="24">
      <c r="A24" s="117"/>
      <c r="B24" s="117"/>
      <c r="C24" s="117"/>
    </row>
    <row r="25">
      <c r="A25" s="117"/>
      <c r="B25" s="117"/>
      <c r="C25" s="117"/>
    </row>
    <row r="26">
      <c r="A26" s="117" t="s">
        <v>634</v>
      </c>
      <c r="B26" s="117" t="s">
        <v>634</v>
      </c>
      <c r="C26" s="117" t="s">
        <v>634</v>
      </c>
    </row>
    <row r="27">
      <c r="A27" s="117" t="s">
        <v>359</v>
      </c>
      <c r="B27" s="117" t="s">
        <v>44</v>
      </c>
      <c r="C27" s="117" t="s">
        <v>44</v>
      </c>
    </row>
    <row r="28">
      <c r="A28" s="117" t="s">
        <v>8958</v>
      </c>
      <c r="B28" s="117" t="s">
        <v>8959</v>
      </c>
      <c r="C28" s="117" t="s">
        <v>8960</v>
      </c>
    </row>
    <row r="29">
      <c r="A29" s="117"/>
      <c r="B29" s="117"/>
    </row>
    <row r="30">
      <c r="A30" s="117"/>
      <c r="B30" s="117"/>
      <c r="C30" s="117"/>
    </row>
    <row r="31">
      <c r="A31" s="117" t="s">
        <v>640</v>
      </c>
      <c r="B31" s="117" t="s">
        <v>640</v>
      </c>
      <c r="C31" s="117" t="s">
        <v>640</v>
      </c>
    </row>
    <row r="32">
      <c r="A32" s="117" t="s">
        <v>356</v>
      </c>
      <c r="B32" s="117" t="s">
        <v>38</v>
      </c>
      <c r="C32" s="117" t="s">
        <v>38</v>
      </c>
    </row>
    <row r="33">
      <c r="A33" s="117" t="s">
        <v>8961</v>
      </c>
      <c r="B33" s="117" t="s">
        <v>8962</v>
      </c>
      <c r="C33" s="117" t="s">
        <v>8963</v>
      </c>
    </row>
    <row r="34">
      <c r="A34" s="117" t="s">
        <v>8964</v>
      </c>
      <c r="B34" s="117" t="s">
        <v>8965</v>
      </c>
      <c r="C34" s="117" t="s">
        <v>8966</v>
      </c>
    </row>
    <row r="35">
      <c r="A35" s="117"/>
      <c r="B35" s="117"/>
    </row>
    <row r="36">
      <c r="A36" s="117"/>
      <c r="B36" s="117"/>
      <c r="C36" s="117"/>
    </row>
    <row r="37">
      <c r="A37" s="117" t="s">
        <v>647</v>
      </c>
      <c r="B37" s="117" t="s">
        <v>647</v>
      </c>
      <c r="C37" s="117" t="s">
        <v>647</v>
      </c>
    </row>
    <row r="38">
      <c r="A38" s="117" t="s">
        <v>160</v>
      </c>
      <c r="B38" s="117" t="s">
        <v>362</v>
      </c>
      <c r="C38" s="117" t="s">
        <v>362</v>
      </c>
    </row>
    <row r="39">
      <c r="A39" s="117" t="s">
        <v>8967</v>
      </c>
      <c r="B39" s="117" t="s">
        <v>8201</v>
      </c>
      <c r="C39" s="117" t="s">
        <v>8201</v>
      </c>
    </row>
    <row r="40">
      <c r="A40" s="117" t="s">
        <v>8968</v>
      </c>
      <c r="B40" s="117" t="s">
        <v>8969</v>
      </c>
      <c r="C40" s="117" t="s">
        <v>8970</v>
      </c>
    </row>
    <row r="41">
      <c r="A41" s="117" t="s">
        <v>8971</v>
      </c>
      <c r="B41" s="117" t="s">
        <v>8972</v>
      </c>
      <c r="C41" s="117" t="s">
        <v>8973</v>
      </c>
    </row>
    <row r="42">
      <c r="A42" s="117"/>
      <c r="B42" s="117"/>
      <c r="C42" s="117"/>
    </row>
    <row r="43">
      <c r="A43" s="117"/>
      <c r="B43" s="117"/>
      <c r="C43" s="117"/>
    </row>
    <row r="44">
      <c r="A44" s="117" t="s">
        <v>657</v>
      </c>
      <c r="B44" s="117" t="s">
        <v>657</v>
      </c>
      <c r="C44" s="117" t="s">
        <v>657</v>
      </c>
    </row>
    <row r="45">
      <c r="A45" s="117" t="s">
        <v>359</v>
      </c>
      <c r="B45" s="117" t="s">
        <v>44</v>
      </c>
      <c r="C45" s="117" t="s">
        <v>44</v>
      </c>
    </row>
    <row r="46">
      <c r="A46" s="117" t="s">
        <v>8974</v>
      </c>
      <c r="B46" s="117" t="s">
        <v>8975</v>
      </c>
      <c r="C46" s="117" t="s">
        <v>8976</v>
      </c>
    </row>
    <row r="47">
      <c r="A47" s="117"/>
      <c r="B47" s="117"/>
    </row>
    <row r="48">
      <c r="A48" s="117"/>
      <c r="B48" s="117"/>
      <c r="C48" s="117"/>
    </row>
    <row r="49">
      <c r="A49" s="117" t="s">
        <v>663</v>
      </c>
      <c r="B49" s="117" t="s">
        <v>663</v>
      </c>
      <c r="C49" s="117" t="s">
        <v>663</v>
      </c>
    </row>
    <row r="50">
      <c r="A50" s="117" t="s">
        <v>160</v>
      </c>
      <c r="B50" s="117" t="s">
        <v>362</v>
      </c>
      <c r="C50" s="117" t="s">
        <v>362</v>
      </c>
    </row>
    <row r="51">
      <c r="A51" s="117" t="s">
        <v>8977</v>
      </c>
      <c r="B51" s="117" t="s">
        <v>8978</v>
      </c>
      <c r="C51" s="117" t="s">
        <v>8979</v>
      </c>
    </row>
    <row r="52">
      <c r="A52" s="117" t="s">
        <v>8980</v>
      </c>
      <c r="B52" s="117" t="s">
        <v>8981</v>
      </c>
      <c r="C52" s="117" t="s">
        <v>8982</v>
      </c>
    </row>
    <row r="53">
      <c r="A53" s="117"/>
      <c r="B53" s="117"/>
      <c r="C53" s="117" t="s">
        <v>8983</v>
      </c>
    </row>
    <row r="54">
      <c r="A54" s="117"/>
      <c r="B54" s="117"/>
      <c r="C54" s="117"/>
    </row>
    <row r="55">
      <c r="A55" s="117" t="s">
        <v>674</v>
      </c>
      <c r="B55" s="117" t="s">
        <v>674</v>
      </c>
      <c r="C55" s="117" t="s">
        <v>674</v>
      </c>
    </row>
    <row r="56">
      <c r="A56" s="117" t="s">
        <v>356</v>
      </c>
      <c r="B56" s="117" t="s">
        <v>38</v>
      </c>
      <c r="C56" s="117" t="s">
        <v>38</v>
      </c>
    </row>
    <row r="57">
      <c r="A57" s="117" t="s">
        <v>8984</v>
      </c>
      <c r="B57" s="117" t="s">
        <v>8985</v>
      </c>
      <c r="C57" s="117" t="s">
        <v>8986</v>
      </c>
    </row>
    <row r="58">
      <c r="A58" s="117" t="s">
        <v>8987</v>
      </c>
      <c r="B58" s="117" t="s">
        <v>8988</v>
      </c>
      <c r="C58" s="117" t="s">
        <v>8989</v>
      </c>
    </row>
    <row r="59">
      <c r="A59" s="117" t="s">
        <v>8990</v>
      </c>
      <c r="B59" s="117" t="s">
        <v>8991</v>
      </c>
      <c r="C59" s="117" t="s">
        <v>8992</v>
      </c>
    </row>
    <row r="60">
      <c r="A60" s="117"/>
      <c r="B60" s="117"/>
      <c r="C60" s="117"/>
    </row>
    <row r="61">
      <c r="A61" s="117"/>
      <c r="B61" s="117"/>
      <c r="C61" s="117"/>
    </row>
    <row r="62">
      <c r="A62" s="117" t="s">
        <v>681</v>
      </c>
      <c r="B62" s="117" t="s">
        <v>681</v>
      </c>
      <c r="C62" s="117" t="s">
        <v>681</v>
      </c>
    </row>
    <row r="63">
      <c r="A63" s="117" t="s">
        <v>359</v>
      </c>
      <c r="B63" s="117" t="s">
        <v>44</v>
      </c>
      <c r="C63" s="117" t="s">
        <v>44</v>
      </c>
    </row>
    <row r="64">
      <c r="A64" s="117" t="s">
        <v>5887</v>
      </c>
      <c r="B64" s="117" t="s">
        <v>8993</v>
      </c>
      <c r="C64" s="117" t="s">
        <v>8994</v>
      </c>
    </row>
    <row r="65">
      <c r="A65" s="117" t="s">
        <v>8995</v>
      </c>
      <c r="B65" s="117" t="s">
        <v>8996</v>
      </c>
      <c r="C65" s="117" t="s">
        <v>8997</v>
      </c>
    </row>
    <row r="66">
      <c r="A66" s="117" t="s">
        <v>8998</v>
      </c>
      <c r="B66" s="117" t="s">
        <v>8999</v>
      </c>
      <c r="C66" s="117" t="s">
        <v>9000</v>
      </c>
    </row>
    <row r="67">
      <c r="A67" s="117"/>
      <c r="B67" s="117"/>
      <c r="C67" s="117"/>
    </row>
    <row r="68">
      <c r="A68" s="117"/>
      <c r="B68" s="117"/>
      <c r="C68" s="117"/>
    </row>
    <row r="69">
      <c r="A69" s="117" t="s">
        <v>691</v>
      </c>
      <c r="B69" s="117" t="s">
        <v>691</v>
      </c>
      <c r="C69" s="117" t="s">
        <v>691</v>
      </c>
    </row>
    <row r="70">
      <c r="A70" s="117" t="s">
        <v>356</v>
      </c>
      <c r="B70" s="117" t="s">
        <v>38</v>
      </c>
      <c r="C70" s="117" t="s">
        <v>38</v>
      </c>
    </row>
    <row r="71">
      <c r="A71" s="117" t="s">
        <v>9001</v>
      </c>
      <c r="B71" s="117" t="s">
        <v>5336</v>
      </c>
      <c r="C71" s="117" t="s">
        <v>1574</v>
      </c>
    </row>
    <row r="72">
      <c r="A72" s="117"/>
      <c r="B72" s="117"/>
      <c r="C72" s="117"/>
    </row>
    <row r="73">
      <c r="A73" s="117"/>
      <c r="B73" s="117"/>
      <c r="C73" s="117"/>
    </row>
    <row r="74">
      <c r="A74" s="117" t="s">
        <v>698</v>
      </c>
      <c r="B74" s="117" t="s">
        <v>698</v>
      </c>
      <c r="C74" s="117" t="s">
        <v>698</v>
      </c>
    </row>
    <row r="75">
      <c r="A75" s="117" t="s">
        <v>160</v>
      </c>
      <c r="B75" s="117" t="s">
        <v>362</v>
      </c>
      <c r="C75" s="117" t="s">
        <v>362</v>
      </c>
    </row>
    <row r="76">
      <c r="A76" s="117" t="s">
        <v>9002</v>
      </c>
      <c r="B76" s="117" t="s">
        <v>9003</v>
      </c>
      <c r="C76" s="117" t="s">
        <v>9004</v>
      </c>
    </row>
    <row r="77">
      <c r="A77" s="117" t="s">
        <v>9005</v>
      </c>
      <c r="B77" s="117" t="s">
        <v>9006</v>
      </c>
      <c r="C77" s="117" t="s">
        <v>9006</v>
      </c>
    </row>
    <row r="78">
      <c r="A78" s="117"/>
      <c r="B78" s="117"/>
      <c r="C78" s="117"/>
    </row>
    <row r="79">
      <c r="A79" s="117"/>
      <c r="B79" s="117"/>
      <c r="C79" s="117"/>
    </row>
    <row r="80">
      <c r="A80" s="117" t="s">
        <v>707</v>
      </c>
      <c r="B80" s="117" t="s">
        <v>707</v>
      </c>
      <c r="C80" s="117" t="s">
        <v>707</v>
      </c>
    </row>
    <row r="81">
      <c r="A81" s="117" t="s">
        <v>359</v>
      </c>
      <c r="B81" s="117" t="s">
        <v>44</v>
      </c>
      <c r="C81" s="117" t="s">
        <v>44</v>
      </c>
    </row>
    <row r="82">
      <c r="A82" s="117" t="s">
        <v>9007</v>
      </c>
      <c r="B82" s="117" t="s">
        <v>9008</v>
      </c>
      <c r="C82" s="117" t="s">
        <v>9009</v>
      </c>
    </row>
    <row r="83">
      <c r="A83" s="117" t="s">
        <v>9010</v>
      </c>
      <c r="B83" s="117" t="s">
        <v>9011</v>
      </c>
      <c r="C83" s="117" t="s">
        <v>9012</v>
      </c>
    </row>
    <row r="84">
      <c r="A84" s="117"/>
      <c r="B84" s="117"/>
      <c r="C84" s="117"/>
    </row>
    <row r="85">
      <c r="A85" s="117"/>
      <c r="B85" s="117"/>
    </row>
    <row r="86">
      <c r="A86" s="117" t="s">
        <v>716</v>
      </c>
      <c r="B86" s="117" t="s">
        <v>716</v>
      </c>
      <c r="C86" s="117" t="s">
        <v>716</v>
      </c>
    </row>
    <row r="87">
      <c r="A87" s="117" t="s">
        <v>356</v>
      </c>
      <c r="B87" s="117" t="s">
        <v>38</v>
      </c>
      <c r="C87" s="117" t="s">
        <v>38</v>
      </c>
    </row>
    <row r="88">
      <c r="A88" s="117" t="s">
        <v>9013</v>
      </c>
      <c r="B88" s="117" t="s">
        <v>9014</v>
      </c>
      <c r="C88" s="117" t="s">
        <v>9015</v>
      </c>
    </row>
    <row r="89">
      <c r="A89" s="117"/>
      <c r="B89" s="117"/>
      <c r="C89" s="117"/>
    </row>
    <row r="90">
      <c r="A90" s="117"/>
      <c r="B90" s="117"/>
      <c r="C90" s="117"/>
    </row>
    <row r="91">
      <c r="A91" s="117" t="s">
        <v>724</v>
      </c>
      <c r="B91" s="117" t="s">
        <v>724</v>
      </c>
      <c r="C91" s="117" t="s">
        <v>724</v>
      </c>
    </row>
    <row r="92">
      <c r="A92" s="117" t="s">
        <v>160</v>
      </c>
      <c r="B92" s="117" t="s">
        <v>362</v>
      </c>
      <c r="C92" s="117" t="s">
        <v>362</v>
      </c>
    </row>
    <row r="93">
      <c r="A93" s="117" t="s">
        <v>9016</v>
      </c>
      <c r="B93" s="117" t="s">
        <v>9017</v>
      </c>
      <c r="C93" s="117" t="s">
        <v>9018</v>
      </c>
    </row>
    <row r="94">
      <c r="A94" s="117"/>
      <c r="B94" s="117"/>
      <c r="C94" s="117"/>
    </row>
    <row r="95">
      <c r="A95" s="117"/>
      <c r="B95" s="117"/>
      <c r="C95" s="117"/>
    </row>
    <row r="96">
      <c r="A96" s="117" t="s">
        <v>733</v>
      </c>
      <c r="B96" s="183" t="s">
        <v>733</v>
      </c>
      <c r="C96" s="183" t="s">
        <v>733</v>
      </c>
    </row>
    <row r="97">
      <c r="A97" s="117" t="s">
        <v>359</v>
      </c>
      <c r="B97" s="117" t="s">
        <v>44</v>
      </c>
      <c r="C97" s="117" t="s">
        <v>44</v>
      </c>
    </row>
    <row r="98">
      <c r="A98" s="117" t="s">
        <v>9019</v>
      </c>
      <c r="B98" s="117" t="s">
        <v>9020</v>
      </c>
      <c r="C98" s="117" t="s">
        <v>9021</v>
      </c>
    </row>
    <row r="99">
      <c r="A99" s="117"/>
      <c r="B99" s="117"/>
      <c r="C99" s="117"/>
    </row>
    <row r="100">
      <c r="A100" s="117"/>
      <c r="B100" s="117"/>
      <c r="C100" s="117"/>
    </row>
    <row r="101">
      <c r="A101" s="117" t="s">
        <v>746</v>
      </c>
      <c r="B101" s="117" t="s">
        <v>746</v>
      </c>
      <c r="C101" s="117" t="s">
        <v>746</v>
      </c>
    </row>
    <row r="102">
      <c r="A102" s="117" t="s">
        <v>160</v>
      </c>
      <c r="B102" s="117" t="s">
        <v>362</v>
      </c>
      <c r="C102" s="117" t="s">
        <v>362</v>
      </c>
    </row>
    <row r="103">
      <c r="A103" s="117" t="s">
        <v>9022</v>
      </c>
      <c r="B103" s="117" t="s">
        <v>9023</v>
      </c>
      <c r="C103" s="117" t="s">
        <v>9024</v>
      </c>
    </row>
    <row r="104">
      <c r="A104" s="117" t="s">
        <v>9025</v>
      </c>
      <c r="B104" s="117" t="s">
        <v>9026</v>
      </c>
      <c r="C104" s="117" t="s">
        <v>9027</v>
      </c>
    </row>
    <row r="105">
      <c r="A105" s="117"/>
      <c r="B105" s="117"/>
      <c r="C105" s="117" t="s">
        <v>9028</v>
      </c>
    </row>
    <row r="106">
      <c r="A106" s="117"/>
      <c r="B106" s="117"/>
      <c r="C106" s="117"/>
    </row>
    <row r="107">
      <c r="A107" s="117" t="s">
        <v>752</v>
      </c>
      <c r="B107" s="117" t="s">
        <v>752</v>
      </c>
      <c r="C107" s="117" t="s">
        <v>752</v>
      </c>
    </row>
    <row r="108">
      <c r="A108" s="117" t="s">
        <v>359</v>
      </c>
      <c r="B108" s="117" t="s">
        <v>44</v>
      </c>
      <c r="C108" s="117" t="s">
        <v>44</v>
      </c>
    </row>
    <row r="109">
      <c r="A109" s="117" t="s">
        <v>7189</v>
      </c>
      <c r="B109" s="117" t="s">
        <v>9029</v>
      </c>
      <c r="C109" s="117" t="s">
        <v>7192</v>
      </c>
    </row>
    <row r="110">
      <c r="A110" s="117" t="s">
        <v>9030</v>
      </c>
      <c r="B110" s="117" t="s">
        <v>9031</v>
      </c>
      <c r="C110" s="117" t="s">
        <v>9032</v>
      </c>
    </row>
    <row r="111">
      <c r="A111" s="117"/>
      <c r="B111" s="117"/>
      <c r="C111" s="117"/>
    </row>
    <row r="112">
      <c r="A112" s="117"/>
      <c r="B112" s="117"/>
      <c r="C112" s="117"/>
    </row>
    <row r="113">
      <c r="A113" s="117" t="s">
        <v>763</v>
      </c>
      <c r="B113" s="117" t="s">
        <v>763</v>
      </c>
      <c r="C113" s="117" t="s">
        <v>763</v>
      </c>
    </row>
    <row r="114">
      <c r="A114" s="117" t="s">
        <v>160</v>
      </c>
      <c r="B114" s="117" t="s">
        <v>362</v>
      </c>
      <c r="C114" s="117" t="s">
        <v>362</v>
      </c>
    </row>
    <row r="115">
      <c r="A115" s="117" t="s">
        <v>9033</v>
      </c>
      <c r="B115" s="117" t="s">
        <v>9034</v>
      </c>
      <c r="C115" s="117" t="s">
        <v>9035</v>
      </c>
    </row>
    <row r="116">
      <c r="A116" s="117" t="s">
        <v>9036</v>
      </c>
      <c r="B116" s="117" t="s">
        <v>9037</v>
      </c>
      <c r="C116" s="117" t="s">
        <v>9038</v>
      </c>
    </row>
    <row r="117">
      <c r="A117" s="117"/>
      <c r="B117" s="117"/>
      <c r="C117" s="117"/>
    </row>
    <row r="118">
      <c r="A118" s="117"/>
      <c r="B118" s="117"/>
      <c r="C118" s="117"/>
    </row>
    <row r="119">
      <c r="A119" s="117" t="s">
        <v>767</v>
      </c>
      <c r="B119" s="117" t="s">
        <v>767</v>
      </c>
      <c r="C119" s="117" t="s">
        <v>767</v>
      </c>
    </row>
    <row r="120">
      <c r="A120" s="117" t="s">
        <v>356</v>
      </c>
      <c r="B120" s="117" t="s">
        <v>38</v>
      </c>
      <c r="C120" s="117" t="s">
        <v>38</v>
      </c>
    </row>
    <row r="121">
      <c r="A121" s="117" t="s">
        <v>9039</v>
      </c>
      <c r="B121" s="117" t="s">
        <v>9040</v>
      </c>
      <c r="C121" s="117" t="s">
        <v>9041</v>
      </c>
    </row>
    <row r="122">
      <c r="A122" s="117"/>
      <c r="B122" s="117"/>
    </row>
    <row r="123">
      <c r="A123" s="117"/>
      <c r="B123" s="117"/>
      <c r="C123" s="117"/>
    </row>
    <row r="124">
      <c r="A124" s="117" t="s">
        <v>776</v>
      </c>
      <c r="B124" s="117" t="s">
        <v>776</v>
      </c>
      <c r="C124" s="117" t="s">
        <v>776</v>
      </c>
    </row>
    <row r="125">
      <c r="A125" s="117" t="s">
        <v>359</v>
      </c>
      <c r="B125" s="117" t="s">
        <v>44</v>
      </c>
      <c r="C125" s="117" t="s">
        <v>44</v>
      </c>
    </row>
    <row r="126">
      <c r="A126" s="117" t="s">
        <v>9042</v>
      </c>
      <c r="B126" s="117" t="s">
        <v>9043</v>
      </c>
      <c r="C126" s="117" t="s">
        <v>9044</v>
      </c>
    </row>
    <row r="127">
      <c r="A127" s="117" t="s">
        <v>9045</v>
      </c>
      <c r="B127" s="117" t="s">
        <v>9046</v>
      </c>
      <c r="C127" s="117" t="s">
        <v>9047</v>
      </c>
    </row>
    <row r="128">
      <c r="A128" s="117"/>
      <c r="B128" s="117"/>
    </row>
    <row r="129">
      <c r="A129" s="117"/>
      <c r="B129" s="117"/>
    </row>
    <row r="130">
      <c r="A130" s="117" t="s">
        <v>787</v>
      </c>
      <c r="B130" s="117" t="s">
        <v>787</v>
      </c>
      <c r="C130" s="117" t="s">
        <v>787</v>
      </c>
    </row>
    <row r="131">
      <c r="A131" s="117" t="s">
        <v>356</v>
      </c>
      <c r="B131" s="117" t="s">
        <v>38</v>
      </c>
      <c r="C131" s="117" t="s">
        <v>38</v>
      </c>
    </row>
    <row r="132">
      <c r="A132" s="117" t="s">
        <v>9048</v>
      </c>
      <c r="B132" s="117" t="s">
        <v>9049</v>
      </c>
      <c r="C132" s="117" t="s">
        <v>9049</v>
      </c>
    </row>
    <row r="133">
      <c r="A133" s="117" t="s">
        <v>9050</v>
      </c>
      <c r="B133" s="117" t="s">
        <v>9051</v>
      </c>
      <c r="C133" s="117" t="s">
        <v>9052</v>
      </c>
    </row>
    <row r="134">
      <c r="A134" s="117" t="s">
        <v>9053</v>
      </c>
      <c r="B134" s="117" t="s">
        <v>9054</v>
      </c>
      <c r="C134" s="117" t="s">
        <v>9055</v>
      </c>
    </row>
    <row r="135">
      <c r="A135" s="117"/>
      <c r="B135" s="117"/>
      <c r="C135" s="117"/>
    </row>
    <row r="136">
      <c r="A136" s="117"/>
      <c r="B136" s="117"/>
      <c r="C136" s="117"/>
    </row>
    <row r="137">
      <c r="A137" s="117" t="s">
        <v>799</v>
      </c>
      <c r="B137" s="117" t="s">
        <v>799</v>
      </c>
      <c r="C137" s="117" t="s">
        <v>799</v>
      </c>
    </row>
    <row r="138">
      <c r="A138" s="117" t="s">
        <v>160</v>
      </c>
      <c r="B138" s="117" t="s">
        <v>362</v>
      </c>
      <c r="C138" s="117" t="s">
        <v>362</v>
      </c>
    </row>
    <row r="139">
      <c r="A139" s="117" t="s">
        <v>9056</v>
      </c>
      <c r="B139" s="117" t="s">
        <v>9057</v>
      </c>
      <c r="C139" s="117" t="s">
        <v>9058</v>
      </c>
    </row>
    <row r="140">
      <c r="A140" s="117" t="s">
        <v>9059</v>
      </c>
      <c r="B140" s="117" t="s">
        <v>9060</v>
      </c>
      <c r="C140" s="117" t="s">
        <v>9061</v>
      </c>
    </row>
    <row r="141">
      <c r="A141" s="117"/>
      <c r="B141" s="117"/>
    </row>
    <row r="142">
      <c r="A142" s="117"/>
      <c r="B142" s="117"/>
      <c r="C142" s="117"/>
    </row>
    <row r="143">
      <c r="A143" s="117" t="s">
        <v>809</v>
      </c>
      <c r="B143" s="117" t="s">
        <v>809</v>
      </c>
      <c r="C143" s="117" t="s">
        <v>809</v>
      </c>
    </row>
    <row r="144">
      <c r="A144" s="117" t="s">
        <v>356</v>
      </c>
      <c r="B144" s="117" t="s">
        <v>38</v>
      </c>
      <c r="C144" s="117" t="s">
        <v>38</v>
      </c>
    </row>
    <row r="145">
      <c r="A145" s="117" t="s">
        <v>9062</v>
      </c>
      <c r="B145" s="117" t="s">
        <v>9063</v>
      </c>
      <c r="C145" s="117" t="s">
        <v>9063</v>
      </c>
    </row>
    <row r="146">
      <c r="A146" s="117" t="s">
        <v>9064</v>
      </c>
      <c r="B146" s="117" t="s">
        <v>9065</v>
      </c>
      <c r="C146" s="117" t="s">
        <v>9066</v>
      </c>
    </row>
    <row r="147">
      <c r="A147" s="117"/>
      <c r="B147" s="117"/>
      <c r="C147" s="117"/>
    </row>
    <row r="148">
      <c r="A148" s="117"/>
      <c r="B148" s="117"/>
      <c r="C148" s="117"/>
    </row>
    <row r="149">
      <c r="A149" s="117" t="s">
        <v>816</v>
      </c>
      <c r="B149" s="117" t="s">
        <v>816</v>
      </c>
      <c r="C149" s="117" t="s">
        <v>816</v>
      </c>
    </row>
    <row r="150">
      <c r="A150" s="117" t="s">
        <v>160</v>
      </c>
      <c r="B150" s="117" t="s">
        <v>362</v>
      </c>
      <c r="C150" s="117" t="s">
        <v>362</v>
      </c>
    </row>
    <row r="151">
      <c r="A151" s="117" t="s">
        <v>9067</v>
      </c>
      <c r="B151" s="117" t="s">
        <v>5029</v>
      </c>
      <c r="C151" s="117" t="s">
        <v>9068</v>
      </c>
    </row>
    <row r="152">
      <c r="A152" s="117" t="s">
        <v>9069</v>
      </c>
      <c r="B152" s="117" t="s">
        <v>9070</v>
      </c>
      <c r="C152" s="117" t="s">
        <v>9071</v>
      </c>
    </row>
    <row r="153">
      <c r="A153" s="117" t="s">
        <v>2680</v>
      </c>
      <c r="B153" s="117" t="s">
        <v>9072</v>
      </c>
      <c r="C153" s="117" t="s">
        <v>9073</v>
      </c>
    </row>
    <row r="154">
      <c r="A154" s="117"/>
      <c r="B154" s="117"/>
      <c r="C154" s="117"/>
    </row>
    <row r="155">
      <c r="A155" s="117"/>
      <c r="B155" s="117"/>
      <c r="C155" s="117"/>
    </row>
    <row r="156">
      <c r="A156" s="117" t="s">
        <v>822</v>
      </c>
      <c r="B156" s="117" t="s">
        <v>822</v>
      </c>
      <c r="C156" s="117" t="s">
        <v>822</v>
      </c>
    </row>
    <row r="157">
      <c r="A157" s="117" t="s">
        <v>359</v>
      </c>
      <c r="B157" s="117" t="s">
        <v>44</v>
      </c>
      <c r="C157" s="117" t="s">
        <v>44</v>
      </c>
    </row>
    <row r="158">
      <c r="A158" s="117" t="s">
        <v>9074</v>
      </c>
      <c r="B158" s="117" t="s">
        <v>9075</v>
      </c>
      <c r="C158" s="117" t="s">
        <v>9076</v>
      </c>
    </row>
    <row r="159">
      <c r="A159" s="117"/>
      <c r="B159" s="117"/>
      <c r="C159" s="117"/>
    </row>
    <row r="160">
      <c r="A160" s="117"/>
      <c r="B160" s="117"/>
      <c r="C160" s="117"/>
    </row>
    <row r="161">
      <c r="A161" s="117" t="s">
        <v>828</v>
      </c>
      <c r="B161" s="117" t="s">
        <v>828</v>
      </c>
      <c r="C161" s="117" t="s">
        <v>828</v>
      </c>
    </row>
    <row r="162">
      <c r="A162" s="117" t="s">
        <v>356</v>
      </c>
      <c r="B162" s="117" t="s">
        <v>38</v>
      </c>
      <c r="C162" s="117" t="s">
        <v>38</v>
      </c>
    </row>
    <row r="163">
      <c r="A163" s="117" t="s">
        <v>9077</v>
      </c>
      <c r="B163" s="117" t="s">
        <v>9078</v>
      </c>
      <c r="C163" s="117" t="s">
        <v>9078</v>
      </c>
    </row>
    <row r="164">
      <c r="A164" s="117" t="s">
        <v>9079</v>
      </c>
      <c r="B164" s="117" t="s">
        <v>9080</v>
      </c>
      <c r="C164" s="117" t="s">
        <v>9081</v>
      </c>
    </row>
    <row r="165">
      <c r="A165" s="117"/>
      <c r="B165" s="117"/>
      <c r="C165" s="117"/>
    </row>
    <row r="166">
      <c r="A166" s="117"/>
      <c r="B166" s="117"/>
      <c r="C166" s="117"/>
    </row>
    <row r="167">
      <c r="A167" s="117" t="s">
        <v>841</v>
      </c>
      <c r="B167" s="117" t="s">
        <v>841</v>
      </c>
      <c r="C167" s="117" t="s">
        <v>841</v>
      </c>
    </row>
    <row r="168">
      <c r="A168" s="117" t="s">
        <v>359</v>
      </c>
      <c r="B168" s="117" t="s">
        <v>44</v>
      </c>
      <c r="C168" s="117" t="s">
        <v>44</v>
      </c>
    </row>
    <row r="169">
      <c r="A169" s="117" t="s">
        <v>9082</v>
      </c>
      <c r="B169" s="117" t="s">
        <v>9083</v>
      </c>
      <c r="C169" s="117" t="s">
        <v>9084</v>
      </c>
    </row>
    <row r="170">
      <c r="A170" s="117"/>
      <c r="B170" s="117"/>
      <c r="C170" s="117"/>
    </row>
    <row r="171">
      <c r="A171" s="117"/>
      <c r="B171" s="117"/>
      <c r="C171" s="117"/>
    </row>
    <row r="172">
      <c r="A172" s="117" t="s">
        <v>847</v>
      </c>
      <c r="B172" s="117" t="s">
        <v>847</v>
      </c>
      <c r="C172" s="117" t="s">
        <v>847</v>
      </c>
    </row>
    <row r="173">
      <c r="A173" s="117" t="s">
        <v>356</v>
      </c>
      <c r="B173" s="117" t="s">
        <v>38</v>
      </c>
      <c r="C173" s="117" t="s">
        <v>38</v>
      </c>
    </row>
    <row r="174">
      <c r="A174" s="117" t="s">
        <v>9085</v>
      </c>
      <c r="B174" s="117" t="s">
        <v>9086</v>
      </c>
      <c r="C174" s="117" t="s">
        <v>9087</v>
      </c>
    </row>
    <row r="175">
      <c r="A175" s="117" t="s">
        <v>9088</v>
      </c>
      <c r="B175" s="117" t="s">
        <v>9089</v>
      </c>
      <c r="C175" s="117" t="s">
        <v>9090</v>
      </c>
    </row>
    <row r="176">
      <c r="A176" s="117"/>
      <c r="B176" s="117"/>
      <c r="C176" s="117"/>
    </row>
    <row r="177">
      <c r="A177" s="117"/>
      <c r="B177" s="117"/>
      <c r="C177" s="117"/>
    </row>
    <row r="178">
      <c r="A178" s="117" t="s">
        <v>851</v>
      </c>
      <c r="B178" s="117" t="s">
        <v>851</v>
      </c>
      <c r="C178" s="117" t="s">
        <v>851</v>
      </c>
    </row>
    <row r="179">
      <c r="A179" s="117" t="s">
        <v>356</v>
      </c>
      <c r="B179" s="117" t="s">
        <v>38</v>
      </c>
      <c r="C179" s="117" t="s">
        <v>38</v>
      </c>
    </row>
    <row r="180">
      <c r="A180" s="117" t="s">
        <v>9091</v>
      </c>
      <c r="B180" s="117" t="s">
        <v>9092</v>
      </c>
      <c r="C180" s="117" t="s">
        <v>9093</v>
      </c>
    </row>
    <row r="181">
      <c r="A181" s="117"/>
      <c r="B181" s="117"/>
      <c r="C181" s="117"/>
    </row>
    <row r="182">
      <c r="A182" s="117"/>
      <c r="B182" s="117"/>
      <c r="C182" s="117"/>
    </row>
    <row r="183">
      <c r="A183" s="117" t="s">
        <v>855</v>
      </c>
      <c r="B183" s="117" t="s">
        <v>855</v>
      </c>
      <c r="C183" s="117" t="s">
        <v>855</v>
      </c>
    </row>
    <row r="184">
      <c r="A184" s="117" t="s">
        <v>359</v>
      </c>
      <c r="B184" s="117" t="s">
        <v>44</v>
      </c>
      <c r="C184" s="117" t="s">
        <v>44</v>
      </c>
    </row>
    <row r="185">
      <c r="A185" s="117" t="s">
        <v>9094</v>
      </c>
      <c r="B185" s="117" t="s">
        <v>9095</v>
      </c>
      <c r="C185" s="117" t="s">
        <v>9096</v>
      </c>
    </row>
    <row r="186">
      <c r="A186" s="117"/>
      <c r="B186" s="117"/>
      <c r="C186" s="117" t="s">
        <v>9097</v>
      </c>
    </row>
    <row r="187">
      <c r="A187" s="117"/>
      <c r="B187" s="117"/>
      <c r="C187" s="117"/>
    </row>
    <row r="188">
      <c r="A188" s="117" t="s">
        <v>863</v>
      </c>
      <c r="B188" s="117" t="s">
        <v>863</v>
      </c>
      <c r="C188" s="117" t="s">
        <v>863</v>
      </c>
    </row>
    <row r="189">
      <c r="A189" s="117" t="s">
        <v>356</v>
      </c>
      <c r="B189" s="117" t="s">
        <v>38</v>
      </c>
      <c r="C189" s="117" t="s">
        <v>38</v>
      </c>
    </row>
    <row r="190">
      <c r="A190" s="117" t="s">
        <v>9098</v>
      </c>
      <c r="B190" s="117" t="s">
        <v>9099</v>
      </c>
      <c r="C190" s="117" t="s">
        <v>9100</v>
      </c>
    </row>
    <row r="191">
      <c r="A191" s="117"/>
      <c r="B191" s="117"/>
    </row>
    <row r="192">
      <c r="A192" s="117"/>
      <c r="B192" s="117"/>
      <c r="C192" s="117"/>
    </row>
    <row r="193">
      <c r="A193" s="117" t="s">
        <v>872</v>
      </c>
      <c r="B193" s="117" t="s">
        <v>872</v>
      </c>
      <c r="C193" s="117" t="s">
        <v>872</v>
      </c>
    </row>
    <row r="194">
      <c r="A194" s="117" t="s">
        <v>359</v>
      </c>
      <c r="B194" s="117" t="s">
        <v>44</v>
      </c>
      <c r="C194" s="117" t="s">
        <v>44</v>
      </c>
    </row>
    <row r="195">
      <c r="A195" s="117" t="s">
        <v>5097</v>
      </c>
      <c r="B195" s="117" t="s">
        <v>9101</v>
      </c>
      <c r="C195" s="117" t="s">
        <v>9102</v>
      </c>
    </row>
    <row r="196">
      <c r="A196" s="117" t="s">
        <v>9103</v>
      </c>
      <c r="B196" s="117" t="s">
        <v>9104</v>
      </c>
      <c r="C196" s="117" t="s">
        <v>9105</v>
      </c>
    </row>
    <row r="197">
      <c r="A197" s="117"/>
      <c r="B197" s="117"/>
    </row>
    <row r="198">
      <c r="A198" s="117"/>
      <c r="B198" s="117"/>
      <c r="C198" s="117"/>
    </row>
    <row r="199">
      <c r="A199" s="117" t="s">
        <v>876</v>
      </c>
      <c r="B199" s="117" t="s">
        <v>876</v>
      </c>
      <c r="C199" s="117" t="s">
        <v>876</v>
      </c>
    </row>
    <row r="200">
      <c r="A200" s="117" t="s">
        <v>356</v>
      </c>
      <c r="B200" s="117" t="s">
        <v>38</v>
      </c>
      <c r="C200" s="117" t="s">
        <v>38</v>
      </c>
    </row>
    <row r="201">
      <c r="A201" s="117" t="s">
        <v>9106</v>
      </c>
      <c r="B201" s="117" t="s">
        <v>9107</v>
      </c>
      <c r="C201" s="117" t="s">
        <v>9108</v>
      </c>
    </row>
    <row r="202">
      <c r="A202" s="117" t="s">
        <v>9109</v>
      </c>
      <c r="B202" s="117" t="s">
        <v>9110</v>
      </c>
      <c r="C202" s="117" t="s">
        <v>9111</v>
      </c>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0.13"/>
    <col customWidth="1" min="3" max="3" width="31.63"/>
    <col customWidth="1" min="4" max="4" width="43.0"/>
    <col customWidth="1" min="5" max="5" width="45.88"/>
    <col customWidth="1" min="6" max="6" width="43.0"/>
  </cols>
  <sheetData>
    <row r="1">
      <c r="A1" s="117" t="s">
        <v>608</v>
      </c>
      <c r="B1" s="117" t="s">
        <v>608</v>
      </c>
      <c r="C1" s="117" t="s">
        <v>608</v>
      </c>
      <c r="D1" s="92" t="s">
        <v>608</v>
      </c>
      <c r="E1" s="117" t="s">
        <v>608</v>
      </c>
      <c r="F1" s="117"/>
    </row>
    <row r="2">
      <c r="A2" s="117" t="s">
        <v>160</v>
      </c>
      <c r="B2" s="117" t="s">
        <v>362</v>
      </c>
      <c r="C2" s="117" t="s">
        <v>362</v>
      </c>
      <c r="D2" s="92" t="s">
        <v>362</v>
      </c>
      <c r="E2" s="117" t="s">
        <v>362</v>
      </c>
      <c r="F2" s="117"/>
    </row>
    <row r="3">
      <c r="A3" s="117" t="s">
        <v>9112</v>
      </c>
      <c r="B3" s="117" t="s">
        <v>9113</v>
      </c>
      <c r="C3" s="117" t="s">
        <v>9114</v>
      </c>
      <c r="D3" s="92" t="s">
        <v>9113</v>
      </c>
      <c r="E3" s="117" t="s">
        <v>9115</v>
      </c>
      <c r="F3" s="117"/>
    </row>
    <row r="4">
      <c r="A4" s="117"/>
      <c r="B4" s="117"/>
      <c r="D4" s="188"/>
    </row>
    <row r="5">
      <c r="A5" s="117"/>
      <c r="B5" s="183"/>
      <c r="D5" s="188"/>
    </row>
    <row r="6">
      <c r="A6" s="117" t="s">
        <v>616</v>
      </c>
      <c r="B6" s="117" t="s">
        <v>616</v>
      </c>
      <c r="C6" s="117" t="s">
        <v>616</v>
      </c>
      <c r="D6" s="92" t="s">
        <v>616</v>
      </c>
      <c r="E6" s="117" t="s">
        <v>616</v>
      </c>
      <c r="F6" s="117"/>
    </row>
    <row r="7">
      <c r="A7" s="117" t="s">
        <v>360</v>
      </c>
      <c r="B7" s="117" t="s">
        <v>46</v>
      </c>
      <c r="C7" s="117" t="s">
        <v>46</v>
      </c>
      <c r="D7" s="92" t="s">
        <v>46</v>
      </c>
      <c r="E7" s="117" t="s">
        <v>46</v>
      </c>
      <c r="F7" s="117"/>
    </row>
    <row r="8">
      <c r="A8" s="117" t="s">
        <v>9116</v>
      </c>
      <c r="B8" s="117" t="s">
        <v>9117</v>
      </c>
      <c r="C8" s="117" t="s">
        <v>9118</v>
      </c>
      <c r="D8" s="92" t="s">
        <v>9119</v>
      </c>
      <c r="E8" s="117" t="s">
        <v>9119</v>
      </c>
      <c r="F8" s="117"/>
    </row>
    <row r="9">
      <c r="A9" s="117" t="s">
        <v>9120</v>
      </c>
      <c r="B9" s="117" t="s">
        <v>9121</v>
      </c>
      <c r="C9" s="117" t="s">
        <v>9122</v>
      </c>
      <c r="D9" s="92" t="s">
        <v>9123</v>
      </c>
      <c r="E9" s="117" t="s">
        <v>9124</v>
      </c>
      <c r="F9" s="117"/>
    </row>
    <row r="10">
      <c r="A10" s="117"/>
      <c r="B10" s="117"/>
      <c r="D10" s="188"/>
    </row>
    <row r="11">
      <c r="A11" s="117"/>
      <c r="B11" s="183"/>
      <c r="D11" s="188"/>
    </row>
    <row r="12">
      <c r="A12" s="117" t="s">
        <v>621</v>
      </c>
      <c r="B12" s="117" t="s">
        <v>621</v>
      </c>
      <c r="C12" s="117" t="s">
        <v>621</v>
      </c>
      <c r="D12" s="92" t="s">
        <v>621</v>
      </c>
      <c r="E12" s="117" t="s">
        <v>621</v>
      </c>
      <c r="F12" s="117"/>
    </row>
    <row r="13">
      <c r="A13" s="117" t="s">
        <v>160</v>
      </c>
      <c r="B13" s="117" t="s">
        <v>362</v>
      </c>
      <c r="C13" s="117" t="s">
        <v>362</v>
      </c>
      <c r="D13" s="92" t="s">
        <v>362</v>
      </c>
      <c r="E13" s="117" t="s">
        <v>362</v>
      </c>
      <c r="F13" s="117"/>
    </row>
    <row r="14">
      <c r="A14" s="117" t="s">
        <v>9125</v>
      </c>
      <c r="B14" s="117" t="s">
        <v>9126</v>
      </c>
      <c r="C14" s="117" t="s">
        <v>9127</v>
      </c>
      <c r="D14" s="92" t="s">
        <v>9128</v>
      </c>
      <c r="E14" s="117" t="s">
        <v>9129</v>
      </c>
      <c r="F14" s="117"/>
    </row>
    <row r="15">
      <c r="A15" s="117"/>
      <c r="B15" s="117"/>
      <c r="C15" s="117"/>
      <c r="D15" s="92"/>
      <c r="E15" s="117"/>
      <c r="F15" s="117"/>
    </row>
    <row r="16">
      <c r="A16" s="117"/>
      <c r="B16" s="117"/>
      <c r="D16" s="188"/>
    </row>
    <row r="17">
      <c r="A17" s="117" t="s">
        <v>627</v>
      </c>
      <c r="B17" s="117" t="s">
        <v>627</v>
      </c>
      <c r="C17" s="117" t="s">
        <v>627</v>
      </c>
      <c r="D17" s="92" t="s">
        <v>627</v>
      </c>
      <c r="E17" s="117" t="s">
        <v>627</v>
      </c>
      <c r="F17" s="117"/>
    </row>
    <row r="18">
      <c r="A18" s="117" t="s">
        <v>360</v>
      </c>
      <c r="B18" s="117" t="s">
        <v>46</v>
      </c>
      <c r="C18" s="117" t="s">
        <v>46</v>
      </c>
      <c r="D18" s="92" t="s">
        <v>46</v>
      </c>
      <c r="E18" s="117" t="s">
        <v>46</v>
      </c>
      <c r="F18" s="117"/>
    </row>
    <row r="19">
      <c r="A19" s="117" t="s">
        <v>9130</v>
      </c>
      <c r="B19" s="117" t="s">
        <v>9131</v>
      </c>
      <c r="C19" s="117" t="s">
        <v>9132</v>
      </c>
      <c r="D19" s="92" t="s">
        <v>9132</v>
      </c>
      <c r="E19" s="117" t="s">
        <v>9132</v>
      </c>
      <c r="F19" s="117"/>
    </row>
    <row r="20">
      <c r="A20" s="117" t="s">
        <v>9133</v>
      </c>
      <c r="B20" s="117" t="s">
        <v>9134</v>
      </c>
      <c r="C20" s="117" t="s">
        <v>9135</v>
      </c>
      <c r="D20" s="92" t="s">
        <v>9136</v>
      </c>
      <c r="E20" s="117" t="s">
        <v>9137</v>
      </c>
      <c r="F20" s="117"/>
    </row>
    <row r="21">
      <c r="A21" s="117"/>
      <c r="B21" s="117"/>
      <c r="C21" s="117"/>
      <c r="D21" s="92"/>
      <c r="E21" s="117"/>
      <c r="F21" s="117"/>
    </row>
    <row r="22">
      <c r="A22" s="117"/>
      <c r="B22" s="117"/>
      <c r="D22" s="188"/>
    </row>
    <row r="23">
      <c r="A23" s="117" t="s">
        <v>634</v>
      </c>
      <c r="B23" s="117" t="s">
        <v>634</v>
      </c>
      <c r="C23" s="117" t="s">
        <v>634</v>
      </c>
      <c r="D23" s="92" t="s">
        <v>634</v>
      </c>
      <c r="E23" s="117" t="s">
        <v>634</v>
      </c>
    </row>
    <row r="24">
      <c r="A24" s="117" t="s">
        <v>160</v>
      </c>
      <c r="B24" s="117" t="s">
        <v>362</v>
      </c>
      <c r="C24" s="117" t="s">
        <v>362</v>
      </c>
      <c r="D24" s="92" t="s">
        <v>362</v>
      </c>
      <c r="E24" s="117" t="s">
        <v>362</v>
      </c>
    </row>
    <row r="25">
      <c r="A25" s="117" t="s">
        <v>9138</v>
      </c>
      <c r="B25" s="117" t="s">
        <v>9139</v>
      </c>
      <c r="C25" s="117" t="s">
        <v>9140</v>
      </c>
      <c r="D25" s="92" t="s">
        <v>9141</v>
      </c>
      <c r="E25" s="117" t="s">
        <v>9142</v>
      </c>
    </row>
    <row r="26">
      <c r="A26" s="117" t="s">
        <v>9143</v>
      </c>
      <c r="B26" s="117" t="s">
        <v>9144</v>
      </c>
      <c r="C26" s="117" t="s">
        <v>9145</v>
      </c>
      <c r="D26" s="92" t="s">
        <v>9146</v>
      </c>
      <c r="E26" s="117" t="s">
        <v>9147</v>
      </c>
    </row>
    <row r="27">
      <c r="A27" s="117"/>
      <c r="B27" s="117"/>
      <c r="C27" s="117"/>
      <c r="D27" s="92"/>
      <c r="E27" s="117"/>
      <c r="F27" s="117"/>
    </row>
    <row r="28">
      <c r="A28" s="117"/>
      <c r="B28" s="117"/>
      <c r="D28" s="188"/>
    </row>
    <row r="29">
      <c r="A29" s="117" t="s">
        <v>640</v>
      </c>
      <c r="B29" s="117" t="s">
        <v>640</v>
      </c>
      <c r="C29" s="117" t="s">
        <v>640</v>
      </c>
      <c r="D29" s="92" t="s">
        <v>640</v>
      </c>
      <c r="E29" s="117" t="s">
        <v>640</v>
      </c>
      <c r="F29" s="117"/>
    </row>
    <row r="30">
      <c r="A30" s="117" t="s">
        <v>360</v>
      </c>
      <c r="B30" s="117" t="s">
        <v>46</v>
      </c>
      <c r="C30" s="117" t="s">
        <v>46</v>
      </c>
      <c r="D30" s="92" t="s">
        <v>46</v>
      </c>
      <c r="E30" s="117" t="s">
        <v>46</v>
      </c>
      <c r="F30" s="117"/>
    </row>
    <row r="31">
      <c r="A31" s="117" t="s">
        <v>9148</v>
      </c>
      <c r="B31" s="117" t="s">
        <v>9149</v>
      </c>
      <c r="C31" s="117" t="s">
        <v>9150</v>
      </c>
      <c r="D31" s="92" t="s">
        <v>9151</v>
      </c>
      <c r="E31" s="117" t="s">
        <v>9152</v>
      </c>
      <c r="F31" s="117"/>
    </row>
    <row r="32">
      <c r="A32" s="117" t="s">
        <v>9153</v>
      </c>
      <c r="B32" s="117" t="s">
        <v>9154</v>
      </c>
      <c r="C32" s="117" t="s">
        <v>9155</v>
      </c>
      <c r="D32" s="92" t="s">
        <v>9156</v>
      </c>
      <c r="E32" s="117" t="s">
        <v>9157</v>
      </c>
      <c r="F32" s="117"/>
    </row>
    <row r="33">
      <c r="A33" s="117"/>
      <c r="B33" s="117"/>
      <c r="C33" s="117"/>
      <c r="D33" s="92"/>
      <c r="E33" s="117"/>
      <c r="F33" s="117"/>
    </row>
    <row r="34">
      <c r="A34" s="117"/>
      <c r="B34" s="117"/>
      <c r="D34" s="188"/>
    </row>
    <row r="35">
      <c r="A35" s="117" t="s">
        <v>647</v>
      </c>
      <c r="B35" s="117" t="s">
        <v>647</v>
      </c>
      <c r="C35" s="117" t="s">
        <v>647</v>
      </c>
      <c r="D35" s="92" t="s">
        <v>647</v>
      </c>
      <c r="E35" s="117" t="s">
        <v>647</v>
      </c>
      <c r="F35" s="117"/>
    </row>
    <row r="36">
      <c r="A36" s="117" t="s">
        <v>160</v>
      </c>
      <c r="B36" s="117" t="s">
        <v>362</v>
      </c>
      <c r="C36" s="117" t="s">
        <v>362</v>
      </c>
      <c r="D36" s="92" t="s">
        <v>362</v>
      </c>
      <c r="E36" s="117" t="s">
        <v>362</v>
      </c>
      <c r="F36" s="117"/>
    </row>
    <row r="37">
      <c r="A37" s="117" t="s">
        <v>9158</v>
      </c>
      <c r="B37" s="117" t="s">
        <v>9159</v>
      </c>
      <c r="C37" s="117" t="s">
        <v>9160</v>
      </c>
      <c r="D37" s="92" t="s">
        <v>9161</v>
      </c>
      <c r="E37" s="117" t="s">
        <v>9161</v>
      </c>
      <c r="F37" s="117"/>
    </row>
    <row r="38">
      <c r="A38" s="117" t="s">
        <v>9162</v>
      </c>
      <c r="B38" s="117" t="s">
        <v>9163</v>
      </c>
      <c r="C38" s="117" t="s">
        <v>9164</v>
      </c>
      <c r="D38" s="92" t="s">
        <v>9163</v>
      </c>
      <c r="E38" s="117" t="s">
        <v>9164</v>
      </c>
      <c r="F38" s="117"/>
    </row>
    <row r="39">
      <c r="A39" s="117"/>
      <c r="B39" s="117"/>
      <c r="D39" s="188"/>
    </row>
    <row r="40">
      <c r="A40" s="117"/>
      <c r="B40" s="117"/>
      <c r="D40" s="188"/>
    </row>
    <row r="41">
      <c r="A41" s="117" t="s">
        <v>657</v>
      </c>
      <c r="B41" s="117" t="s">
        <v>657</v>
      </c>
      <c r="C41" s="117" t="s">
        <v>657</v>
      </c>
      <c r="D41" s="92" t="s">
        <v>657</v>
      </c>
      <c r="E41" s="117" t="s">
        <v>657</v>
      </c>
      <c r="F41" s="117"/>
    </row>
    <row r="42">
      <c r="A42" s="117" t="s">
        <v>360</v>
      </c>
      <c r="B42" s="117" t="s">
        <v>46</v>
      </c>
      <c r="C42" s="117" t="s">
        <v>46</v>
      </c>
      <c r="D42" s="92" t="s">
        <v>46</v>
      </c>
      <c r="E42" s="117" t="s">
        <v>46</v>
      </c>
      <c r="F42" s="117"/>
    </row>
    <row r="43">
      <c r="A43" s="117" t="s">
        <v>9165</v>
      </c>
      <c r="B43" s="117" t="s">
        <v>9166</v>
      </c>
      <c r="C43" s="117" t="s">
        <v>9167</v>
      </c>
      <c r="D43" s="92" t="s">
        <v>9166</v>
      </c>
      <c r="E43" s="117" t="s">
        <v>9167</v>
      </c>
      <c r="F43" s="117"/>
    </row>
    <row r="44">
      <c r="A44" s="117" t="s">
        <v>9168</v>
      </c>
      <c r="B44" s="117" t="s">
        <v>9169</v>
      </c>
      <c r="C44" s="117" t="s">
        <v>9170</v>
      </c>
      <c r="D44" s="92" t="s">
        <v>9169</v>
      </c>
      <c r="E44" s="117" t="s">
        <v>9171</v>
      </c>
      <c r="F44" s="117"/>
    </row>
    <row r="45">
      <c r="A45" s="117" t="s">
        <v>9172</v>
      </c>
      <c r="B45" s="117" t="s">
        <v>9173</v>
      </c>
      <c r="C45" s="117" t="s">
        <v>9174</v>
      </c>
      <c r="D45" s="92" t="s">
        <v>9173</v>
      </c>
      <c r="E45" s="117" t="s">
        <v>9175</v>
      </c>
      <c r="F45" s="117"/>
    </row>
    <row r="46">
      <c r="A46" s="117"/>
      <c r="B46" s="117"/>
      <c r="D46" s="188"/>
    </row>
    <row r="47">
      <c r="A47" s="117"/>
      <c r="B47" s="117"/>
      <c r="D47" s="188"/>
    </row>
    <row r="48">
      <c r="A48" s="117" t="s">
        <v>663</v>
      </c>
      <c r="B48" s="117" t="s">
        <v>663</v>
      </c>
      <c r="C48" s="117" t="s">
        <v>663</v>
      </c>
      <c r="D48" s="92" t="s">
        <v>663</v>
      </c>
      <c r="E48" s="117" t="s">
        <v>663</v>
      </c>
      <c r="F48" s="117"/>
    </row>
    <row r="49">
      <c r="A49" s="117" t="s">
        <v>160</v>
      </c>
      <c r="B49" s="117" t="s">
        <v>362</v>
      </c>
      <c r="C49" s="117" t="s">
        <v>362</v>
      </c>
      <c r="D49" s="92" t="s">
        <v>362</v>
      </c>
      <c r="E49" s="117" t="s">
        <v>362</v>
      </c>
      <c r="F49" s="117"/>
    </row>
    <row r="50">
      <c r="A50" s="117" t="s">
        <v>9176</v>
      </c>
      <c r="B50" s="117" t="s">
        <v>9177</v>
      </c>
      <c r="C50" s="117" t="s">
        <v>9178</v>
      </c>
      <c r="D50" s="92" t="s">
        <v>9177</v>
      </c>
      <c r="E50" s="117" t="s">
        <v>9179</v>
      </c>
      <c r="F50" s="117"/>
    </row>
    <row r="51">
      <c r="A51" s="117" t="s">
        <v>9180</v>
      </c>
      <c r="B51" s="117" t="s">
        <v>9181</v>
      </c>
      <c r="C51" s="117" t="s">
        <v>9182</v>
      </c>
      <c r="D51" s="92" t="s">
        <v>9183</v>
      </c>
      <c r="E51" s="117" t="s">
        <v>9183</v>
      </c>
      <c r="F51" s="117"/>
    </row>
    <row r="52">
      <c r="A52" s="117"/>
      <c r="B52" s="117"/>
      <c r="D52" s="188"/>
    </row>
    <row r="53">
      <c r="A53" s="117"/>
      <c r="B53" s="117"/>
      <c r="C53" s="117"/>
      <c r="D53" s="92"/>
      <c r="E53" s="117"/>
      <c r="F53" s="117"/>
    </row>
    <row r="54">
      <c r="A54" s="117" t="s">
        <v>674</v>
      </c>
      <c r="B54" s="117" t="s">
        <v>674</v>
      </c>
      <c r="C54" s="117" t="s">
        <v>674</v>
      </c>
      <c r="D54" s="92" t="s">
        <v>674</v>
      </c>
      <c r="E54" s="117" t="s">
        <v>674</v>
      </c>
      <c r="F54" s="117"/>
    </row>
    <row r="55">
      <c r="A55" s="117" t="s">
        <v>360</v>
      </c>
      <c r="B55" s="117" t="s">
        <v>46</v>
      </c>
      <c r="C55" s="117" t="s">
        <v>46</v>
      </c>
      <c r="D55" s="92" t="s">
        <v>46</v>
      </c>
      <c r="E55" s="117" t="s">
        <v>46</v>
      </c>
      <c r="F55" s="117"/>
    </row>
    <row r="56">
      <c r="A56" s="117" t="s">
        <v>9184</v>
      </c>
      <c r="B56" s="117" t="s">
        <v>9185</v>
      </c>
      <c r="C56" s="117" t="s">
        <v>9186</v>
      </c>
      <c r="D56" s="92" t="s">
        <v>9185</v>
      </c>
      <c r="E56" s="117" t="s">
        <v>9187</v>
      </c>
      <c r="F56" s="117"/>
    </row>
    <row r="57">
      <c r="A57" s="117" t="s">
        <v>9188</v>
      </c>
      <c r="B57" s="117" t="s">
        <v>9189</v>
      </c>
      <c r="C57" s="117" t="s">
        <v>9190</v>
      </c>
      <c r="D57" s="92" t="s">
        <v>9190</v>
      </c>
      <c r="E57" s="117" t="s">
        <v>9190</v>
      </c>
      <c r="F57" s="117"/>
    </row>
    <row r="58">
      <c r="A58" s="117"/>
      <c r="B58" s="117"/>
      <c r="D58" s="188"/>
    </row>
    <row r="59">
      <c r="A59" s="117"/>
      <c r="B59" s="117"/>
      <c r="D59" s="188"/>
    </row>
    <row r="60">
      <c r="A60" s="117" t="s">
        <v>681</v>
      </c>
      <c r="B60" s="117" t="s">
        <v>681</v>
      </c>
      <c r="C60" s="117" t="s">
        <v>681</v>
      </c>
      <c r="D60" s="92" t="s">
        <v>681</v>
      </c>
      <c r="E60" s="117" t="s">
        <v>681</v>
      </c>
      <c r="F60" s="117"/>
    </row>
    <row r="61">
      <c r="A61" s="117" t="s">
        <v>160</v>
      </c>
      <c r="B61" s="117" t="s">
        <v>362</v>
      </c>
      <c r="C61" s="117" t="s">
        <v>362</v>
      </c>
      <c r="D61" s="92" t="s">
        <v>362</v>
      </c>
      <c r="E61" s="117" t="s">
        <v>362</v>
      </c>
      <c r="F61" s="117"/>
    </row>
    <row r="62">
      <c r="A62" s="117" t="s">
        <v>9191</v>
      </c>
      <c r="B62" s="117" t="s">
        <v>9192</v>
      </c>
      <c r="C62" s="117" t="s">
        <v>9193</v>
      </c>
      <c r="D62" s="92" t="s">
        <v>9194</v>
      </c>
      <c r="E62" s="117" t="s">
        <v>9195</v>
      </c>
      <c r="F62" s="117"/>
    </row>
    <row r="63">
      <c r="A63" s="117" t="s">
        <v>9196</v>
      </c>
      <c r="B63" s="117" t="s">
        <v>9197</v>
      </c>
      <c r="C63" s="117" t="s">
        <v>9198</v>
      </c>
      <c r="D63" s="92" t="s">
        <v>9199</v>
      </c>
      <c r="E63" s="117" t="s">
        <v>9200</v>
      </c>
      <c r="F63" s="117"/>
    </row>
    <row r="64">
      <c r="A64" s="117"/>
      <c r="B64" s="117"/>
      <c r="D64" s="188"/>
    </row>
    <row r="65">
      <c r="A65" s="117"/>
      <c r="B65" s="117"/>
      <c r="C65" s="117"/>
      <c r="D65" s="92"/>
      <c r="E65" s="117"/>
      <c r="F65" s="117"/>
    </row>
    <row r="66">
      <c r="A66" s="117" t="s">
        <v>691</v>
      </c>
      <c r="B66" s="117" t="s">
        <v>691</v>
      </c>
      <c r="C66" s="117" t="s">
        <v>691</v>
      </c>
      <c r="D66" s="92" t="s">
        <v>691</v>
      </c>
      <c r="E66" s="117" t="s">
        <v>691</v>
      </c>
      <c r="F66" s="117"/>
    </row>
    <row r="67">
      <c r="A67" s="117" t="s">
        <v>360</v>
      </c>
      <c r="B67" s="117" t="s">
        <v>46</v>
      </c>
      <c r="C67" s="117" t="s">
        <v>46</v>
      </c>
      <c r="D67" s="92" t="s">
        <v>46</v>
      </c>
      <c r="E67" s="117" t="s">
        <v>46</v>
      </c>
      <c r="F67" s="117"/>
    </row>
    <row r="68">
      <c r="A68" s="117" t="s">
        <v>9201</v>
      </c>
      <c r="B68" s="117" t="s">
        <v>9202</v>
      </c>
      <c r="C68" s="117" t="s">
        <v>9203</v>
      </c>
      <c r="D68" s="92" t="s">
        <v>9202</v>
      </c>
      <c r="E68" s="117" t="s">
        <v>9204</v>
      </c>
      <c r="F68" s="117"/>
    </row>
    <row r="69">
      <c r="A69" s="117" t="s">
        <v>9205</v>
      </c>
      <c r="B69" s="117" t="s">
        <v>9206</v>
      </c>
      <c r="C69" s="117" t="s">
        <v>9207</v>
      </c>
      <c r="D69" s="92" t="s">
        <v>9208</v>
      </c>
      <c r="E69" s="117" t="s">
        <v>9209</v>
      </c>
      <c r="F69" s="117"/>
    </row>
    <row r="70">
      <c r="A70" s="117"/>
      <c r="B70" s="117"/>
      <c r="D70" s="188"/>
    </row>
    <row r="71">
      <c r="A71" s="117"/>
      <c r="B71" s="117"/>
      <c r="C71" s="117"/>
      <c r="D71" s="92"/>
      <c r="E71" s="117"/>
      <c r="F71" s="117"/>
    </row>
    <row r="72">
      <c r="A72" s="117" t="s">
        <v>698</v>
      </c>
      <c r="B72" s="117" t="s">
        <v>698</v>
      </c>
      <c r="C72" s="117" t="s">
        <v>698</v>
      </c>
      <c r="D72" s="92" t="s">
        <v>698</v>
      </c>
      <c r="E72" s="117" t="s">
        <v>698</v>
      </c>
      <c r="F72" s="117"/>
    </row>
    <row r="73">
      <c r="A73" s="117" t="s">
        <v>160</v>
      </c>
      <c r="B73" s="117" t="s">
        <v>362</v>
      </c>
      <c r="C73" s="117" t="s">
        <v>362</v>
      </c>
      <c r="D73" s="92" t="s">
        <v>362</v>
      </c>
      <c r="E73" s="117" t="s">
        <v>362</v>
      </c>
      <c r="F73" s="117"/>
    </row>
    <row r="74">
      <c r="A74" s="117" t="s">
        <v>9210</v>
      </c>
      <c r="B74" s="117" t="s">
        <v>9211</v>
      </c>
      <c r="C74" s="117" t="s">
        <v>9212</v>
      </c>
      <c r="D74" s="92" t="s">
        <v>9211</v>
      </c>
      <c r="E74" s="117" t="s">
        <v>9213</v>
      </c>
      <c r="F74" s="117"/>
    </row>
    <row r="75">
      <c r="A75" s="117"/>
      <c r="B75" s="117"/>
      <c r="D75" s="188"/>
    </row>
    <row r="76">
      <c r="A76" s="117"/>
      <c r="B76" s="117"/>
      <c r="C76" s="117"/>
      <c r="D76" s="92"/>
      <c r="E76" s="117"/>
      <c r="F76" s="117"/>
    </row>
    <row r="77">
      <c r="A77" s="117" t="s">
        <v>707</v>
      </c>
      <c r="B77" s="117" t="s">
        <v>707</v>
      </c>
      <c r="C77" s="117" t="s">
        <v>707</v>
      </c>
      <c r="D77" s="92" t="s">
        <v>707</v>
      </c>
      <c r="E77" s="117" t="s">
        <v>707</v>
      </c>
      <c r="F77" s="117"/>
    </row>
    <row r="78">
      <c r="A78" s="117" t="s">
        <v>360</v>
      </c>
      <c r="B78" s="117" t="s">
        <v>46</v>
      </c>
      <c r="C78" s="117" t="s">
        <v>46</v>
      </c>
      <c r="D78" s="92" t="s">
        <v>46</v>
      </c>
      <c r="E78" s="117" t="s">
        <v>46</v>
      </c>
      <c r="F78" s="117"/>
    </row>
    <row r="79">
      <c r="A79" s="117" t="s">
        <v>9214</v>
      </c>
      <c r="B79" s="117" t="s">
        <v>9215</v>
      </c>
      <c r="C79" s="117" t="s">
        <v>9216</v>
      </c>
      <c r="D79" s="92" t="s">
        <v>9215</v>
      </c>
      <c r="E79" s="117" t="s">
        <v>9217</v>
      </c>
      <c r="F79" s="117"/>
    </row>
    <row r="80">
      <c r="A80" s="117" t="s">
        <v>9218</v>
      </c>
      <c r="B80" s="117" t="s">
        <v>9219</v>
      </c>
      <c r="C80" s="117" t="s">
        <v>9219</v>
      </c>
      <c r="D80" s="92" t="s">
        <v>9219</v>
      </c>
      <c r="E80" s="117" t="s">
        <v>9220</v>
      </c>
      <c r="F80" s="117"/>
    </row>
    <row r="81">
      <c r="A81" s="117"/>
      <c r="B81" s="117"/>
      <c r="D81" s="188"/>
    </row>
    <row r="82">
      <c r="A82" s="117"/>
      <c r="B82" s="117"/>
      <c r="C82" s="117"/>
      <c r="D82" s="92"/>
      <c r="E82" s="117"/>
      <c r="F82" s="117"/>
    </row>
    <row r="83">
      <c r="A83" s="117" t="s">
        <v>716</v>
      </c>
      <c r="B83" s="117" t="s">
        <v>716</v>
      </c>
      <c r="C83" s="117" t="s">
        <v>716</v>
      </c>
      <c r="D83" s="92" t="s">
        <v>716</v>
      </c>
      <c r="E83" s="117" t="s">
        <v>716</v>
      </c>
      <c r="F83" s="117"/>
    </row>
    <row r="84">
      <c r="A84" s="117" t="s">
        <v>160</v>
      </c>
      <c r="B84" s="117" t="s">
        <v>362</v>
      </c>
      <c r="C84" s="117" t="s">
        <v>362</v>
      </c>
      <c r="D84" s="92" t="s">
        <v>362</v>
      </c>
      <c r="E84" s="117" t="s">
        <v>362</v>
      </c>
      <c r="F84" s="117"/>
    </row>
    <row r="85">
      <c r="A85" s="117" t="s">
        <v>9221</v>
      </c>
      <c r="B85" s="117" t="s">
        <v>7192</v>
      </c>
      <c r="C85" s="117" t="s">
        <v>9222</v>
      </c>
      <c r="D85" s="92" t="s">
        <v>7192</v>
      </c>
      <c r="E85" s="117" t="s">
        <v>9222</v>
      </c>
      <c r="F85" s="117"/>
    </row>
    <row r="86">
      <c r="A86" s="117" t="s">
        <v>9223</v>
      </c>
      <c r="B86" s="117" t="s">
        <v>9224</v>
      </c>
      <c r="C86" s="117" t="s">
        <v>9225</v>
      </c>
      <c r="D86" s="92" t="s">
        <v>9226</v>
      </c>
      <c r="E86" s="117" t="s">
        <v>9227</v>
      </c>
      <c r="F86" s="117"/>
    </row>
    <row r="87">
      <c r="A87" s="117"/>
      <c r="B87" s="117"/>
      <c r="C87" s="117"/>
      <c r="D87" s="92"/>
      <c r="E87" s="117"/>
      <c r="F87" s="117"/>
    </row>
    <row r="88">
      <c r="A88" s="117"/>
      <c r="B88" s="117"/>
      <c r="C88" s="117"/>
      <c r="D88" s="92"/>
      <c r="E88" s="117"/>
      <c r="F88" s="117"/>
    </row>
    <row r="89">
      <c r="A89" s="117" t="s">
        <v>724</v>
      </c>
      <c r="B89" s="117" t="s">
        <v>724</v>
      </c>
      <c r="C89" s="117" t="s">
        <v>724</v>
      </c>
      <c r="D89" s="92" t="s">
        <v>724</v>
      </c>
      <c r="E89" s="117" t="s">
        <v>724</v>
      </c>
      <c r="F89" s="117"/>
    </row>
    <row r="90">
      <c r="A90" s="117" t="s">
        <v>360</v>
      </c>
      <c r="B90" s="117" t="s">
        <v>46</v>
      </c>
      <c r="C90" s="117" t="s">
        <v>46</v>
      </c>
      <c r="D90" s="92" t="s">
        <v>46</v>
      </c>
      <c r="E90" s="117" t="s">
        <v>46</v>
      </c>
      <c r="F90" s="117"/>
    </row>
    <row r="91">
      <c r="A91" s="117" t="s">
        <v>9228</v>
      </c>
      <c r="B91" s="117" t="s">
        <v>9229</v>
      </c>
      <c r="C91" s="117" t="s">
        <v>9230</v>
      </c>
      <c r="D91" s="92" t="s">
        <v>9231</v>
      </c>
      <c r="E91" s="117" t="s">
        <v>9232</v>
      </c>
      <c r="F91" s="117"/>
    </row>
    <row r="92">
      <c r="A92" s="117" t="s">
        <v>9233</v>
      </c>
      <c r="B92" s="117" t="s">
        <v>9234</v>
      </c>
      <c r="C92" s="117" t="s">
        <v>9235</v>
      </c>
      <c r="D92" s="92" t="s">
        <v>9236</v>
      </c>
      <c r="E92" s="117" t="s">
        <v>9237</v>
      </c>
      <c r="F92" s="117"/>
    </row>
    <row r="93">
      <c r="A93" s="117" t="s">
        <v>9238</v>
      </c>
      <c r="B93" s="117" t="s">
        <v>9239</v>
      </c>
      <c r="C93" s="117" t="s">
        <v>9240</v>
      </c>
      <c r="D93" s="92" t="s">
        <v>9241</v>
      </c>
      <c r="E93" s="117" t="s">
        <v>9242</v>
      </c>
      <c r="F93" s="117"/>
    </row>
    <row r="94">
      <c r="A94" s="117"/>
      <c r="B94" s="117"/>
      <c r="C94" s="117"/>
      <c r="D94" s="92"/>
      <c r="E94" s="117"/>
      <c r="F94" s="117"/>
    </row>
    <row r="95">
      <c r="A95" s="117"/>
      <c r="B95" s="117"/>
      <c r="C95" s="117"/>
      <c r="D95" s="92"/>
      <c r="E95" s="117"/>
      <c r="F95" s="117"/>
    </row>
    <row r="96">
      <c r="A96" s="117" t="s">
        <v>733</v>
      </c>
      <c r="B96" s="183" t="s">
        <v>733</v>
      </c>
      <c r="C96" s="183" t="s">
        <v>733</v>
      </c>
      <c r="D96" s="92" t="s">
        <v>733</v>
      </c>
      <c r="E96" s="117" t="s">
        <v>733</v>
      </c>
      <c r="F96" s="117"/>
    </row>
    <row r="97">
      <c r="A97" s="117" t="s">
        <v>360</v>
      </c>
      <c r="B97" s="117" t="s">
        <v>46</v>
      </c>
      <c r="C97" s="117" t="s">
        <v>46</v>
      </c>
      <c r="D97" s="92" t="s">
        <v>46</v>
      </c>
      <c r="E97" s="117" t="s">
        <v>46</v>
      </c>
      <c r="F97" s="117"/>
    </row>
    <row r="98">
      <c r="A98" s="117" t="s">
        <v>9243</v>
      </c>
      <c r="B98" s="117" t="s">
        <v>9244</v>
      </c>
      <c r="C98" s="117" t="s">
        <v>9245</v>
      </c>
      <c r="D98" s="92" t="s">
        <v>9246</v>
      </c>
      <c r="E98" s="117" t="s">
        <v>9247</v>
      </c>
      <c r="F98" s="117"/>
    </row>
    <row r="99">
      <c r="A99" s="117" t="s">
        <v>9248</v>
      </c>
      <c r="B99" s="117" t="s">
        <v>9249</v>
      </c>
      <c r="C99" s="117" t="s">
        <v>9250</v>
      </c>
      <c r="D99" s="92" t="s">
        <v>9251</v>
      </c>
      <c r="E99" s="117" t="s">
        <v>9251</v>
      </c>
      <c r="F99" s="117"/>
    </row>
    <row r="100">
      <c r="A100" s="117" t="s">
        <v>9252</v>
      </c>
      <c r="B100" s="117" t="s">
        <v>9253</v>
      </c>
      <c r="C100" s="117" t="s">
        <v>9254</v>
      </c>
      <c r="D100" s="92" t="s">
        <v>9253</v>
      </c>
      <c r="E100" s="117" t="s">
        <v>9255</v>
      </c>
      <c r="F100" s="117"/>
    </row>
    <row r="101">
      <c r="A101" s="117"/>
      <c r="B101" s="117"/>
      <c r="C101" s="117"/>
      <c r="D101" s="92"/>
      <c r="E101" s="117"/>
      <c r="F101" s="117"/>
    </row>
    <row r="102">
      <c r="A102" s="117"/>
      <c r="B102" s="117"/>
      <c r="C102" s="117"/>
      <c r="D102" s="92"/>
      <c r="E102" s="117"/>
      <c r="F102" s="117"/>
    </row>
    <row r="103">
      <c r="A103" s="117" t="s">
        <v>746</v>
      </c>
      <c r="B103" s="117" t="s">
        <v>746</v>
      </c>
      <c r="C103" s="117" t="s">
        <v>746</v>
      </c>
      <c r="D103" s="92" t="s">
        <v>746</v>
      </c>
      <c r="E103" s="117" t="s">
        <v>746</v>
      </c>
      <c r="F103" s="117"/>
    </row>
    <row r="104">
      <c r="A104" s="117" t="s">
        <v>160</v>
      </c>
      <c r="B104" s="117" t="s">
        <v>362</v>
      </c>
      <c r="C104" s="117" t="s">
        <v>362</v>
      </c>
      <c r="D104" s="92" t="s">
        <v>362</v>
      </c>
      <c r="E104" s="117" t="s">
        <v>362</v>
      </c>
      <c r="F104" s="117"/>
    </row>
    <row r="105">
      <c r="A105" s="117" t="s">
        <v>9256</v>
      </c>
      <c r="B105" s="117" t="s">
        <v>9257</v>
      </c>
      <c r="C105" s="117" t="s">
        <v>9258</v>
      </c>
      <c r="D105" s="92" t="s">
        <v>9257</v>
      </c>
      <c r="E105" s="117" t="s">
        <v>9258</v>
      </c>
      <c r="F105" s="117"/>
    </row>
    <row r="106">
      <c r="A106" s="117"/>
      <c r="B106" s="117"/>
      <c r="C106" s="117"/>
      <c r="D106" s="92"/>
      <c r="E106" s="117"/>
      <c r="F106" s="117"/>
    </row>
    <row r="107">
      <c r="A107" s="117"/>
      <c r="B107" s="117"/>
      <c r="C107" s="117"/>
      <c r="D107" s="92"/>
      <c r="E107" s="117"/>
      <c r="F107" s="117"/>
    </row>
    <row r="108">
      <c r="A108" s="117" t="s">
        <v>752</v>
      </c>
      <c r="B108" s="117" t="s">
        <v>752</v>
      </c>
      <c r="C108" s="117" t="s">
        <v>752</v>
      </c>
      <c r="D108" s="92" t="s">
        <v>752</v>
      </c>
      <c r="E108" s="117" t="s">
        <v>752</v>
      </c>
      <c r="F108" s="117"/>
    </row>
    <row r="109">
      <c r="A109" s="117" t="s">
        <v>360</v>
      </c>
      <c r="B109" s="117" t="s">
        <v>46</v>
      </c>
      <c r="C109" s="117" t="s">
        <v>46</v>
      </c>
      <c r="D109" s="92" t="s">
        <v>46</v>
      </c>
      <c r="E109" s="117" t="s">
        <v>46</v>
      </c>
      <c r="F109" s="117"/>
    </row>
    <row r="110">
      <c r="A110" s="117" t="s">
        <v>9259</v>
      </c>
      <c r="B110" s="117" t="s">
        <v>9260</v>
      </c>
      <c r="C110" s="117" t="s">
        <v>9261</v>
      </c>
      <c r="D110" s="92" t="s">
        <v>9260</v>
      </c>
      <c r="E110" s="117" t="s">
        <v>9262</v>
      </c>
      <c r="F110" s="117"/>
    </row>
    <row r="111">
      <c r="A111" s="117" t="s">
        <v>9263</v>
      </c>
      <c r="B111" s="117" t="s">
        <v>9264</v>
      </c>
      <c r="C111" s="117" t="s">
        <v>9265</v>
      </c>
      <c r="D111" s="92" t="s">
        <v>9266</v>
      </c>
      <c r="E111" s="117" t="s">
        <v>9265</v>
      </c>
      <c r="F111" s="117"/>
    </row>
    <row r="112">
      <c r="A112" s="117" t="s">
        <v>9267</v>
      </c>
      <c r="B112" s="117" t="s">
        <v>9268</v>
      </c>
      <c r="C112" s="117" t="s">
        <v>9269</v>
      </c>
      <c r="D112" s="92" t="s">
        <v>9270</v>
      </c>
      <c r="E112" s="117" t="s">
        <v>9269</v>
      </c>
      <c r="F112" s="117"/>
    </row>
    <row r="113">
      <c r="A113" s="117"/>
      <c r="B113" s="117"/>
      <c r="C113" s="117"/>
      <c r="D113" s="92"/>
      <c r="E113" s="117"/>
      <c r="F113" s="117"/>
    </row>
    <row r="114">
      <c r="A114" s="117"/>
      <c r="B114" s="117"/>
      <c r="C114" s="117"/>
      <c r="D114" s="92"/>
      <c r="E114" s="117"/>
      <c r="F114" s="117"/>
    </row>
    <row r="115">
      <c r="A115" s="117" t="s">
        <v>763</v>
      </c>
      <c r="B115" s="117" t="s">
        <v>763</v>
      </c>
      <c r="C115" s="117" t="s">
        <v>763</v>
      </c>
      <c r="D115" s="92" t="s">
        <v>763</v>
      </c>
      <c r="E115" s="117" t="s">
        <v>763</v>
      </c>
      <c r="F115" s="117"/>
    </row>
    <row r="116">
      <c r="A116" s="117" t="s">
        <v>160</v>
      </c>
      <c r="B116" s="117" t="s">
        <v>362</v>
      </c>
      <c r="C116" s="117" t="s">
        <v>362</v>
      </c>
      <c r="D116" s="92" t="s">
        <v>362</v>
      </c>
      <c r="E116" s="117" t="s">
        <v>362</v>
      </c>
      <c r="F116" s="117"/>
    </row>
    <row r="117">
      <c r="A117" s="117" t="s">
        <v>9271</v>
      </c>
      <c r="B117" s="117" t="s">
        <v>6966</v>
      </c>
      <c r="C117" s="117" t="s">
        <v>9272</v>
      </c>
      <c r="D117" s="92" t="s">
        <v>9273</v>
      </c>
      <c r="E117" s="117" t="s">
        <v>9272</v>
      </c>
      <c r="F117" s="117"/>
    </row>
    <row r="118">
      <c r="A118" s="117" t="s">
        <v>9274</v>
      </c>
      <c r="B118" s="117" t="s">
        <v>9275</v>
      </c>
      <c r="C118" s="117" t="s">
        <v>9276</v>
      </c>
      <c r="D118" s="92" t="s">
        <v>9277</v>
      </c>
      <c r="E118" s="117" t="s">
        <v>9276</v>
      </c>
      <c r="F118" s="117"/>
    </row>
    <row r="119">
      <c r="A119" s="117" t="s">
        <v>9278</v>
      </c>
      <c r="B119" s="117" t="s">
        <v>9279</v>
      </c>
      <c r="C119" s="117" t="s">
        <v>9280</v>
      </c>
      <c r="D119" s="92" t="s">
        <v>9279</v>
      </c>
      <c r="E119" s="117" t="s">
        <v>9280</v>
      </c>
      <c r="F119" s="117"/>
    </row>
    <row r="120">
      <c r="A120" s="117"/>
      <c r="B120" s="117"/>
      <c r="C120" s="117"/>
      <c r="D120" s="92"/>
      <c r="E120" s="117"/>
      <c r="F120" s="117"/>
    </row>
    <row r="121">
      <c r="A121" s="117"/>
      <c r="B121" s="117"/>
      <c r="D121" s="188"/>
    </row>
    <row r="122">
      <c r="A122" s="117" t="s">
        <v>767</v>
      </c>
      <c r="B122" s="117" t="s">
        <v>767</v>
      </c>
      <c r="C122" s="117" t="s">
        <v>767</v>
      </c>
      <c r="D122" s="92" t="s">
        <v>767</v>
      </c>
      <c r="E122" s="117" t="s">
        <v>767</v>
      </c>
      <c r="F122" s="117"/>
    </row>
    <row r="123">
      <c r="A123" s="117" t="s">
        <v>360</v>
      </c>
      <c r="B123" s="117" t="s">
        <v>46</v>
      </c>
      <c r="C123" s="117" t="s">
        <v>46</v>
      </c>
      <c r="D123" s="92" t="s">
        <v>46</v>
      </c>
      <c r="E123" s="117" t="s">
        <v>46</v>
      </c>
      <c r="F123" s="117"/>
    </row>
    <row r="124">
      <c r="A124" s="117" t="s">
        <v>9281</v>
      </c>
      <c r="B124" s="117" t="s">
        <v>9282</v>
      </c>
      <c r="C124" s="117" t="s">
        <v>9283</v>
      </c>
      <c r="D124" s="92" t="s">
        <v>9282</v>
      </c>
      <c r="E124" s="117" t="s">
        <v>9283</v>
      </c>
      <c r="F124" s="117"/>
    </row>
    <row r="125">
      <c r="A125" s="117" t="s">
        <v>9284</v>
      </c>
      <c r="B125" s="117" t="s">
        <v>9285</v>
      </c>
      <c r="C125" s="117" t="s">
        <v>9286</v>
      </c>
      <c r="D125" s="92" t="s">
        <v>9287</v>
      </c>
      <c r="E125" s="117" t="s">
        <v>9286</v>
      </c>
      <c r="F125" s="117"/>
    </row>
    <row r="126">
      <c r="A126" s="117"/>
      <c r="B126" s="117"/>
      <c r="C126" s="117"/>
      <c r="D126" s="92"/>
      <c r="E126" s="117"/>
      <c r="F126" s="117"/>
    </row>
    <row r="127">
      <c r="A127" s="117"/>
      <c r="B127" s="117"/>
      <c r="C127" s="117"/>
      <c r="D127" s="92"/>
      <c r="E127" s="117"/>
      <c r="F127" s="117"/>
    </row>
    <row r="128">
      <c r="A128" s="117" t="s">
        <v>776</v>
      </c>
      <c r="B128" s="117" t="s">
        <v>776</v>
      </c>
      <c r="C128" s="117" t="s">
        <v>776</v>
      </c>
      <c r="D128" s="92" t="s">
        <v>776</v>
      </c>
      <c r="E128" s="117" t="s">
        <v>776</v>
      </c>
      <c r="F128" s="117"/>
    </row>
    <row r="129">
      <c r="A129" s="117" t="s">
        <v>160</v>
      </c>
      <c r="B129" s="117" t="s">
        <v>362</v>
      </c>
      <c r="C129" s="117" t="s">
        <v>362</v>
      </c>
      <c r="D129" s="92" t="s">
        <v>362</v>
      </c>
      <c r="E129" s="117" t="s">
        <v>362</v>
      </c>
      <c r="F129" s="117"/>
    </row>
    <row r="130">
      <c r="A130" s="117" t="s">
        <v>9288</v>
      </c>
      <c r="B130" s="117" t="s">
        <v>9289</v>
      </c>
      <c r="C130" s="117" t="s">
        <v>9290</v>
      </c>
      <c r="D130" s="92" t="s">
        <v>9289</v>
      </c>
      <c r="E130" s="117" t="s">
        <v>9291</v>
      </c>
      <c r="F130" s="117"/>
    </row>
    <row r="131">
      <c r="A131" s="117" t="s">
        <v>9292</v>
      </c>
      <c r="B131" s="117" t="s">
        <v>9293</v>
      </c>
      <c r="C131" s="117" t="s">
        <v>9294</v>
      </c>
      <c r="D131" s="92" t="s">
        <v>9295</v>
      </c>
      <c r="E131" s="117" t="s">
        <v>9296</v>
      </c>
      <c r="F131" s="117"/>
    </row>
    <row r="132">
      <c r="A132" s="117" t="s">
        <v>9297</v>
      </c>
      <c r="B132" s="117" t="s">
        <v>9298</v>
      </c>
      <c r="C132" s="117" t="s">
        <v>9299</v>
      </c>
      <c r="D132" s="92" t="s">
        <v>9300</v>
      </c>
      <c r="E132" s="117" t="s">
        <v>9301</v>
      </c>
      <c r="F132" s="117"/>
    </row>
    <row r="133">
      <c r="A133" s="117"/>
      <c r="B133" s="117"/>
      <c r="D133" s="188"/>
    </row>
    <row r="134">
      <c r="A134" s="117"/>
      <c r="B134" s="117"/>
      <c r="D134" s="188"/>
    </row>
    <row r="135">
      <c r="A135" s="117" t="s">
        <v>787</v>
      </c>
      <c r="B135" s="117" t="s">
        <v>787</v>
      </c>
      <c r="C135" s="117" t="s">
        <v>787</v>
      </c>
      <c r="D135" s="92" t="s">
        <v>787</v>
      </c>
      <c r="E135" s="117" t="s">
        <v>787</v>
      </c>
      <c r="F135" s="117"/>
    </row>
    <row r="136">
      <c r="A136" s="117" t="s">
        <v>360</v>
      </c>
      <c r="B136" s="117" t="s">
        <v>46</v>
      </c>
      <c r="C136" s="117" t="s">
        <v>46</v>
      </c>
      <c r="D136" s="92" t="s">
        <v>46</v>
      </c>
      <c r="E136" s="117" t="s">
        <v>46</v>
      </c>
      <c r="F136" s="117"/>
    </row>
    <row r="137">
      <c r="A137" s="117" t="s">
        <v>9302</v>
      </c>
      <c r="B137" s="117" t="s">
        <v>9303</v>
      </c>
      <c r="C137" s="117" t="s">
        <v>9304</v>
      </c>
      <c r="D137" s="92" t="s">
        <v>9303</v>
      </c>
      <c r="E137" s="117" t="s">
        <v>9305</v>
      </c>
      <c r="F137" s="117"/>
    </row>
    <row r="138">
      <c r="A138" s="117" t="s">
        <v>9306</v>
      </c>
      <c r="B138" s="117" t="s">
        <v>9307</v>
      </c>
      <c r="C138" s="117" t="s">
        <v>9308</v>
      </c>
      <c r="D138" s="92" t="s">
        <v>9307</v>
      </c>
      <c r="E138" s="117" t="s">
        <v>9309</v>
      </c>
      <c r="F138" s="117"/>
    </row>
    <row r="139">
      <c r="A139" s="117"/>
      <c r="B139" s="117"/>
      <c r="C139" s="117"/>
      <c r="D139" s="92"/>
      <c r="E139" s="117"/>
      <c r="F139" s="117"/>
    </row>
    <row r="140">
      <c r="A140" s="117"/>
      <c r="B140" s="117"/>
      <c r="D140" s="188"/>
    </row>
    <row r="141">
      <c r="A141" s="117" t="s">
        <v>799</v>
      </c>
      <c r="B141" s="117" t="s">
        <v>799</v>
      </c>
      <c r="C141" s="117" t="s">
        <v>799</v>
      </c>
      <c r="D141" s="92" t="s">
        <v>799</v>
      </c>
      <c r="E141" s="117" t="s">
        <v>799</v>
      </c>
      <c r="F141" s="117"/>
    </row>
    <row r="142">
      <c r="A142" s="117" t="s">
        <v>160</v>
      </c>
      <c r="B142" s="117" t="s">
        <v>362</v>
      </c>
      <c r="C142" s="117" t="s">
        <v>362</v>
      </c>
      <c r="D142" s="92" t="s">
        <v>362</v>
      </c>
      <c r="E142" s="117" t="s">
        <v>362</v>
      </c>
      <c r="F142" s="117"/>
    </row>
    <row r="143">
      <c r="A143" s="117" t="s">
        <v>9310</v>
      </c>
      <c r="B143" s="117" t="s">
        <v>9311</v>
      </c>
      <c r="C143" s="117" t="s">
        <v>9312</v>
      </c>
      <c r="D143" s="92" t="s">
        <v>9311</v>
      </c>
      <c r="E143" s="117" t="s">
        <v>9312</v>
      </c>
      <c r="F143" s="117"/>
    </row>
    <row r="144">
      <c r="A144" s="117" t="s">
        <v>9313</v>
      </c>
      <c r="B144" s="117" t="s">
        <v>9314</v>
      </c>
      <c r="C144" s="117" t="s">
        <v>9315</v>
      </c>
      <c r="D144" s="92" t="s">
        <v>9314</v>
      </c>
      <c r="E144" s="117" t="s">
        <v>9316</v>
      </c>
      <c r="F144" s="117"/>
    </row>
    <row r="145">
      <c r="A145" s="117"/>
      <c r="B145" s="117"/>
      <c r="D145" s="188"/>
    </row>
    <row r="146">
      <c r="A146" s="117"/>
      <c r="B146" s="117"/>
      <c r="D146" s="188"/>
    </row>
    <row r="147">
      <c r="A147" s="117" t="s">
        <v>809</v>
      </c>
      <c r="B147" s="117" t="s">
        <v>809</v>
      </c>
      <c r="C147" s="117" t="s">
        <v>809</v>
      </c>
      <c r="D147" s="92" t="s">
        <v>809</v>
      </c>
      <c r="E147" s="117" t="s">
        <v>809</v>
      </c>
      <c r="F147" s="117"/>
    </row>
    <row r="148">
      <c r="A148" s="117" t="s">
        <v>360</v>
      </c>
      <c r="B148" s="117" t="s">
        <v>46</v>
      </c>
      <c r="C148" s="117" t="s">
        <v>46</v>
      </c>
      <c r="D148" s="92" t="s">
        <v>46</v>
      </c>
      <c r="E148" s="117" t="s">
        <v>46</v>
      </c>
      <c r="F148" s="117"/>
    </row>
    <row r="149">
      <c r="A149" s="117" t="s">
        <v>9317</v>
      </c>
      <c r="B149" s="117" t="s">
        <v>8166</v>
      </c>
      <c r="C149" s="117" t="s">
        <v>8166</v>
      </c>
      <c r="D149" s="92" t="s">
        <v>8166</v>
      </c>
      <c r="E149" s="117" t="s">
        <v>8166</v>
      </c>
      <c r="F149" s="117"/>
    </row>
    <row r="150">
      <c r="A150" s="117" t="s">
        <v>9318</v>
      </c>
      <c r="B150" s="117" t="s">
        <v>9319</v>
      </c>
      <c r="C150" s="117" t="s">
        <v>9320</v>
      </c>
      <c r="D150" s="92" t="s">
        <v>9319</v>
      </c>
      <c r="E150" s="117" t="s">
        <v>9321</v>
      </c>
      <c r="F150" s="117"/>
    </row>
    <row r="151">
      <c r="A151" s="117" t="s">
        <v>9322</v>
      </c>
      <c r="B151" s="117" t="s">
        <v>9323</v>
      </c>
      <c r="C151" s="117"/>
      <c r="D151" s="92" t="s">
        <v>9323</v>
      </c>
      <c r="E151" s="117"/>
      <c r="F151" s="117"/>
    </row>
    <row r="152">
      <c r="A152" s="117"/>
      <c r="B152" s="117"/>
      <c r="D152" s="188"/>
    </row>
    <row r="153">
      <c r="A153" s="117"/>
      <c r="B153" s="117"/>
      <c r="C153" s="117"/>
      <c r="D153" s="92"/>
      <c r="E153" s="117"/>
      <c r="F153" s="117"/>
    </row>
    <row r="154">
      <c r="A154" s="117" t="s">
        <v>816</v>
      </c>
      <c r="B154" s="117" t="s">
        <v>816</v>
      </c>
      <c r="C154" s="117" t="s">
        <v>816</v>
      </c>
      <c r="D154" s="92" t="s">
        <v>816</v>
      </c>
      <c r="E154" s="117" t="s">
        <v>816</v>
      </c>
      <c r="F154" s="117"/>
    </row>
    <row r="155">
      <c r="A155" s="117" t="s">
        <v>160</v>
      </c>
      <c r="B155" s="117" t="s">
        <v>362</v>
      </c>
      <c r="C155" s="117" t="s">
        <v>362</v>
      </c>
      <c r="D155" s="92" t="s">
        <v>362</v>
      </c>
      <c r="E155" s="117" t="s">
        <v>362</v>
      </c>
      <c r="F155" s="117"/>
    </row>
    <row r="156">
      <c r="A156" s="117" t="s">
        <v>9324</v>
      </c>
      <c r="B156" s="117" t="s">
        <v>9325</v>
      </c>
      <c r="C156" s="117" t="s">
        <v>9326</v>
      </c>
      <c r="D156" s="92" t="s">
        <v>9327</v>
      </c>
      <c r="E156" s="117" t="s">
        <v>9326</v>
      </c>
      <c r="F156" s="117"/>
    </row>
    <row r="157">
      <c r="A157" s="117"/>
      <c r="B157" s="117"/>
      <c r="D157" s="188"/>
    </row>
    <row r="158">
      <c r="A158" s="117"/>
      <c r="B158" s="117"/>
      <c r="D158" s="188"/>
    </row>
    <row r="159">
      <c r="A159" s="117" t="s">
        <v>822</v>
      </c>
      <c r="B159" s="117" t="s">
        <v>822</v>
      </c>
      <c r="C159" s="117" t="s">
        <v>822</v>
      </c>
      <c r="D159" s="92" t="s">
        <v>822</v>
      </c>
      <c r="E159" s="117" t="s">
        <v>822</v>
      </c>
      <c r="F159" s="117"/>
    </row>
    <row r="160">
      <c r="A160" s="117" t="s">
        <v>360</v>
      </c>
      <c r="B160" s="117" t="s">
        <v>46</v>
      </c>
      <c r="C160" s="117" t="s">
        <v>46</v>
      </c>
      <c r="D160" s="92" t="s">
        <v>46</v>
      </c>
      <c r="E160" s="117" t="s">
        <v>46</v>
      </c>
      <c r="F160" s="117"/>
    </row>
    <row r="161">
      <c r="A161" s="117" t="s">
        <v>9328</v>
      </c>
      <c r="B161" s="117" t="s">
        <v>6915</v>
      </c>
      <c r="C161" s="117" t="s">
        <v>6915</v>
      </c>
      <c r="D161" s="92" t="s">
        <v>6915</v>
      </c>
      <c r="E161" s="117" t="s">
        <v>6915</v>
      </c>
      <c r="F161" s="117"/>
    </row>
    <row r="162">
      <c r="A162" s="117" t="s">
        <v>8254</v>
      </c>
      <c r="B162" s="117" t="s">
        <v>9329</v>
      </c>
      <c r="C162" s="117" t="s">
        <v>9329</v>
      </c>
      <c r="D162" s="92" t="s">
        <v>9329</v>
      </c>
      <c r="E162" s="117" t="s">
        <v>9330</v>
      </c>
      <c r="F162" s="117"/>
    </row>
    <row r="163">
      <c r="A163" s="117"/>
      <c r="B163" s="117"/>
      <c r="D163" s="188"/>
    </row>
    <row r="164">
      <c r="A164" s="117"/>
      <c r="B164" s="117"/>
      <c r="D164" s="188"/>
    </row>
    <row r="165">
      <c r="A165" s="117" t="s">
        <v>828</v>
      </c>
      <c r="B165" s="117" t="s">
        <v>828</v>
      </c>
      <c r="C165" s="117" t="s">
        <v>828</v>
      </c>
      <c r="D165" s="92" t="s">
        <v>828</v>
      </c>
      <c r="E165" s="117" t="s">
        <v>828</v>
      </c>
      <c r="F165" s="117"/>
    </row>
    <row r="166">
      <c r="A166" s="117" t="s">
        <v>360</v>
      </c>
      <c r="B166" s="117" t="s">
        <v>46</v>
      </c>
      <c r="C166" s="117" t="s">
        <v>46</v>
      </c>
      <c r="D166" s="92" t="s">
        <v>46</v>
      </c>
      <c r="E166" s="117" t="s">
        <v>46</v>
      </c>
      <c r="F166" s="117"/>
    </row>
    <row r="167">
      <c r="A167" s="117" t="s">
        <v>9331</v>
      </c>
      <c r="B167" s="117" t="s">
        <v>9332</v>
      </c>
      <c r="C167" s="117" t="s">
        <v>9333</v>
      </c>
      <c r="D167" s="92" t="s">
        <v>9334</v>
      </c>
      <c r="E167" s="117" t="s">
        <v>9333</v>
      </c>
      <c r="F167" s="117"/>
    </row>
    <row r="168">
      <c r="A168" s="117" t="s">
        <v>9335</v>
      </c>
      <c r="B168" s="117" t="s">
        <v>9336</v>
      </c>
      <c r="C168" s="117" t="s">
        <v>9336</v>
      </c>
      <c r="D168" s="92" t="s">
        <v>9336</v>
      </c>
      <c r="E168" s="117" t="s">
        <v>9336</v>
      </c>
      <c r="F168" s="117"/>
    </row>
    <row r="169">
      <c r="A169" s="117"/>
      <c r="B169" s="117"/>
      <c r="D169" s="188"/>
    </row>
    <row r="170">
      <c r="A170" s="117"/>
      <c r="B170" s="117"/>
      <c r="C170" s="117"/>
      <c r="D170" s="92"/>
      <c r="E170" s="117"/>
      <c r="F170" s="117"/>
    </row>
    <row r="171">
      <c r="A171" s="117" t="s">
        <v>841</v>
      </c>
      <c r="B171" s="117" t="s">
        <v>841</v>
      </c>
      <c r="C171" s="117" t="s">
        <v>841</v>
      </c>
      <c r="D171" s="92" t="s">
        <v>841</v>
      </c>
      <c r="E171" s="117" t="s">
        <v>841</v>
      </c>
      <c r="F171" s="117"/>
    </row>
    <row r="172">
      <c r="A172" s="117" t="s">
        <v>360</v>
      </c>
      <c r="B172" s="117" t="s">
        <v>46</v>
      </c>
      <c r="C172" s="117" t="s">
        <v>46</v>
      </c>
      <c r="D172" s="92" t="s">
        <v>46</v>
      </c>
      <c r="E172" s="117" t="s">
        <v>46</v>
      </c>
      <c r="F172" s="117"/>
    </row>
    <row r="173">
      <c r="A173" s="117" t="s">
        <v>9337</v>
      </c>
      <c r="B173" s="117" t="s">
        <v>9338</v>
      </c>
      <c r="C173" s="117" t="s">
        <v>9339</v>
      </c>
      <c r="D173" s="92" t="s">
        <v>9340</v>
      </c>
      <c r="E173" s="117" t="s">
        <v>9341</v>
      </c>
      <c r="F173" s="117"/>
    </row>
    <row r="174">
      <c r="A174" s="117" t="s">
        <v>9342</v>
      </c>
      <c r="B174" s="117" t="s">
        <v>9343</v>
      </c>
      <c r="C174" s="117" t="s">
        <v>9344</v>
      </c>
      <c r="D174" s="92" t="s">
        <v>9345</v>
      </c>
      <c r="E174" s="117" t="s">
        <v>9346</v>
      </c>
      <c r="F174" s="117"/>
    </row>
    <row r="175">
      <c r="A175" s="117"/>
      <c r="B175" s="117"/>
      <c r="C175" s="117"/>
      <c r="D175" s="92"/>
      <c r="E175" s="117"/>
      <c r="F175" s="117"/>
    </row>
    <row r="176">
      <c r="A176" s="117"/>
      <c r="B176" s="117"/>
      <c r="C176" s="117"/>
      <c r="D176" s="92"/>
      <c r="E176" s="117"/>
      <c r="F176" s="117"/>
    </row>
    <row r="177">
      <c r="A177" s="117" t="s">
        <v>847</v>
      </c>
      <c r="B177" s="117" t="s">
        <v>847</v>
      </c>
      <c r="C177" s="117" t="s">
        <v>847</v>
      </c>
      <c r="D177" s="92" t="s">
        <v>847</v>
      </c>
      <c r="E177" s="117" t="s">
        <v>847</v>
      </c>
      <c r="F177" s="117"/>
    </row>
    <row r="178">
      <c r="A178" s="117" t="s">
        <v>360</v>
      </c>
      <c r="B178" s="117" t="s">
        <v>46</v>
      </c>
      <c r="C178" s="117" t="s">
        <v>46</v>
      </c>
      <c r="D178" s="92" t="s">
        <v>46</v>
      </c>
      <c r="E178" s="117" t="s">
        <v>46</v>
      </c>
      <c r="F178" s="117"/>
    </row>
    <row r="179">
      <c r="A179" s="117" t="s">
        <v>9347</v>
      </c>
      <c r="B179" s="117" t="s">
        <v>9348</v>
      </c>
      <c r="C179" s="117" t="s">
        <v>9349</v>
      </c>
      <c r="D179" s="92" t="s">
        <v>9350</v>
      </c>
      <c r="E179" s="117" t="s">
        <v>9351</v>
      </c>
      <c r="F179" s="117"/>
    </row>
    <row r="180">
      <c r="A180" s="117" t="s">
        <v>9352</v>
      </c>
      <c r="B180" s="117" t="s">
        <v>9353</v>
      </c>
      <c r="C180" s="187" t="s">
        <v>9354</v>
      </c>
      <c r="D180" s="189" t="s">
        <v>9353</v>
      </c>
      <c r="E180" s="190" t="s">
        <v>9355</v>
      </c>
      <c r="F180" s="190"/>
    </row>
    <row r="181">
      <c r="A181" s="117" t="s">
        <v>9356</v>
      </c>
      <c r="B181" s="117" t="s">
        <v>9357</v>
      </c>
      <c r="C181" s="117" t="s">
        <v>9358</v>
      </c>
      <c r="D181" s="92" t="s">
        <v>9357</v>
      </c>
      <c r="E181" s="117" t="s">
        <v>9358</v>
      </c>
      <c r="F181" s="117"/>
    </row>
    <row r="182">
      <c r="A182" s="117"/>
      <c r="B182" s="117"/>
      <c r="C182" s="117"/>
      <c r="D182" s="92"/>
      <c r="E182" s="117"/>
      <c r="F182" s="117"/>
    </row>
    <row r="183">
      <c r="A183" s="117"/>
      <c r="B183" s="117"/>
      <c r="D183" s="188"/>
    </row>
    <row r="184">
      <c r="A184" s="117" t="s">
        <v>851</v>
      </c>
      <c r="B184" s="117" t="s">
        <v>851</v>
      </c>
      <c r="C184" s="117" t="s">
        <v>851</v>
      </c>
      <c r="D184" s="92" t="s">
        <v>851</v>
      </c>
      <c r="E184" s="117" t="s">
        <v>851</v>
      </c>
      <c r="F184" s="117"/>
    </row>
    <row r="185">
      <c r="A185" s="117" t="s">
        <v>358</v>
      </c>
      <c r="B185" s="117" t="s">
        <v>42</v>
      </c>
      <c r="C185" s="117" t="s">
        <v>42</v>
      </c>
      <c r="D185" s="92" t="s">
        <v>42</v>
      </c>
      <c r="E185" s="117" t="s">
        <v>42</v>
      </c>
      <c r="F185" s="117"/>
    </row>
    <row r="186">
      <c r="A186" s="117" t="s">
        <v>9359</v>
      </c>
      <c r="B186" s="117" t="s">
        <v>9360</v>
      </c>
      <c r="C186" s="117" t="s">
        <v>9361</v>
      </c>
      <c r="D186" s="92" t="s">
        <v>9360</v>
      </c>
      <c r="E186" s="117" t="s">
        <v>9361</v>
      </c>
      <c r="F186" s="117"/>
    </row>
    <row r="187">
      <c r="A187" s="117" t="s">
        <v>9362</v>
      </c>
      <c r="B187" s="117" t="s">
        <v>9363</v>
      </c>
      <c r="C187" s="117" t="s">
        <v>9364</v>
      </c>
      <c r="D187" s="92" t="s">
        <v>9363</v>
      </c>
      <c r="E187" s="117" t="s">
        <v>9364</v>
      </c>
      <c r="F187" s="117"/>
    </row>
    <row r="188">
      <c r="A188" s="117"/>
      <c r="B188" s="117"/>
      <c r="C188" s="117"/>
      <c r="D188" s="92"/>
      <c r="E188" s="117"/>
      <c r="F188" s="117"/>
    </row>
    <row r="189">
      <c r="A189" s="117"/>
      <c r="B189" s="117"/>
      <c r="C189" s="117"/>
      <c r="D189" s="92"/>
      <c r="E189" s="117"/>
      <c r="F189" s="117"/>
    </row>
    <row r="190">
      <c r="A190" s="117" t="s">
        <v>855</v>
      </c>
      <c r="B190" s="117" t="s">
        <v>855</v>
      </c>
      <c r="C190" s="117" t="s">
        <v>855</v>
      </c>
      <c r="D190" s="92" t="s">
        <v>855</v>
      </c>
      <c r="E190" s="117" t="s">
        <v>855</v>
      </c>
      <c r="F190" s="117"/>
    </row>
    <row r="191">
      <c r="A191" s="117" t="s">
        <v>357</v>
      </c>
      <c r="B191" s="117" t="s">
        <v>40</v>
      </c>
      <c r="C191" s="117" t="s">
        <v>40</v>
      </c>
      <c r="D191" s="92" t="s">
        <v>40</v>
      </c>
      <c r="E191" s="117" t="s">
        <v>40</v>
      </c>
      <c r="F191" s="117"/>
    </row>
    <row r="192">
      <c r="A192" s="117" t="s">
        <v>9365</v>
      </c>
      <c r="B192" s="117" t="s">
        <v>4349</v>
      </c>
      <c r="C192" s="117" t="s">
        <v>4349</v>
      </c>
      <c r="D192" s="92" t="s">
        <v>4349</v>
      </c>
      <c r="E192" s="117" t="s">
        <v>4349</v>
      </c>
      <c r="F192" s="117"/>
    </row>
    <row r="193">
      <c r="A193" s="117" t="s">
        <v>9366</v>
      </c>
      <c r="B193" s="117" t="s">
        <v>9367</v>
      </c>
      <c r="C193" s="117" t="s">
        <v>9368</v>
      </c>
      <c r="D193" s="92" t="s">
        <v>9367</v>
      </c>
      <c r="E193" s="117" t="s">
        <v>9368</v>
      </c>
      <c r="F193" s="117"/>
    </row>
    <row r="194">
      <c r="A194" s="117" t="s">
        <v>9369</v>
      </c>
      <c r="B194" s="117" t="s">
        <v>9370</v>
      </c>
      <c r="C194" s="117" t="s">
        <v>9371</v>
      </c>
      <c r="D194" s="92" t="s">
        <v>9370</v>
      </c>
      <c r="E194" s="117" t="s">
        <v>9372</v>
      </c>
      <c r="F194" s="117"/>
    </row>
    <row r="195">
      <c r="A195" s="117"/>
      <c r="B195" s="117"/>
      <c r="C195" s="117"/>
      <c r="D195" s="92"/>
      <c r="E195" s="117"/>
      <c r="F195" s="117"/>
    </row>
    <row r="196">
      <c r="A196" s="117"/>
      <c r="B196" s="117"/>
      <c r="D196" s="188"/>
    </row>
    <row r="197">
      <c r="A197" s="117" t="s">
        <v>863</v>
      </c>
      <c r="B197" s="117" t="s">
        <v>863</v>
      </c>
      <c r="C197" s="117" t="s">
        <v>863</v>
      </c>
      <c r="D197" s="92" t="s">
        <v>863</v>
      </c>
      <c r="E197" s="117" t="s">
        <v>863</v>
      </c>
      <c r="F197" s="117"/>
    </row>
    <row r="198">
      <c r="A198" s="117" t="s">
        <v>353</v>
      </c>
      <c r="B198" s="117" t="s">
        <v>31</v>
      </c>
      <c r="C198" s="117" t="s">
        <v>31</v>
      </c>
      <c r="D198" s="92" t="s">
        <v>31</v>
      </c>
      <c r="E198" s="117" t="s">
        <v>31</v>
      </c>
      <c r="F198" s="117"/>
    </row>
    <row r="199">
      <c r="A199" s="117" t="s">
        <v>9373</v>
      </c>
      <c r="B199" s="117" t="s">
        <v>9374</v>
      </c>
      <c r="C199" s="117" t="s">
        <v>9375</v>
      </c>
      <c r="D199" s="92" t="s">
        <v>9376</v>
      </c>
      <c r="E199" s="117" t="s">
        <v>9376</v>
      </c>
      <c r="F199" s="117"/>
    </row>
    <row r="200">
      <c r="A200" s="117" t="s">
        <v>9377</v>
      </c>
      <c r="B200" s="117" t="s">
        <v>9378</v>
      </c>
      <c r="C200" s="117" t="s">
        <v>9379</v>
      </c>
      <c r="D200" s="92" t="s">
        <v>9380</v>
      </c>
      <c r="E200" s="117" t="s">
        <v>9381</v>
      </c>
      <c r="F200" s="117"/>
    </row>
    <row r="201">
      <c r="A201" s="117" t="s">
        <v>9382</v>
      </c>
      <c r="B201" s="117" t="s">
        <v>9383</v>
      </c>
      <c r="C201" s="117" t="s">
        <v>9384</v>
      </c>
      <c r="D201" s="92" t="s">
        <v>9385</v>
      </c>
      <c r="E201" s="117" t="s">
        <v>9386</v>
      </c>
      <c r="F201" s="117"/>
    </row>
    <row r="202">
      <c r="A202" s="117"/>
      <c r="B202" s="117"/>
      <c r="C202" s="117"/>
      <c r="D202" s="92"/>
      <c r="E202" s="117"/>
      <c r="F202" s="117"/>
    </row>
    <row r="203">
      <c r="A203" s="117"/>
      <c r="B203" s="117"/>
      <c r="D203" s="188"/>
    </row>
    <row r="204">
      <c r="A204" s="117" t="s">
        <v>872</v>
      </c>
      <c r="B204" s="117" t="s">
        <v>872</v>
      </c>
      <c r="C204" s="117" t="s">
        <v>872</v>
      </c>
      <c r="D204" s="92" t="s">
        <v>872</v>
      </c>
      <c r="E204" s="117" t="s">
        <v>872</v>
      </c>
      <c r="F204" s="117"/>
    </row>
    <row r="205">
      <c r="A205" s="117" t="s">
        <v>356</v>
      </c>
      <c r="B205" s="117" t="s">
        <v>38</v>
      </c>
      <c r="C205" s="117" t="s">
        <v>38</v>
      </c>
      <c r="D205" s="92" t="s">
        <v>38</v>
      </c>
      <c r="E205" s="117" t="s">
        <v>38</v>
      </c>
      <c r="F205" s="117"/>
    </row>
    <row r="206">
      <c r="A206" s="117" t="s">
        <v>2143</v>
      </c>
      <c r="B206" s="117" t="s">
        <v>7192</v>
      </c>
      <c r="C206" s="117" t="s">
        <v>7192</v>
      </c>
      <c r="D206" s="92" t="s">
        <v>7192</v>
      </c>
      <c r="E206" s="117" t="s">
        <v>7192</v>
      </c>
      <c r="F206" s="117"/>
    </row>
    <row r="207">
      <c r="A207" s="117" t="s">
        <v>9387</v>
      </c>
      <c r="B207" s="117" t="s">
        <v>9388</v>
      </c>
      <c r="C207" s="117" t="s">
        <v>9389</v>
      </c>
      <c r="D207" s="92" t="s">
        <v>9390</v>
      </c>
      <c r="E207" s="117" t="s">
        <v>9389</v>
      </c>
      <c r="F207" s="117"/>
    </row>
    <row r="208">
      <c r="A208" s="117" t="s">
        <v>9391</v>
      </c>
      <c r="B208" s="117" t="s">
        <v>8696</v>
      </c>
      <c r="C208" s="117" t="s">
        <v>7667</v>
      </c>
      <c r="D208" s="92" t="s">
        <v>8696</v>
      </c>
      <c r="E208" s="117" t="s">
        <v>7667</v>
      </c>
      <c r="F208" s="117"/>
    </row>
    <row r="209">
      <c r="A209" s="117"/>
      <c r="B209" s="117"/>
      <c r="C209" s="117"/>
      <c r="D209" s="92"/>
      <c r="E209" s="117"/>
      <c r="F209" s="117"/>
    </row>
    <row r="210">
      <c r="A210" s="117"/>
      <c r="B210" s="117"/>
      <c r="D210" s="188"/>
    </row>
    <row r="211">
      <c r="A211" s="117" t="s">
        <v>876</v>
      </c>
      <c r="B211" s="117" t="s">
        <v>876</v>
      </c>
      <c r="C211" s="117" t="s">
        <v>876</v>
      </c>
      <c r="D211" s="92" t="s">
        <v>876</v>
      </c>
      <c r="E211" s="117" t="s">
        <v>876</v>
      </c>
      <c r="F211" s="117"/>
    </row>
    <row r="212">
      <c r="A212" s="117" t="s">
        <v>357</v>
      </c>
      <c r="B212" s="117" t="s">
        <v>40</v>
      </c>
      <c r="C212" s="117" t="s">
        <v>40</v>
      </c>
      <c r="D212" s="92" t="s">
        <v>40</v>
      </c>
      <c r="E212" s="117" t="s">
        <v>40</v>
      </c>
      <c r="F212" s="117"/>
    </row>
    <row r="213">
      <c r="A213" s="117" t="s">
        <v>2525</v>
      </c>
      <c r="B213" s="117" t="s">
        <v>4602</v>
      </c>
      <c r="C213" s="117" t="s">
        <v>4602</v>
      </c>
      <c r="D213" s="92" t="s">
        <v>4602</v>
      </c>
      <c r="E213" s="117" t="s">
        <v>9392</v>
      </c>
      <c r="F213" s="117"/>
    </row>
    <row r="214">
      <c r="A214" s="117" t="s">
        <v>9393</v>
      </c>
      <c r="B214" s="117" t="s">
        <v>9394</v>
      </c>
      <c r="C214" s="117" t="s">
        <v>9395</v>
      </c>
      <c r="D214" s="92" t="s">
        <v>9394</v>
      </c>
      <c r="E214" s="117" t="s">
        <v>9395</v>
      </c>
      <c r="F214" s="117"/>
    </row>
    <row r="215">
      <c r="A215" s="117" t="s">
        <v>9396</v>
      </c>
      <c r="B215" s="117" t="s">
        <v>9397</v>
      </c>
      <c r="C215" s="117" t="s">
        <v>9397</v>
      </c>
      <c r="D215" s="92" t="s">
        <v>9397</v>
      </c>
      <c r="E215" s="117" t="s">
        <v>9397</v>
      </c>
      <c r="F215" s="117"/>
    </row>
    <row r="216">
      <c r="A216" s="117"/>
      <c r="B216" s="183"/>
      <c r="D216" s="188"/>
    </row>
    <row r="217">
      <c r="A217" s="117"/>
      <c r="B217" s="183"/>
      <c r="D217" s="188"/>
    </row>
    <row r="218">
      <c r="A218" s="117" t="s">
        <v>884</v>
      </c>
      <c r="B218" s="117" t="s">
        <v>884</v>
      </c>
      <c r="C218" s="117" t="s">
        <v>884</v>
      </c>
      <c r="D218" s="92" t="s">
        <v>884</v>
      </c>
      <c r="E218" s="117" t="s">
        <v>884</v>
      </c>
      <c r="F218" s="117"/>
    </row>
    <row r="219">
      <c r="A219" s="117" t="s">
        <v>355</v>
      </c>
      <c r="B219" s="117" t="s">
        <v>36</v>
      </c>
      <c r="C219" s="117" t="s">
        <v>36</v>
      </c>
      <c r="D219" s="92" t="s">
        <v>36</v>
      </c>
      <c r="E219" s="117" t="s">
        <v>36</v>
      </c>
      <c r="F219" s="117"/>
    </row>
    <row r="220">
      <c r="A220" s="117" t="s">
        <v>9398</v>
      </c>
      <c r="B220" s="117" t="s">
        <v>9399</v>
      </c>
      <c r="C220" s="117" t="s">
        <v>9400</v>
      </c>
      <c r="D220" s="92" t="s">
        <v>9401</v>
      </c>
      <c r="E220" s="117" t="s">
        <v>9402</v>
      </c>
      <c r="F220" s="117"/>
    </row>
    <row r="221">
      <c r="A221" s="117" t="s">
        <v>9403</v>
      </c>
      <c r="B221" s="117" t="s">
        <v>9404</v>
      </c>
      <c r="C221" s="117" t="s">
        <v>9405</v>
      </c>
      <c r="D221" s="92" t="s">
        <v>9404</v>
      </c>
      <c r="E221" s="117" t="s">
        <v>9406</v>
      </c>
      <c r="F221" s="117"/>
    </row>
    <row r="222">
      <c r="A222" s="117"/>
      <c r="B222" s="183"/>
      <c r="C222" s="187" t="s">
        <v>9407</v>
      </c>
      <c r="D222" s="189"/>
      <c r="E222" s="190"/>
      <c r="F222" s="190"/>
    </row>
    <row r="223">
      <c r="A223" s="117"/>
      <c r="B223" s="183"/>
      <c r="D223" s="188"/>
    </row>
    <row r="224">
      <c r="A224" s="117" t="s">
        <v>896</v>
      </c>
      <c r="B224" s="117" t="s">
        <v>896</v>
      </c>
      <c r="C224" s="117" t="s">
        <v>896</v>
      </c>
      <c r="D224" s="92" t="s">
        <v>896</v>
      </c>
      <c r="E224" s="117" t="s">
        <v>896</v>
      </c>
      <c r="F224" s="117"/>
    </row>
    <row r="225">
      <c r="A225" s="117" t="s">
        <v>354</v>
      </c>
      <c r="B225" s="117" t="s">
        <v>34</v>
      </c>
      <c r="C225" s="117" t="s">
        <v>34</v>
      </c>
      <c r="D225" s="92" t="s">
        <v>34</v>
      </c>
      <c r="E225" s="117" t="s">
        <v>34</v>
      </c>
      <c r="F225" s="117"/>
    </row>
    <row r="226">
      <c r="A226" s="117" t="s">
        <v>9408</v>
      </c>
      <c r="B226" s="117" t="s">
        <v>1840</v>
      </c>
      <c r="C226" s="117" t="s">
        <v>1840</v>
      </c>
      <c r="D226" s="92" t="s">
        <v>1840</v>
      </c>
      <c r="E226" s="117" t="s">
        <v>1840</v>
      </c>
      <c r="F226" s="117"/>
    </row>
    <row r="227">
      <c r="A227" s="117" t="s">
        <v>9409</v>
      </c>
      <c r="B227" s="117" t="s">
        <v>9410</v>
      </c>
      <c r="C227" s="117" t="s">
        <v>9411</v>
      </c>
      <c r="D227" s="92" t="s">
        <v>9411</v>
      </c>
      <c r="E227" s="117" t="s">
        <v>9411</v>
      </c>
      <c r="F227" s="117"/>
    </row>
    <row r="228">
      <c r="A228" s="117"/>
      <c r="B228" s="117"/>
      <c r="C228" s="117"/>
      <c r="D228" s="92"/>
      <c r="E228" s="117"/>
      <c r="F228" s="117"/>
    </row>
    <row r="229">
      <c r="A229" s="117"/>
      <c r="B229" s="117"/>
      <c r="D229" s="188"/>
    </row>
    <row r="230">
      <c r="A230" s="117" t="s">
        <v>901</v>
      </c>
      <c r="B230" s="117" t="s">
        <v>901</v>
      </c>
      <c r="C230" s="117" t="s">
        <v>901</v>
      </c>
      <c r="D230" s="92" t="s">
        <v>901</v>
      </c>
      <c r="E230" s="117" t="s">
        <v>901</v>
      </c>
      <c r="F230" s="117"/>
    </row>
    <row r="231">
      <c r="A231" s="117" t="s">
        <v>356</v>
      </c>
      <c r="B231" s="117" t="s">
        <v>38</v>
      </c>
      <c r="C231" s="117" t="s">
        <v>38</v>
      </c>
      <c r="D231" s="92" t="s">
        <v>38</v>
      </c>
      <c r="E231" s="117" t="s">
        <v>38</v>
      </c>
      <c r="F231" s="117"/>
    </row>
    <row r="232">
      <c r="A232" s="117" t="s">
        <v>9412</v>
      </c>
      <c r="B232" s="117" t="s">
        <v>9413</v>
      </c>
      <c r="C232" s="117" t="s">
        <v>9414</v>
      </c>
      <c r="D232" s="92" t="s">
        <v>9415</v>
      </c>
      <c r="E232" s="117" t="s">
        <v>9416</v>
      </c>
      <c r="F232" s="117"/>
    </row>
    <row r="233">
      <c r="A233" s="117" t="s">
        <v>9417</v>
      </c>
      <c r="B233" s="117" t="s">
        <v>9418</v>
      </c>
      <c r="C233" s="117" t="s">
        <v>9419</v>
      </c>
      <c r="D233" s="92" t="s">
        <v>9420</v>
      </c>
      <c r="E233" s="117" t="s">
        <v>9420</v>
      </c>
      <c r="F233" s="117"/>
    </row>
    <row r="234">
      <c r="A234" s="117" t="s">
        <v>9421</v>
      </c>
      <c r="B234" s="117" t="s">
        <v>9422</v>
      </c>
      <c r="C234" s="117" t="s">
        <v>9423</v>
      </c>
      <c r="D234" s="92" t="s">
        <v>9422</v>
      </c>
      <c r="E234" s="117" t="s">
        <v>9424</v>
      </c>
      <c r="F234" s="1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13"/>
    <col customWidth="1" min="2" max="2" width="32.13"/>
    <col customWidth="1" min="3" max="3" width="29.88"/>
    <col customWidth="1" min="4" max="4" width="55.0"/>
  </cols>
  <sheetData>
    <row r="1">
      <c r="A1" s="148"/>
      <c r="B1" s="148"/>
      <c r="C1" s="148"/>
      <c r="D1" s="148"/>
    </row>
    <row r="2">
      <c r="A2" s="152"/>
      <c r="B2" s="152" t="s">
        <v>387</v>
      </c>
      <c r="C2" s="152" t="s">
        <v>388</v>
      </c>
    </row>
    <row r="3">
      <c r="A3" s="117"/>
      <c r="B3" s="117" t="s">
        <v>389</v>
      </c>
      <c r="C3" s="117" t="s">
        <v>390</v>
      </c>
      <c r="D3" s="117"/>
    </row>
    <row r="4" ht="19.5" customHeight="1">
      <c r="A4" s="153" t="s">
        <v>391</v>
      </c>
      <c r="B4" s="153" t="s">
        <v>392</v>
      </c>
      <c r="C4" s="153" t="s">
        <v>393</v>
      </c>
      <c r="D4" s="153" t="s">
        <v>394</v>
      </c>
    </row>
    <row r="5" ht="171.75" customHeight="1">
      <c r="A5" s="117" t="str">
        <f>IMAGE("http://www.mediafire.com/convkey/f415/pdj6ac1maaea8adzg.jpg")</f>
        <v/>
      </c>
      <c r="B5" s="117" t="s">
        <v>395</v>
      </c>
      <c r="C5" s="117" t="s">
        <v>396</v>
      </c>
      <c r="D5" s="117" t="s">
        <v>25</v>
      </c>
    </row>
    <row r="6" ht="171.75" customHeight="1">
      <c r="A6" s="154" t="str">
        <f>IMAGE("http://www.mediafire.com/convkey/5a1b/he51ptmzqafy8twzg.jpg")</f>
        <v/>
      </c>
      <c r="B6" s="117" t="s">
        <v>397</v>
      </c>
      <c r="C6" s="117" t="s">
        <v>398</v>
      </c>
      <c r="D6" s="117" t="s">
        <v>399</v>
      </c>
    </row>
    <row r="7" ht="171.75" customHeight="1">
      <c r="A7" s="154" t="str">
        <f>IMAGE("http://www.mediafire.com/convkey/0da1/5s75hw6ac9hq0t2zg.jpg")</f>
        <v/>
      </c>
      <c r="B7" s="117" t="s">
        <v>400</v>
      </c>
      <c r="C7" s="155" t="s">
        <v>401</v>
      </c>
      <c r="D7" s="117" t="s">
        <v>399</v>
      </c>
    </row>
    <row r="8" ht="171.75" customHeight="1">
      <c r="A8" s="154" t="str">
        <f>IMAGE("http://www.mediafire.com/convkey/4208/ottc3xq0r22gt6yzg.jpg")</f>
        <v/>
      </c>
      <c r="B8" s="117" t="s">
        <v>402</v>
      </c>
      <c r="C8" s="117" t="s">
        <v>403</v>
      </c>
      <c r="D8" s="117" t="s">
        <v>404</v>
      </c>
    </row>
    <row r="9" ht="171.0" customHeight="1">
      <c r="A9" s="154" t="str">
        <f>IMAGE("http://www.mediafire.com/convkey/8048/9uem0w9r5p2k9q6zg.jpg")</f>
        <v/>
      </c>
      <c r="B9" s="117" t="s">
        <v>405</v>
      </c>
      <c r="C9" s="117" t="s">
        <v>406</v>
      </c>
      <c r="D9" s="117" t="s">
        <v>404</v>
      </c>
    </row>
    <row r="10" ht="171.0" customHeight="1">
      <c r="A10" s="154" t="str">
        <f>IMAGE("http://www.mediafire.com/convkey/cb1d/6c3nwjad6fm5jn1zg.jpg")</f>
        <v/>
      </c>
      <c r="B10" s="117" t="s">
        <v>407</v>
      </c>
      <c r="C10" s="117" t="s">
        <v>408</v>
      </c>
      <c r="D10" s="117" t="s">
        <v>409</v>
      </c>
    </row>
    <row r="11" ht="170.25" customHeight="1">
      <c r="A11" s="154" t="str">
        <f>IMAGE("http://www.mediafire.com/convkey/4f7f/2y17hs1xjvk8efezg.jpg")</f>
        <v/>
      </c>
      <c r="B11" s="117" t="s">
        <v>410</v>
      </c>
      <c r="C11" s="117" t="s">
        <v>411</v>
      </c>
      <c r="D11" s="117" t="s">
        <v>412</v>
      </c>
    </row>
    <row r="12" ht="170.25" customHeight="1">
      <c r="A12" s="154" t="str">
        <f>IMAGE("http://www.mediafire.com/convkey/0a4e/cfv6dwqmvqll49lzg.jpg")</f>
        <v/>
      </c>
      <c r="B12" s="117" t="s">
        <v>413</v>
      </c>
      <c r="C12" s="117" t="s">
        <v>414</v>
      </c>
      <c r="D12" s="117" t="s">
        <v>415</v>
      </c>
    </row>
    <row r="13" ht="171.0" customHeight="1">
      <c r="A13" s="154" t="str">
        <f>IMAGE("http://www.mediafire.com/convkey/d14b/3vbe0wo69k06148zg.jpg")</f>
        <v/>
      </c>
      <c r="B13" s="117" t="s">
        <v>416</v>
      </c>
      <c r="C13" s="117" t="s">
        <v>417</v>
      </c>
      <c r="D13" s="117" t="s">
        <v>415</v>
      </c>
    </row>
    <row r="14" ht="171.0" customHeight="1">
      <c r="A14" s="154" t="str">
        <f>IMAGE("http://www.mediafire.com/convkey/ddf5/g3miha777jkwoiyzg.jpg")</f>
        <v/>
      </c>
      <c r="B14" s="117" t="s">
        <v>418</v>
      </c>
      <c r="C14" s="117" t="s">
        <v>419</v>
      </c>
      <c r="D14" s="117" t="s">
        <v>420</v>
      </c>
    </row>
    <row r="15" ht="171.75" customHeight="1">
      <c r="A15" s="154" t="str">
        <f>IMAGE("http://www.mediafire.com/convkey/b8b5/yihp5xrp2wjaiibzg.jpg")</f>
        <v/>
      </c>
      <c r="B15" s="117" t="s">
        <v>421</v>
      </c>
      <c r="C15" s="117" t="s">
        <v>422</v>
      </c>
      <c r="D15" s="117" t="s">
        <v>420</v>
      </c>
    </row>
    <row r="16" ht="171.75" customHeight="1">
      <c r="A16" s="154" t="str">
        <f>IMAGE("http://www.mediafire.com/convkey/5817/ghuq297253vxf0vzg.jpg")</f>
        <v/>
      </c>
      <c r="B16" s="117" t="s">
        <v>423</v>
      </c>
      <c r="C16" s="117" t="s">
        <v>424</v>
      </c>
      <c r="D16" s="117" t="s">
        <v>425</v>
      </c>
    </row>
    <row r="17" ht="171.0" customHeight="1">
      <c r="A17" s="154" t="str">
        <f>IMAGE("http://www.mediafire.com/convkey/288e/2zs868x6426yrz4zg.jpg")</f>
        <v/>
      </c>
      <c r="B17" s="117" t="s">
        <v>426</v>
      </c>
      <c r="C17" s="117" t="s">
        <v>427</v>
      </c>
      <c r="D17" s="117" t="s">
        <v>425</v>
      </c>
    </row>
    <row r="18" ht="170.25" customHeight="1">
      <c r="A18" s="154" t="str">
        <f>IMAGE("http://www.mediafire.com/convkey/2fea/yxx4s7n0r05xscuzg.jpg")</f>
        <v/>
      </c>
      <c r="B18" s="117" t="s">
        <v>428</v>
      </c>
      <c r="C18" s="117" t="s">
        <v>429</v>
      </c>
      <c r="D18" s="117" t="s">
        <v>430</v>
      </c>
    </row>
    <row r="19" ht="170.25" customHeight="1">
      <c r="A19" s="154" t="str">
        <f>IMAGE("http://www.mediafire.com/convkey/ca49/83uh1ltijt46qcdzg.jpg")</f>
        <v/>
      </c>
      <c r="B19" s="117" t="s">
        <v>431</v>
      </c>
      <c r="C19" s="117" t="s">
        <v>432</v>
      </c>
      <c r="D19" s="117" t="s">
        <v>430</v>
      </c>
    </row>
    <row r="20" ht="171.0" customHeight="1">
      <c r="A20" s="154" t="str">
        <f>IMAGE("http://www.mediafire.com/convkey/514f/7dwuhy8059ss8h1zg.jpg")</f>
        <v/>
      </c>
      <c r="B20" s="117" t="s">
        <v>433</v>
      </c>
      <c r="C20" s="117" t="s">
        <v>434</v>
      </c>
      <c r="D20" s="117" t="s">
        <v>435</v>
      </c>
    </row>
    <row r="21" ht="171.0" customHeight="1">
      <c r="A21" s="154" t="str">
        <f>IMAGE("http://www.mediafire.com/convkey/c0f6/33g18943pcd43r4zg.jpg")</f>
        <v/>
      </c>
      <c r="B21" s="117" t="s">
        <v>436</v>
      </c>
      <c r="C21" s="117" t="s">
        <v>437</v>
      </c>
      <c r="D21" s="117" t="s">
        <v>435</v>
      </c>
    </row>
    <row r="22" ht="171.0" customHeight="1">
      <c r="A22" s="154" t="str">
        <f>IMAGE("http://www.mediafire.com/convkey/d739/p7k7mb62bgmgmb5zg.jpg")</f>
        <v/>
      </c>
      <c r="B22" s="117" t="s">
        <v>438</v>
      </c>
      <c r="C22" s="117" t="s">
        <v>439</v>
      </c>
      <c r="D22" s="117" t="s">
        <v>440</v>
      </c>
    </row>
    <row r="23" ht="171.75" customHeight="1">
      <c r="A23" s="154" t="str">
        <f>IMAGE("http://www.mediafire.com/convkey/1963/985rb8o7f79ow6czg.jpg")</f>
        <v/>
      </c>
      <c r="B23" s="117" t="s">
        <v>441</v>
      </c>
      <c r="C23" s="117" t="s">
        <v>442</v>
      </c>
      <c r="D23" s="117" t="s">
        <v>440</v>
      </c>
    </row>
    <row r="24" ht="171.0" customHeight="1">
      <c r="A24" s="154" t="str">
        <f>IMAGE("http://www.mediafire.com/convkey/bfa0/nu4gj26ndrnwr5hzg.jpg")</f>
        <v/>
      </c>
      <c r="B24" s="117" t="s">
        <v>443</v>
      </c>
      <c r="C24" s="117" t="s">
        <v>444</v>
      </c>
      <c r="D24" s="117" t="s">
        <v>51</v>
      </c>
    </row>
    <row r="25">
      <c r="A25" s="149"/>
      <c r="B25" s="149"/>
      <c r="C25" s="149"/>
      <c r="D25" s="149"/>
    </row>
    <row r="26">
      <c r="A26" s="152"/>
      <c r="B26" s="152" t="s">
        <v>445</v>
      </c>
      <c r="C26" s="152" t="s">
        <v>446</v>
      </c>
      <c r="D26" s="152"/>
    </row>
    <row r="27" ht="19.5" customHeight="1">
      <c r="A27" s="153" t="s">
        <v>447</v>
      </c>
      <c r="B27" s="153" t="s">
        <v>392</v>
      </c>
      <c r="C27" s="153" t="s">
        <v>393</v>
      </c>
      <c r="D27" s="153" t="s">
        <v>448</v>
      </c>
    </row>
    <row r="28">
      <c r="A28" s="156" t="str">
        <f>HYPERLINK("http://mfi.re/listen/yvw9c52x8u452jm/波乱の幕開け.mp3","http://mfi.re/listen/yvw9c52x8u452jm/波乱の幕開け.mp3")</f>
        <v>http://mfi.re/listen/yvw9c52x8u452jm/波乱の幕開け.mp3</v>
      </c>
      <c r="B28" s="117" t="s">
        <v>449</v>
      </c>
      <c r="C28" s="117" t="s">
        <v>450</v>
      </c>
      <c r="D28" s="117" t="s">
        <v>451</v>
      </c>
    </row>
    <row r="29">
      <c r="A29" s="156" t="str">
        <f>HYPERLINK("http://mfi.re/listen/1qz6txa5bdjbbru/１ｓｔステージ.mp3","http://mfi.re/listen/1qz6txa5bdjbbru/１ｓｔステージ.mp3")</f>
        <v>http://mfi.re/listen/1qz6txa5bdjbbru/１ｓｔステージ.mp3</v>
      </c>
      <c r="B29" s="117" t="s">
        <v>452</v>
      </c>
      <c r="C29" s="117" t="s">
        <v>453</v>
      </c>
      <c r="D29" s="117" t="s">
        <v>454</v>
      </c>
    </row>
    <row r="30">
      <c r="A30" s="156" t="str">
        <f>HYPERLINK("http://mfi.re/listen/h6rjqmvmv39qr5v/２ｎｄステージ.mp3","http://mfi.re/listen/h6rjqmvmv39qr5v/２ｎｄステージ.mp3")</f>
        <v>http://mfi.re/listen/h6rjqmvmv39qr5v/２ｎｄステージ.mp3</v>
      </c>
      <c r="B30" s="117" t="s">
        <v>455</v>
      </c>
      <c r="C30" s="117" t="s">
        <v>456</v>
      </c>
      <c r="D30" s="117" t="s">
        <v>457</v>
      </c>
    </row>
    <row r="31">
      <c r="A31" s="156" t="str">
        <f>HYPERLINK("http://mfi.re/listen/4vzgf1bpn378ouu/３ｒｄステージ.mp3","http://mfi.re/listen/4vzgf1bpn378ouu/３ｒｄステージ.mp3")</f>
        <v>http://mfi.re/listen/4vzgf1bpn378ouu/３ｒｄステージ.mp3</v>
      </c>
      <c r="B31" s="117" t="s">
        <v>458</v>
      </c>
      <c r="C31" s="117" t="s">
        <v>459</v>
      </c>
      <c r="D31" s="117" t="s">
        <v>460</v>
      </c>
    </row>
    <row r="32">
      <c r="A32" s="156" t="str">
        <f>HYPERLINK("http://mfi.re/listen/inm69i1jdccf9yj/学園長　・　藤堂カヲル.mp3","http://mfi.re/listen/inm69i1jdccf9yj/学園長　・　藤堂カヲル.mp3")</f>
        <v>http://mfi.re/listen/inm69i1jdccf9yj/学園長　・　藤堂カヲル.mp3</v>
      </c>
      <c r="B32" s="117" t="s">
        <v>461</v>
      </c>
      <c r="C32" s="117" t="s">
        <v>462</v>
      </c>
      <c r="D32" s="117" t="s">
        <v>463</v>
      </c>
    </row>
    <row r="33">
      <c r="A33" s="156" t="str">
        <f>HYPERLINK("http://mfi.re/listen/yhqsx9f7by6dilz/試獣召喚.mp3","http://mfi.re/listen/yhqsx9f7by6dilz/試獣召喚.mp3")</f>
        <v>http://mfi.re/listen/yhqsx9f7by6dilz/試獣召喚.mp3</v>
      </c>
      <c r="B33" s="117" t="s">
        <v>464</v>
      </c>
      <c r="C33" s="117" t="s">
        <v>465</v>
      </c>
      <c r="D33" s="117" t="s">
        <v>466</v>
      </c>
    </row>
    <row r="34">
      <c r="A34" s="156" t="str">
        <f>HYPERLINK("http://mfi.re/listen/qqx5pvg4coke36b/穏やか時間.mp3","http://mfi.re/listen/qqx5pvg4coke36b/穏やか時間.mp3")</f>
        <v>http://mfi.re/listen/qqx5pvg4coke36b/穏やか時間.mp3</v>
      </c>
      <c r="B34" s="117" t="s">
        <v>467</v>
      </c>
      <c r="C34" s="117" t="s">
        <v>468</v>
      </c>
      <c r="D34" s="117" t="s">
        <v>469</v>
      </c>
    </row>
    <row r="35">
      <c r="A35" s="156" t="str">
        <f>HYPERLINK("http://mfi.re/listen/ogy66dd6zsjgqm7/お騒がせします.mp3","http://mfi.re/listen/ogy66dd6zsjgqm7/お騒がせします.mp3")</f>
        <v>http://mfi.re/listen/ogy66dd6zsjgqm7/お騒がせします.mp3</v>
      </c>
      <c r="B35" s="117" t="s">
        <v>470</v>
      </c>
      <c r="C35" s="117" t="s">
        <v>471</v>
      </c>
      <c r="D35" s="117" t="s">
        <v>469</v>
      </c>
    </row>
    <row r="36">
      <c r="A36" s="156" t="str">
        <f>HYPERLINK("http://mfi.re/listen/5i2s5jw0y5zlqi7/誰がいいかな？.mp3","http://mfi.re/listen/5i2s5jw0y5zlqi7/誰がいいかな？.mp3")</f>
        <v>http://mfi.re/listen/5i2s5jw0y5zlqi7/誰がいいかな？.mp3</v>
      </c>
      <c r="B36" s="117" t="s">
        <v>472</v>
      </c>
      <c r="C36" s="117" t="s">
        <v>473</v>
      </c>
      <c r="D36" s="117" t="s">
        <v>474</v>
      </c>
    </row>
    <row r="37">
      <c r="A37" s="156" t="str">
        <f>HYPERLINK("http://mfi.re/listen/34st0zeelzpbes6/結果発表.mp3","http://mfi.re/listen/34st0zeelzpbes6/結果発表.mp3")</f>
        <v>http://mfi.re/listen/34st0zeelzpbes6/結果発表.mp3</v>
      </c>
      <c r="B37" s="117" t="s">
        <v>475</v>
      </c>
      <c r="C37" s="117" t="s">
        <v>476</v>
      </c>
      <c r="D37" s="117" t="s">
        <v>477</v>
      </c>
    </row>
    <row r="38">
      <c r="A38" s="149"/>
      <c r="B38" s="149"/>
      <c r="C38" s="149"/>
      <c r="D38" s="149"/>
    </row>
    <row r="39">
      <c r="A39" s="152"/>
      <c r="B39" s="152" t="s">
        <v>478</v>
      </c>
      <c r="C39" s="152" t="s">
        <v>479</v>
      </c>
      <c r="D39" s="152"/>
    </row>
    <row r="40">
      <c r="A40" s="117"/>
      <c r="B40" s="117" t="s">
        <v>480</v>
      </c>
      <c r="C40" s="117" t="s">
        <v>481</v>
      </c>
      <c r="D40" s="117"/>
    </row>
    <row r="41">
      <c r="A41" s="117"/>
      <c r="B41" s="117" t="s">
        <v>353</v>
      </c>
      <c r="C41" s="117" t="s">
        <v>31</v>
      </c>
      <c r="D41" s="117"/>
    </row>
    <row r="42">
      <c r="A42" s="117"/>
      <c r="B42" s="117" t="s">
        <v>354</v>
      </c>
      <c r="C42" s="117" t="s">
        <v>34</v>
      </c>
      <c r="D42" s="117"/>
    </row>
    <row r="43">
      <c r="A43" s="117"/>
      <c r="B43" s="117" t="s">
        <v>355</v>
      </c>
      <c r="C43" s="117" t="s">
        <v>36</v>
      </c>
      <c r="D43" s="117"/>
    </row>
    <row r="44">
      <c r="A44" s="117"/>
      <c r="B44" s="117" t="s">
        <v>356</v>
      </c>
      <c r="C44" s="117" t="s">
        <v>38</v>
      </c>
      <c r="D44" s="117"/>
    </row>
    <row r="45">
      <c r="A45" s="117"/>
      <c r="B45" s="117" t="s">
        <v>357</v>
      </c>
      <c r="C45" s="117" t="s">
        <v>40</v>
      </c>
      <c r="D45" s="117"/>
    </row>
    <row r="46">
      <c r="A46" s="117"/>
      <c r="B46" s="117" t="s">
        <v>358</v>
      </c>
      <c r="C46" s="117" t="s">
        <v>42</v>
      </c>
      <c r="D46" s="117"/>
    </row>
    <row r="47">
      <c r="A47" s="117"/>
      <c r="B47" s="117" t="s">
        <v>359</v>
      </c>
      <c r="C47" s="117" t="s">
        <v>44</v>
      </c>
      <c r="D47" s="117"/>
    </row>
    <row r="48">
      <c r="A48" s="117"/>
      <c r="B48" s="117" t="s">
        <v>360</v>
      </c>
      <c r="C48" s="117" t="s">
        <v>46</v>
      </c>
      <c r="D48" s="117"/>
    </row>
    <row r="49">
      <c r="A49" s="117"/>
      <c r="B49" s="117" t="s">
        <v>361</v>
      </c>
      <c r="C49" s="117" t="s">
        <v>49</v>
      </c>
      <c r="D49" s="117"/>
    </row>
    <row r="50">
      <c r="A50" s="117"/>
      <c r="B50" s="117" t="s">
        <v>482</v>
      </c>
      <c r="C50" s="117" t="s">
        <v>483</v>
      </c>
      <c r="D50" s="117"/>
    </row>
    <row r="51">
      <c r="A51" s="149"/>
      <c r="B51" s="149"/>
      <c r="C51" s="149"/>
      <c r="D51" s="149"/>
    </row>
    <row r="52">
      <c r="A52" s="152"/>
      <c r="B52" s="152" t="s">
        <v>484</v>
      </c>
      <c r="C52" s="152" t="s">
        <v>485</v>
      </c>
      <c r="D52" s="152"/>
    </row>
    <row r="53">
      <c r="A53" s="117"/>
      <c r="B53" s="117" t="s">
        <v>486</v>
      </c>
      <c r="C53" s="117" t="s">
        <v>487</v>
      </c>
      <c r="D53" s="117"/>
    </row>
    <row r="54">
      <c r="A54" s="117"/>
      <c r="B54" s="117" t="s">
        <v>488</v>
      </c>
      <c r="C54" s="117" t="s">
        <v>489</v>
      </c>
      <c r="D54" s="117"/>
    </row>
    <row r="55">
      <c r="A55" s="117"/>
      <c r="B55" s="117" t="s">
        <v>490</v>
      </c>
      <c r="C55" s="117" t="s">
        <v>491</v>
      </c>
      <c r="D55" s="117"/>
    </row>
    <row r="56">
      <c r="A56" s="117"/>
      <c r="B56" s="117" t="s">
        <v>492</v>
      </c>
      <c r="C56" s="117" t="s">
        <v>493</v>
      </c>
      <c r="D56" s="117"/>
    </row>
    <row r="57">
      <c r="A57" s="117"/>
      <c r="B57" s="117" t="s">
        <v>494</v>
      </c>
      <c r="C57" s="117" t="s">
        <v>495</v>
      </c>
      <c r="D57" s="117"/>
    </row>
    <row r="58">
      <c r="A58" s="117"/>
      <c r="B58" s="117" t="s">
        <v>496</v>
      </c>
      <c r="C58" s="117" t="s">
        <v>497</v>
      </c>
      <c r="D58" s="117"/>
    </row>
    <row r="59">
      <c r="A59" s="117"/>
      <c r="B59" s="117" t="s">
        <v>498</v>
      </c>
      <c r="C59" s="117" t="s">
        <v>499</v>
      </c>
      <c r="D59" s="117"/>
    </row>
    <row r="60">
      <c r="A60" s="117"/>
      <c r="B60" s="117" t="s">
        <v>500</v>
      </c>
      <c r="C60" s="117" t="s">
        <v>501</v>
      </c>
      <c r="D60" s="117"/>
    </row>
    <row r="61">
      <c r="A61" s="117"/>
      <c r="B61" s="117" t="s">
        <v>166</v>
      </c>
      <c r="C61" s="117" t="s">
        <v>167</v>
      </c>
      <c r="D61" s="117"/>
    </row>
    <row r="62">
      <c r="A62" s="117"/>
      <c r="B62" s="117" t="s">
        <v>502</v>
      </c>
      <c r="D62" s="117"/>
    </row>
    <row r="63">
      <c r="A63" s="117"/>
      <c r="B63" s="117" t="s">
        <v>503</v>
      </c>
      <c r="C63" s="117" t="s">
        <v>504</v>
      </c>
      <c r="D63" s="117"/>
    </row>
    <row r="64">
      <c r="A64" s="117"/>
      <c r="B64" s="117" t="s">
        <v>505</v>
      </c>
      <c r="C64" s="117" t="s">
        <v>506</v>
      </c>
      <c r="D64" s="117"/>
    </row>
    <row r="65">
      <c r="A65" s="117"/>
      <c r="B65" s="117" t="s">
        <v>507</v>
      </c>
      <c r="C65" s="117" t="s">
        <v>508</v>
      </c>
      <c r="D65" s="117"/>
    </row>
    <row r="66">
      <c r="A66" s="117"/>
      <c r="B66" s="117" t="s">
        <v>509</v>
      </c>
      <c r="C66" s="117" t="s">
        <v>510</v>
      </c>
      <c r="D66" s="117"/>
    </row>
    <row r="67">
      <c r="A67" s="117"/>
      <c r="B67" s="117" t="s">
        <v>511</v>
      </c>
      <c r="C67" s="117" t="s">
        <v>512</v>
      </c>
      <c r="D67" s="117"/>
    </row>
    <row r="68">
      <c r="A68" s="117"/>
      <c r="B68" s="117" t="s">
        <v>513</v>
      </c>
      <c r="C68" s="117" t="s">
        <v>514</v>
      </c>
      <c r="D68" s="117"/>
    </row>
    <row r="69">
      <c r="A69" s="117"/>
      <c r="B69" s="117" t="s">
        <v>515</v>
      </c>
      <c r="C69" s="117" t="s">
        <v>516</v>
      </c>
      <c r="D69" s="117"/>
    </row>
    <row r="70">
      <c r="A70" s="117"/>
      <c r="B70" s="117" t="s">
        <v>517</v>
      </c>
      <c r="C70" s="117" t="s">
        <v>518</v>
      </c>
      <c r="D70" s="117"/>
    </row>
  </sheetData>
  <mergeCells count="1">
    <mergeCell ref="B62:C62"/>
  </mergeCells>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5.0"/>
    <col customWidth="1" min="3" max="3" width="93.13"/>
  </cols>
  <sheetData>
    <row r="1">
      <c r="A1" s="117" t="s">
        <v>608</v>
      </c>
      <c r="B1" s="117" t="s">
        <v>608</v>
      </c>
      <c r="C1" s="117" t="s">
        <v>608</v>
      </c>
    </row>
    <row r="2">
      <c r="A2" s="117" t="s">
        <v>360</v>
      </c>
      <c r="B2" s="117" t="s">
        <v>46</v>
      </c>
      <c r="C2" s="117" t="s">
        <v>46</v>
      </c>
    </row>
    <row r="3">
      <c r="A3" s="117" t="s">
        <v>9425</v>
      </c>
      <c r="B3" s="117" t="s">
        <v>9426</v>
      </c>
      <c r="C3" s="117" t="s">
        <v>9427</v>
      </c>
    </row>
    <row r="4">
      <c r="A4" s="117" t="s">
        <v>9428</v>
      </c>
      <c r="B4" s="117" t="s">
        <v>9429</v>
      </c>
      <c r="C4" s="117" t="s">
        <v>9430</v>
      </c>
    </row>
    <row r="5">
      <c r="A5" s="117"/>
      <c r="B5" s="183"/>
    </row>
    <row r="6">
      <c r="A6" s="117"/>
      <c r="B6" s="117"/>
      <c r="C6" s="117"/>
    </row>
    <row r="7">
      <c r="A7" s="117" t="s">
        <v>616</v>
      </c>
      <c r="B7" s="117" t="s">
        <v>616</v>
      </c>
      <c r="C7" s="117" t="s">
        <v>616</v>
      </c>
    </row>
    <row r="8">
      <c r="A8" s="117" t="s">
        <v>358</v>
      </c>
      <c r="B8" s="117" t="s">
        <v>42</v>
      </c>
      <c r="C8" s="117" t="s">
        <v>42</v>
      </c>
    </row>
    <row r="9">
      <c r="A9" s="117" t="s">
        <v>9431</v>
      </c>
      <c r="B9" s="117" t="s">
        <v>9432</v>
      </c>
      <c r="C9" s="117" t="s">
        <v>9432</v>
      </c>
    </row>
    <row r="10">
      <c r="A10" s="117"/>
      <c r="B10" s="117"/>
    </row>
    <row r="11">
      <c r="A11" s="117"/>
      <c r="B11" s="183"/>
    </row>
    <row r="12">
      <c r="A12" s="117" t="s">
        <v>621</v>
      </c>
      <c r="B12" s="117" t="s">
        <v>621</v>
      </c>
      <c r="C12" s="117" t="s">
        <v>621</v>
      </c>
    </row>
    <row r="13">
      <c r="A13" s="117" t="s">
        <v>360</v>
      </c>
      <c r="B13" s="117" t="s">
        <v>46</v>
      </c>
      <c r="C13" s="117" t="s">
        <v>46</v>
      </c>
    </row>
    <row r="14">
      <c r="A14" s="117" t="s">
        <v>9433</v>
      </c>
      <c r="B14" s="117" t="s">
        <v>9434</v>
      </c>
      <c r="C14" s="117" t="s">
        <v>9435</v>
      </c>
    </row>
    <row r="15">
      <c r="A15" s="117" t="s">
        <v>6970</v>
      </c>
      <c r="B15" s="117" t="s">
        <v>6971</v>
      </c>
      <c r="C15" s="117" t="s">
        <v>6971</v>
      </c>
    </row>
    <row r="16">
      <c r="A16" s="117"/>
      <c r="B16" s="117"/>
    </row>
    <row r="17">
      <c r="A17" s="117"/>
      <c r="B17" s="117"/>
    </row>
    <row r="18">
      <c r="A18" s="117" t="s">
        <v>627</v>
      </c>
      <c r="B18" s="117" t="s">
        <v>627</v>
      </c>
      <c r="C18" s="117" t="s">
        <v>627</v>
      </c>
    </row>
    <row r="19">
      <c r="A19" s="117" t="s">
        <v>360</v>
      </c>
      <c r="B19" s="117" t="s">
        <v>46</v>
      </c>
      <c r="C19" s="117" t="s">
        <v>46</v>
      </c>
    </row>
    <row r="20">
      <c r="A20" s="117" t="s">
        <v>9436</v>
      </c>
      <c r="B20" s="117" t="s">
        <v>9437</v>
      </c>
      <c r="C20" s="117" t="s">
        <v>9437</v>
      </c>
    </row>
    <row r="21">
      <c r="A21" s="117" t="s">
        <v>9438</v>
      </c>
      <c r="B21" s="117" t="s">
        <v>9439</v>
      </c>
      <c r="C21" s="117" t="s">
        <v>9440</v>
      </c>
    </row>
    <row r="22">
      <c r="A22" s="117"/>
      <c r="B22" s="117"/>
    </row>
    <row r="23">
      <c r="A23" s="117"/>
      <c r="B23" s="117"/>
    </row>
    <row r="24">
      <c r="A24" s="117" t="s">
        <v>634</v>
      </c>
      <c r="B24" s="117" t="s">
        <v>634</v>
      </c>
      <c r="C24" s="117" t="s">
        <v>634</v>
      </c>
    </row>
    <row r="25">
      <c r="A25" s="117" t="s">
        <v>358</v>
      </c>
      <c r="B25" s="117" t="s">
        <v>42</v>
      </c>
      <c r="C25" s="117" t="s">
        <v>42</v>
      </c>
    </row>
    <row r="26">
      <c r="A26" s="117" t="s">
        <v>9441</v>
      </c>
      <c r="B26" s="117" t="s">
        <v>9442</v>
      </c>
      <c r="C26" s="117" t="s">
        <v>9443</v>
      </c>
    </row>
    <row r="27">
      <c r="A27" s="117"/>
      <c r="B27" s="117"/>
      <c r="C27" s="117"/>
    </row>
    <row r="28">
      <c r="A28" s="117"/>
      <c r="B28" s="117"/>
    </row>
    <row r="29">
      <c r="A29" s="117" t="s">
        <v>640</v>
      </c>
      <c r="B29" s="117" t="s">
        <v>640</v>
      </c>
      <c r="C29" s="117" t="s">
        <v>640</v>
      </c>
    </row>
    <row r="30">
      <c r="A30" s="117" t="s">
        <v>354</v>
      </c>
      <c r="B30" s="117" t="s">
        <v>34</v>
      </c>
      <c r="C30" s="117" t="s">
        <v>34</v>
      </c>
    </row>
    <row r="31">
      <c r="A31" s="117" t="s">
        <v>9444</v>
      </c>
      <c r="B31" s="117" t="s">
        <v>9445</v>
      </c>
      <c r="C31" s="117" t="s">
        <v>9446</v>
      </c>
    </row>
    <row r="32">
      <c r="A32" s="117" t="s">
        <v>9447</v>
      </c>
      <c r="B32" s="117" t="s">
        <v>9448</v>
      </c>
      <c r="C32" s="117" t="s">
        <v>9448</v>
      </c>
    </row>
    <row r="33">
      <c r="A33" s="117"/>
      <c r="B33" s="117"/>
      <c r="C33" s="117"/>
    </row>
    <row r="34">
      <c r="A34" s="117"/>
      <c r="B34" s="117"/>
    </row>
    <row r="35">
      <c r="A35" s="117" t="s">
        <v>647</v>
      </c>
      <c r="B35" s="117" t="s">
        <v>647</v>
      </c>
      <c r="C35" s="117" t="s">
        <v>647</v>
      </c>
    </row>
    <row r="36">
      <c r="A36" s="117" t="s">
        <v>360</v>
      </c>
      <c r="B36" s="117" t="s">
        <v>46</v>
      </c>
      <c r="C36" s="117" t="s">
        <v>46</v>
      </c>
    </row>
    <row r="37">
      <c r="A37" s="117" t="s">
        <v>9449</v>
      </c>
      <c r="B37" s="117" t="s">
        <v>9450</v>
      </c>
      <c r="C37" s="117" t="s">
        <v>9450</v>
      </c>
    </row>
    <row r="38">
      <c r="A38" s="117" t="s">
        <v>9451</v>
      </c>
      <c r="B38" s="117" t="s">
        <v>9452</v>
      </c>
      <c r="C38" s="117" t="s">
        <v>9453</v>
      </c>
    </row>
    <row r="39">
      <c r="A39" s="117" t="s">
        <v>9454</v>
      </c>
      <c r="B39" s="117" t="s">
        <v>9455</v>
      </c>
      <c r="C39" s="117" t="s">
        <v>9456</v>
      </c>
    </row>
    <row r="40">
      <c r="A40" s="117"/>
      <c r="B40" s="117"/>
    </row>
    <row r="41">
      <c r="A41" s="117"/>
      <c r="B41" s="117"/>
      <c r="C41" s="117"/>
    </row>
    <row r="42">
      <c r="A42" s="117" t="s">
        <v>657</v>
      </c>
      <c r="B42" s="117" t="s">
        <v>657</v>
      </c>
      <c r="C42" s="117" t="s">
        <v>657</v>
      </c>
    </row>
    <row r="43">
      <c r="A43" s="117" t="s">
        <v>358</v>
      </c>
      <c r="B43" s="117" t="s">
        <v>42</v>
      </c>
      <c r="C43" s="117" t="s">
        <v>42</v>
      </c>
    </row>
    <row r="44">
      <c r="A44" s="117" t="s">
        <v>7853</v>
      </c>
      <c r="B44" s="117" t="s">
        <v>9457</v>
      </c>
      <c r="C44" s="117" t="s">
        <v>9457</v>
      </c>
    </row>
    <row r="45">
      <c r="A45" s="117" t="s">
        <v>9458</v>
      </c>
      <c r="B45" s="117" t="s">
        <v>9459</v>
      </c>
      <c r="C45" s="117" t="s">
        <v>9460</v>
      </c>
    </row>
    <row r="46">
      <c r="A46" s="117"/>
      <c r="B46" s="117"/>
    </row>
    <row r="47">
      <c r="A47" s="117"/>
      <c r="B47" s="117"/>
    </row>
    <row r="48">
      <c r="A48" s="117" t="s">
        <v>663</v>
      </c>
      <c r="B48" s="117" t="s">
        <v>663</v>
      </c>
      <c r="C48" s="117" t="s">
        <v>663</v>
      </c>
    </row>
    <row r="49">
      <c r="A49" s="117" t="s">
        <v>361</v>
      </c>
      <c r="B49" s="117" t="s">
        <v>49</v>
      </c>
      <c r="C49" s="117" t="s">
        <v>49</v>
      </c>
    </row>
    <row r="50">
      <c r="A50" s="117" t="s">
        <v>9461</v>
      </c>
      <c r="B50" s="117" t="s">
        <v>9462</v>
      </c>
      <c r="C50" s="117" t="s">
        <v>9462</v>
      </c>
    </row>
    <row r="51">
      <c r="A51" s="117"/>
      <c r="B51" s="117"/>
    </row>
    <row r="52">
      <c r="A52" s="117"/>
      <c r="B52" s="117"/>
    </row>
    <row r="53">
      <c r="A53" s="117" t="s">
        <v>674</v>
      </c>
      <c r="B53" s="117" t="s">
        <v>674</v>
      </c>
      <c r="C53" s="117" t="s">
        <v>674</v>
      </c>
    </row>
    <row r="54">
      <c r="A54" s="117" t="s">
        <v>360</v>
      </c>
      <c r="B54" s="117" t="s">
        <v>46</v>
      </c>
      <c r="C54" s="117" t="s">
        <v>46</v>
      </c>
    </row>
    <row r="55">
      <c r="A55" s="117" t="s">
        <v>9463</v>
      </c>
      <c r="B55" s="117" t="s">
        <v>9464</v>
      </c>
      <c r="C55" s="117" t="s">
        <v>9464</v>
      </c>
    </row>
    <row r="56">
      <c r="A56" s="117" t="s">
        <v>9465</v>
      </c>
      <c r="B56" s="117" t="s">
        <v>9466</v>
      </c>
      <c r="C56" s="117" t="s">
        <v>9467</v>
      </c>
    </row>
    <row r="57">
      <c r="A57" s="117"/>
      <c r="B57" s="117"/>
      <c r="C57" s="117"/>
    </row>
    <row r="58">
      <c r="A58" s="117"/>
      <c r="B58" s="117"/>
    </row>
    <row r="59">
      <c r="A59" s="117" t="s">
        <v>681</v>
      </c>
      <c r="B59" s="117" t="s">
        <v>681</v>
      </c>
      <c r="C59" s="117" t="s">
        <v>681</v>
      </c>
    </row>
    <row r="60">
      <c r="A60" s="117" t="s">
        <v>361</v>
      </c>
      <c r="B60" s="117" t="s">
        <v>49</v>
      </c>
      <c r="C60" s="117" t="s">
        <v>49</v>
      </c>
    </row>
    <row r="61">
      <c r="A61" s="117" t="s">
        <v>9468</v>
      </c>
      <c r="B61" s="117" t="s">
        <v>9469</v>
      </c>
      <c r="C61" s="117" t="s">
        <v>9470</v>
      </c>
    </row>
    <row r="62">
      <c r="A62" s="117" t="s">
        <v>9471</v>
      </c>
      <c r="B62" s="117" t="s">
        <v>9472</v>
      </c>
      <c r="C62" s="117" t="s">
        <v>9473</v>
      </c>
    </row>
    <row r="63">
      <c r="A63" s="117" t="s">
        <v>9474</v>
      </c>
      <c r="B63" s="117" t="s">
        <v>9475</v>
      </c>
      <c r="C63" s="117" t="s">
        <v>9476</v>
      </c>
    </row>
    <row r="64">
      <c r="A64" s="117"/>
      <c r="B64" s="117"/>
    </row>
    <row r="65">
      <c r="A65" s="117"/>
      <c r="B65" s="117"/>
      <c r="C65" s="117"/>
    </row>
    <row r="66">
      <c r="A66" s="117" t="s">
        <v>691</v>
      </c>
      <c r="B66" s="117" t="s">
        <v>691</v>
      </c>
      <c r="C66" s="117" t="s">
        <v>691</v>
      </c>
    </row>
    <row r="67">
      <c r="A67" s="117" t="s">
        <v>360</v>
      </c>
      <c r="B67" s="117" t="s">
        <v>46</v>
      </c>
      <c r="C67" s="117" t="s">
        <v>46</v>
      </c>
    </row>
    <row r="68">
      <c r="A68" s="117" t="s">
        <v>9477</v>
      </c>
      <c r="B68" s="117" t="s">
        <v>9478</v>
      </c>
      <c r="C68" s="117" t="s">
        <v>9478</v>
      </c>
    </row>
    <row r="69">
      <c r="A69" s="117" t="s">
        <v>9479</v>
      </c>
      <c r="B69" s="117" t="s">
        <v>9480</v>
      </c>
      <c r="C69" s="117" t="s">
        <v>9481</v>
      </c>
    </row>
    <row r="70">
      <c r="A70" s="117"/>
      <c r="B70" s="117"/>
    </row>
    <row r="71">
      <c r="A71" s="117"/>
      <c r="B71" s="117"/>
      <c r="C71" s="117"/>
    </row>
    <row r="72">
      <c r="A72" s="117"/>
      <c r="B72" s="117"/>
      <c r="C72" s="117"/>
    </row>
    <row r="73">
      <c r="A73" s="117"/>
      <c r="B73" s="117"/>
      <c r="C73" s="117"/>
    </row>
    <row r="74">
      <c r="A74" s="117"/>
      <c r="B74" s="117"/>
    </row>
    <row r="75">
      <c r="A75" s="117"/>
      <c r="B75" s="117"/>
    </row>
    <row r="76">
      <c r="A76" s="117"/>
      <c r="B76" s="117"/>
      <c r="C76" s="117"/>
    </row>
    <row r="77">
      <c r="A77" s="117"/>
      <c r="B77" s="117"/>
      <c r="C77" s="117"/>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358</v>
      </c>
      <c r="B2" s="117" t="s">
        <v>42</v>
      </c>
      <c r="C2" s="117" t="s">
        <v>42</v>
      </c>
    </row>
    <row r="3">
      <c r="A3" s="117" t="s">
        <v>9482</v>
      </c>
      <c r="B3" s="117" t="s">
        <v>9483</v>
      </c>
      <c r="C3" s="117" t="s">
        <v>9484</v>
      </c>
    </row>
    <row r="4">
      <c r="A4" s="117"/>
      <c r="B4" s="117"/>
    </row>
    <row r="5">
      <c r="A5" s="117"/>
      <c r="B5" s="183"/>
    </row>
    <row r="6">
      <c r="A6" s="117" t="s">
        <v>616</v>
      </c>
      <c r="B6" s="117" t="s">
        <v>616</v>
      </c>
      <c r="C6" s="117" t="s">
        <v>616</v>
      </c>
    </row>
    <row r="7">
      <c r="A7" s="117" t="s">
        <v>360</v>
      </c>
      <c r="B7" s="117" t="s">
        <v>46</v>
      </c>
      <c r="C7" s="117" t="s">
        <v>46</v>
      </c>
    </row>
    <row r="8">
      <c r="A8" s="117" t="s">
        <v>9485</v>
      </c>
      <c r="B8" s="117" t="s">
        <v>9486</v>
      </c>
      <c r="C8" s="117" t="s">
        <v>9487</v>
      </c>
    </row>
    <row r="9">
      <c r="A9" s="117" t="s">
        <v>9488</v>
      </c>
      <c r="B9" s="117" t="s">
        <v>9489</v>
      </c>
      <c r="C9" s="117" t="s">
        <v>9490</v>
      </c>
    </row>
    <row r="10">
      <c r="A10" s="117" t="s">
        <v>9491</v>
      </c>
      <c r="B10" s="117" t="s">
        <v>9492</v>
      </c>
      <c r="C10" s="117" t="s">
        <v>9493</v>
      </c>
    </row>
    <row r="11">
      <c r="A11" s="117"/>
      <c r="B11" s="183"/>
    </row>
    <row r="12">
      <c r="A12" s="117"/>
      <c r="B12" s="117"/>
      <c r="C12" s="117"/>
    </row>
    <row r="13">
      <c r="A13" s="117" t="s">
        <v>621</v>
      </c>
      <c r="B13" s="117" t="s">
        <v>621</v>
      </c>
      <c r="C13" s="117" t="s">
        <v>621</v>
      </c>
    </row>
    <row r="14">
      <c r="A14" s="117" t="s">
        <v>354</v>
      </c>
      <c r="B14" s="117" t="s">
        <v>34</v>
      </c>
      <c r="C14" s="117" t="s">
        <v>34</v>
      </c>
    </row>
    <row r="15">
      <c r="A15" s="117" t="s">
        <v>9494</v>
      </c>
      <c r="B15" s="117" t="s">
        <v>9495</v>
      </c>
      <c r="C15" s="117" t="s">
        <v>9496</v>
      </c>
    </row>
    <row r="16">
      <c r="A16" s="117" t="s">
        <v>9497</v>
      </c>
      <c r="B16" s="117" t="s">
        <v>9498</v>
      </c>
      <c r="C16" s="117" t="s">
        <v>9498</v>
      </c>
    </row>
    <row r="17">
      <c r="A17" s="117"/>
      <c r="B17" s="117"/>
    </row>
    <row r="18">
      <c r="A18" s="117"/>
      <c r="B18" s="117"/>
      <c r="C18" s="117"/>
    </row>
    <row r="19">
      <c r="A19" s="117" t="s">
        <v>627</v>
      </c>
      <c r="B19" s="117" t="s">
        <v>627</v>
      </c>
      <c r="C19" s="117" t="s">
        <v>627</v>
      </c>
    </row>
    <row r="20">
      <c r="A20" s="117" t="s">
        <v>360</v>
      </c>
      <c r="B20" s="117" t="s">
        <v>46</v>
      </c>
      <c r="C20" s="117" t="s">
        <v>46</v>
      </c>
    </row>
    <row r="21">
      <c r="A21" s="117" t="s">
        <v>9499</v>
      </c>
      <c r="B21" s="117" t="s">
        <v>9500</v>
      </c>
      <c r="C21" s="117" t="s">
        <v>9501</v>
      </c>
    </row>
    <row r="22">
      <c r="A22" s="117" t="s">
        <v>9502</v>
      </c>
      <c r="B22" s="117" t="s">
        <v>9503</v>
      </c>
      <c r="C22" s="117" t="s">
        <v>9503</v>
      </c>
    </row>
    <row r="23">
      <c r="A23" s="117"/>
      <c r="B23" s="117"/>
    </row>
    <row r="24">
      <c r="A24" s="117"/>
      <c r="B24" s="117"/>
      <c r="C24" s="117"/>
    </row>
    <row r="25">
      <c r="A25" s="117" t="s">
        <v>634</v>
      </c>
      <c r="B25" s="117" t="s">
        <v>634</v>
      </c>
      <c r="C25" s="117" t="s">
        <v>634</v>
      </c>
    </row>
    <row r="26">
      <c r="A26" s="117" t="s">
        <v>354</v>
      </c>
      <c r="B26" s="117" t="s">
        <v>34</v>
      </c>
      <c r="C26" s="117" t="s">
        <v>34</v>
      </c>
    </row>
    <row r="27">
      <c r="A27" s="117" t="s">
        <v>9504</v>
      </c>
      <c r="B27" s="117" t="s">
        <v>9505</v>
      </c>
      <c r="C27" s="117" t="s">
        <v>9506</v>
      </c>
    </row>
    <row r="28">
      <c r="A28" s="117" t="s">
        <v>9507</v>
      </c>
      <c r="B28" s="117" t="s">
        <v>9508</v>
      </c>
      <c r="C28" s="117" t="s">
        <v>9509</v>
      </c>
    </row>
    <row r="29">
      <c r="A29" s="117"/>
      <c r="B29" s="117"/>
    </row>
    <row r="30">
      <c r="A30" s="117"/>
      <c r="B30" s="117"/>
      <c r="C30" s="117"/>
    </row>
    <row r="31">
      <c r="A31" s="117" t="s">
        <v>640</v>
      </c>
      <c r="B31" s="117" t="s">
        <v>640</v>
      </c>
      <c r="C31" s="117" t="s">
        <v>640</v>
      </c>
    </row>
    <row r="32">
      <c r="A32" s="117" t="s">
        <v>361</v>
      </c>
      <c r="B32" s="117" t="s">
        <v>49</v>
      </c>
      <c r="C32" s="117" t="s">
        <v>49</v>
      </c>
    </row>
    <row r="33">
      <c r="A33" s="117" t="s">
        <v>9510</v>
      </c>
      <c r="B33" s="117" t="s">
        <v>9511</v>
      </c>
      <c r="C33" s="117" t="s">
        <v>9512</v>
      </c>
    </row>
    <row r="34">
      <c r="A34" s="117" t="s">
        <v>9513</v>
      </c>
      <c r="B34" s="117" t="s">
        <v>9514</v>
      </c>
      <c r="C34" s="117" t="s">
        <v>9514</v>
      </c>
    </row>
    <row r="35">
      <c r="A35" s="117" t="s">
        <v>9515</v>
      </c>
      <c r="B35" s="117" t="s">
        <v>9516</v>
      </c>
      <c r="C35" s="117" t="s">
        <v>9517</v>
      </c>
    </row>
    <row r="36">
      <c r="A36" s="117"/>
      <c r="B36" s="117"/>
      <c r="C36" s="117"/>
    </row>
    <row r="37">
      <c r="A37" s="117"/>
      <c r="B37" s="117"/>
      <c r="C37" s="117"/>
    </row>
    <row r="38">
      <c r="A38" s="117" t="s">
        <v>647</v>
      </c>
      <c r="B38" s="117" t="s">
        <v>647</v>
      </c>
      <c r="C38" s="117" t="s">
        <v>647</v>
      </c>
    </row>
    <row r="39">
      <c r="A39" s="117" t="s">
        <v>354</v>
      </c>
      <c r="B39" s="117" t="s">
        <v>34</v>
      </c>
      <c r="C39" s="117" t="s">
        <v>34</v>
      </c>
    </row>
    <row r="40">
      <c r="A40" s="117" t="s">
        <v>9518</v>
      </c>
      <c r="B40" s="117" t="s">
        <v>9519</v>
      </c>
      <c r="C40" s="117" t="s">
        <v>9519</v>
      </c>
    </row>
    <row r="41">
      <c r="A41" s="117" t="s">
        <v>9520</v>
      </c>
      <c r="B41" s="117" t="s">
        <v>9521</v>
      </c>
      <c r="C41" s="117" t="s">
        <v>9521</v>
      </c>
    </row>
    <row r="42">
      <c r="A42" s="117" t="s">
        <v>9522</v>
      </c>
      <c r="B42" s="117" t="s">
        <v>9523</v>
      </c>
      <c r="C42" s="117" t="s">
        <v>9523</v>
      </c>
    </row>
    <row r="43">
      <c r="A43" s="117"/>
      <c r="B43" s="117"/>
      <c r="C43" s="117"/>
    </row>
    <row r="44">
      <c r="A44" s="117"/>
      <c r="B44" s="117"/>
      <c r="C44" s="117"/>
    </row>
    <row r="45">
      <c r="A45" s="117" t="s">
        <v>657</v>
      </c>
      <c r="B45" s="117" t="s">
        <v>657</v>
      </c>
      <c r="C45" s="117" t="s">
        <v>657</v>
      </c>
    </row>
    <row r="46">
      <c r="A46" s="117" t="s">
        <v>361</v>
      </c>
      <c r="B46" s="117" t="s">
        <v>49</v>
      </c>
      <c r="C46" s="117" t="s">
        <v>49</v>
      </c>
    </row>
    <row r="47">
      <c r="A47" s="117" t="s">
        <v>9524</v>
      </c>
      <c r="B47" s="117" t="s">
        <v>9525</v>
      </c>
      <c r="C47" s="117" t="s">
        <v>9526</v>
      </c>
    </row>
    <row r="48">
      <c r="A48" s="117" t="s">
        <v>9527</v>
      </c>
      <c r="B48" s="117" t="s">
        <v>9528</v>
      </c>
      <c r="C48" s="117" t="s">
        <v>9529</v>
      </c>
    </row>
    <row r="49">
      <c r="A49" s="117"/>
      <c r="B49" s="117"/>
      <c r="C49" s="117"/>
    </row>
    <row r="50">
      <c r="A50" s="117"/>
      <c r="B50" s="117"/>
      <c r="C50" s="117"/>
    </row>
    <row r="51">
      <c r="A51" s="117" t="s">
        <v>663</v>
      </c>
      <c r="B51" s="117" t="s">
        <v>663</v>
      </c>
      <c r="C51" s="117" t="s">
        <v>663</v>
      </c>
    </row>
    <row r="52">
      <c r="A52" s="117" t="s">
        <v>354</v>
      </c>
      <c r="B52" s="117" t="s">
        <v>34</v>
      </c>
      <c r="C52" s="117" t="s">
        <v>34</v>
      </c>
    </row>
    <row r="53">
      <c r="A53" s="117" t="s">
        <v>9530</v>
      </c>
      <c r="B53" s="117" t="s">
        <v>9531</v>
      </c>
      <c r="C53" s="117" t="s">
        <v>9531</v>
      </c>
    </row>
    <row r="54">
      <c r="A54" s="117" t="s">
        <v>9532</v>
      </c>
      <c r="B54" s="117" t="s">
        <v>9533</v>
      </c>
      <c r="C54" s="117" t="s">
        <v>9533</v>
      </c>
    </row>
    <row r="55">
      <c r="A55" s="117"/>
      <c r="B55" s="117"/>
      <c r="C55" s="117"/>
    </row>
    <row r="56">
      <c r="A56" s="117"/>
      <c r="B56" s="117"/>
      <c r="C56" s="117"/>
    </row>
    <row r="57">
      <c r="A57" s="117" t="s">
        <v>674</v>
      </c>
      <c r="B57" s="117" t="s">
        <v>674</v>
      </c>
      <c r="C57" s="117" t="s">
        <v>674</v>
      </c>
    </row>
    <row r="58">
      <c r="A58" s="117" t="s">
        <v>361</v>
      </c>
      <c r="B58" s="117" t="s">
        <v>49</v>
      </c>
      <c r="C58" s="117" t="s">
        <v>49</v>
      </c>
    </row>
    <row r="59">
      <c r="A59" s="117" t="s">
        <v>9534</v>
      </c>
      <c r="B59" s="117" t="s">
        <v>9535</v>
      </c>
      <c r="C59" s="117" t="s">
        <v>9535</v>
      </c>
    </row>
    <row r="60">
      <c r="A60" s="117" t="s">
        <v>9536</v>
      </c>
      <c r="B60" s="117" t="s">
        <v>9537</v>
      </c>
      <c r="C60" s="117" t="s">
        <v>9538</v>
      </c>
    </row>
    <row r="61">
      <c r="A61" s="117" t="s">
        <v>9539</v>
      </c>
      <c r="B61" s="117" t="s">
        <v>9540</v>
      </c>
      <c r="C61" s="117" t="s">
        <v>9541</v>
      </c>
    </row>
    <row r="62">
      <c r="A62" s="117"/>
      <c r="B62" s="117"/>
      <c r="C62" s="117"/>
    </row>
    <row r="63">
      <c r="A63" s="117"/>
      <c r="B63" s="117"/>
    </row>
    <row r="64">
      <c r="A64" s="117" t="s">
        <v>681</v>
      </c>
      <c r="B64" s="117" t="s">
        <v>681</v>
      </c>
      <c r="C64" s="117" t="s">
        <v>681</v>
      </c>
    </row>
    <row r="65">
      <c r="A65" s="117" t="s">
        <v>354</v>
      </c>
      <c r="B65" s="117" t="s">
        <v>34</v>
      </c>
      <c r="C65" s="117" t="s">
        <v>34</v>
      </c>
    </row>
    <row r="66">
      <c r="A66" s="117" t="s">
        <v>2690</v>
      </c>
      <c r="B66" s="117" t="s">
        <v>4804</v>
      </c>
      <c r="C66" s="117" t="s">
        <v>4804</v>
      </c>
    </row>
    <row r="67">
      <c r="A67" s="117" t="s">
        <v>9542</v>
      </c>
      <c r="B67" s="117" t="s">
        <v>9543</v>
      </c>
      <c r="C67" s="117" t="s">
        <v>9544</v>
      </c>
    </row>
    <row r="68">
      <c r="A68" s="117"/>
      <c r="B68" s="117"/>
      <c r="C68" s="117"/>
    </row>
    <row r="69">
      <c r="A69" s="117"/>
      <c r="B69" s="117"/>
    </row>
    <row r="70">
      <c r="A70" s="117" t="s">
        <v>691</v>
      </c>
      <c r="B70" s="117" t="s">
        <v>691</v>
      </c>
      <c r="C70" s="117" t="s">
        <v>691</v>
      </c>
    </row>
    <row r="71">
      <c r="A71" s="117" t="s">
        <v>361</v>
      </c>
      <c r="B71" s="117" t="s">
        <v>49</v>
      </c>
      <c r="C71" s="117" t="s">
        <v>49</v>
      </c>
    </row>
    <row r="72">
      <c r="A72" s="117" t="s">
        <v>9545</v>
      </c>
      <c r="B72" s="117" t="s">
        <v>9546</v>
      </c>
      <c r="C72" s="117" t="s">
        <v>9547</v>
      </c>
    </row>
    <row r="73">
      <c r="A73" s="117" t="s">
        <v>9548</v>
      </c>
      <c r="B73" s="117" t="s">
        <v>9549</v>
      </c>
      <c r="C73" s="117" t="s">
        <v>9550</v>
      </c>
    </row>
    <row r="74">
      <c r="A74" s="117" t="s">
        <v>9551</v>
      </c>
      <c r="B74" s="117" t="s">
        <v>9552</v>
      </c>
      <c r="C74" s="117" t="s">
        <v>9553</v>
      </c>
    </row>
    <row r="75">
      <c r="A75" s="117"/>
      <c r="B75" s="117"/>
    </row>
    <row r="76">
      <c r="A76" s="117"/>
      <c r="B76" s="117"/>
      <c r="C76" s="117"/>
    </row>
    <row r="77">
      <c r="A77" s="117" t="s">
        <v>698</v>
      </c>
      <c r="B77" s="117" t="s">
        <v>698</v>
      </c>
      <c r="C77" s="117" t="s">
        <v>698</v>
      </c>
    </row>
    <row r="78">
      <c r="A78" s="117" t="s">
        <v>358</v>
      </c>
      <c r="B78" s="117" t="s">
        <v>42</v>
      </c>
      <c r="C78" s="117" t="s">
        <v>42</v>
      </c>
    </row>
    <row r="79">
      <c r="A79" s="117" t="s">
        <v>9554</v>
      </c>
      <c r="B79" s="117" t="s">
        <v>9555</v>
      </c>
      <c r="C79" s="117" t="s">
        <v>9556</v>
      </c>
    </row>
    <row r="80">
      <c r="A80" s="117"/>
      <c r="B80" s="117"/>
    </row>
    <row r="81">
      <c r="A81" s="117"/>
      <c r="B81" s="117"/>
    </row>
    <row r="82">
      <c r="A82" s="117" t="s">
        <v>707</v>
      </c>
      <c r="B82" s="117" t="s">
        <v>707</v>
      </c>
      <c r="C82" s="117" t="s">
        <v>707</v>
      </c>
    </row>
    <row r="83">
      <c r="A83" s="117" t="s">
        <v>361</v>
      </c>
      <c r="B83" s="117" t="s">
        <v>49</v>
      </c>
      <c r="C83" s="117" t="s">
        <v>49</v>
      </c>
    </row>
    <row r="84">
      <c r="A84" s="117" t="s">
        <v>9557</v>
      </c>
      <c r="B84" s="117" t="s">
        <v>9558</v>
      </c>
      <c r="C84" s="117" t="s">
        <v>9559</v>
      </c>
    </row>
    <row r="85">
      <c r="A85" s="117" t="s">
        <v>9560</v>
      </c>
      <c r="B85" s="117" t="s">
        <v>9561</v>
      </c>
      <c r="C85" s="117" t="s">
        <v>9561</v>
      </c>
    </row>
    <row r="86">
      <c r="A86" s="117"/>
      <c r="B86" s="117"/>
    </row>
    <row r="87">
      <c r="A87" s="117"/>
      <c r="B87" s="117"/>
      <c r="C87" s="117"/>
    </row>
    <row r="88">
      <c r="A88" s="117" t="s">
        <v>716</v>
      </c>
      <c r="B88" s="117" t="s">
        <v>716</v>
      </c>
      <c r="C88" s="117" t="s">
        <v>716</v>
      </c>
    </row>
    <row r="89">
      <c r="A89" s="117" t="s">
        <v>358</v>
      </c>
      <c r="B89" s="117" t="s">
        <v>42</v>
      </c>
      <c r="C89" s="117" t="s">
        <v>42</v>
      </c>
    </row>
    <row r="90">
      <c r="A90" s="117" t="s">
        <v>9562</v>
      </c>
      <c r="B90" s="117" t="s">
        <v>9563</v>
      </c>
      <c r="C90" s="117" t="s">
        <v>9563</v>
      </c>
    </row>
    <row r="91">
      <c r="A91" s="117"/>
      <c r="B91" s="117"/>
    </row>
    <row r="92">
      <c r="A92" s="117"/>
      <c r="B92" s="117"/>
    </row>
    <row r="93">
      <c r="A93" s="117" t="s">
        <v>724</v>
      </c>
      <c r="B93" s="117" t="s">
        <v>724</v>
      </c>
      <c r="C93" s="117" t="s">
        <v>724</v>
      </c>
    </row>
    <row r="94">
      <c r="A94" s="117" t="s">
        <v>354</v>
      </c>
      <c r="B94" s="117" t="s">
        <v>34</v>
      </c>
      <c r="C94" s="117" t="s">
        <v>34</v>
      </c>
    </row>
    <row r="95">
      <c r="A95" s="117" t="s">
        <v>9564</v>
      </c>
      <c r="B95" s="117" t="s">
        <v>9565</v>
      </c>
      <c r="C95" s="117" t="s">
        <v>9565</v>
      </c>
    </row>
    <row r="96">
      <c r="A96" s="117" t="s">
        <v>9566</v>
      </c>
      <c r="B96" s="117" t="s">
        <v>9567</v>
      </c>
      <c r="C96" s="117" t="s">
        <v>9568</v>
      </c>
    </row>
    <row r="97">
      <c r="A97" s="117"/>
      <c r="B97" s="117"/>
    </row>
    <row r="98">
      <c r="A98" s="117"/>
      <c r="B98" s="117"/>
      <c r="C98" s="117"/>
    </row>
    <row r="99">
      <c r="A99" s="117" t="s">
        <v>733</v>
      </c>
      <c r="B99" s="117" t="s">
        <v>733</v>
      </c>
      <c r="C99" s="117" t="s">
        <v>733</v>
      </c>
    </row>
    <row r="100">
      <c r="A100" s="117" t="s">
        <v>361</v>
      </c>
      <c r="B100" s="117" t="s">
        <v>49</v>
      </c>
      <c r="C100" s="117" t="s">
        <v>49</v>
      </c>
    </row>
    <row r="101">
      <c r="A101" s="117" t="s">
        <v>9569</v>
      </c>
      <c r="B101" s="117" t="s">
        <v>9570</v>
      </c>
      <c r="C101" s="117" t="s">
        <v>9571</v>
      </c>
    </row>
    <row r="102">
      <c r="A102" s="117" t="s">
        <v>9572</v>
      </c>
      <c r="B102" s="117" t="s">
        <v>9573</v>
      </c>
      <c r="C102" s="117" t="s">
        <v>9573</v>
      </c>
    </row>
    <row r="103">
      <c r="A103" s="117" t="s">
        <v>9574</v>
      </c>
      <c r="B103" s="117" t="s">
        <v>9575</v>
      </c>
      <c r="C103" s="117" t="s">
        <v>9576</v>
      </c>
    </row>
    <row r="104">
      <c r="A104" s="117"/>
      <c r="B104" s="117"/>
    </row>
    <row r="105">
      <c r="A105" s="117"/>
      <c r="B105" s="117"/>
      <c r="C105" s="117"/>
    </row>
    <row r="106">
      <c r="A106" s="117" t="s">
        <v>746</v>
      </c>
      <c r="B106" s="117" t="s">
        <v>746</v>
      </c>
      <c r="C106" s="117" t="s">
        <v>746</v>
      </c>
    </row>
    <row r="107">
      <c r="A107" s="117" t="s">
        <v>354</v>
      </c>
      <c r="B107" s="117" t="s">
        <v>34</v>
      </c>
      <c r="C107" s="117" t="s">
        <v>34</v>
      </c>
    </row>
    <row r="108">
      <c r="A108" s="117" t="s">
        <v>9577</v>
      </c>
      <c r="B108" s="117" t="s">
        <v>9578</v>
      </c>
      <c r="C108" s="117" t="s">
        <v>9579</v>
      </c>
    </row>
    <row r="109">
      <c r="A109" s="117"/>
      <c r="B109" s="117"/>
    </row>
    <row r="110">
      <c r="A110" s="117"/>
      <c r="B110" s="117"/>
      <c r="C110" s="117"/>
    </row>
    <row r="111">
      <c r="A111" s="117" t="s">
        <v>752</v>
      </c>
      <c r="B111" s="117" t="s">
        <v>752</v>
      </c>
      <c r="C111" s="117" t="s">
        <v>752</v>
      </c>
    </row>
    <row r="112">
      <c r="A112" s="117" t="s">
        <v>360</v>
      </c>
      <c r="B112" s="117" t="s">
        <v>46</v>
      </c>
      <c r="C112" s="117" t="s">
        <v>46</v>
      </c>
    </row>
    <row r="113">
      <c r="A113" s="117" t="s">
        <v>9580</v>
      </c>
      <c r="B113" s="117" t="s">
        <v>9581</v>
      </c>
      <c r="C113" s="117" t="s">
        <v>9582</v>
      </c>
    </row>
    <row r="114">
      <c r="A114" s="117" t="s">
        <v>9583</v>
      </c>
      <c r="B114" s="117" t="s">
        <v>9584</v>
      </c>
      <c r="C114" s="117" t="s">
        <v>9585</v>
      </c>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360</v>
      </c>
      <c r="B2" s="117" t="s">
        <v>46</v>
      </c>
      <c r="C2" s="117" t="s">
        <v>46</v>
      </c>
    </row>
    <row r="3">
      <c r="A3" s="117" t="s">
        <v>9586</v>
      </c>
      <c r="B3" s="117" t="s">
        <v>9587</v>
      </c>
      <c r="C3" s="117" t="s">
        <v>9588</v>
      </c>
    </row>
    <row r="4">
      <c r="A4" s="117"/>
      <c r="B4" s="117"/>
    </row>
    <row r="5">
      <c r="A5" s="117"/>
      <c r="B5" s="183"/>
    </row>
    <row r="6">
      <c r="A6" s="117" t="s">
        <v>616</v>
      </c>
      <c r="B6" s="117" t="s">
        <v>616</v>
      </c>
      <c r="C6" s="117" t="s">
        <v>616</v>
      </c>
    </row>
    <row r="7">
      <c r="A7" s="117" t="s">
        <v>356</v>
      </c>
      <c r="B7" s="117" t="s">
        <v>38</v>
      </c>
      <c r="C7" s="117" t="s">
        <v>38</v>
      </c>
    </row>
    <row r="8">
      <c r="A8" s="117" t="s">
        <v>9589</v>
      </c>
      <c r="B8" s="117" t="s">
        <v>9590</v>
      </c>
      <c r="C8" s="117" t="s">
        <v>9591</v>
      </c>
    </row>
    <row r="9">
      <c r="A9" s="117"/>
      <c r="B9" s="117"/>
      <c r="C9" s="117"/>
    </row>
    <row r="10">
      <c r="A10" s="117"/>
      <c r="B10" s="117"/>
    </row>
    <row r="11">
      <c r="A11" s="117" t="s">
        <v>621</v>
      </c>
      <c r="B11" s="183" t="s">
        <v>621</v>
      </c>
      <c r="C11" s="117" t="s">
        <v>621</v>
      </c>
    </row>
    <row r="12">
      <c r="A12" s="117" t="s">
        <v>357</v>
      </c>
      <c r="B12" s="117" t="s">
        <v>40</v>
      </c>
      <c r="C12" s="117" t="s">
        <v>40</v>
      </c>
    </row>
    <row r="13">
      <c r="A13" s="117" t="s">
        <v>9592</v>
      </c>
      <c r="B13" s="117" t="s">
        <v>9593</v>
      </c>
      <c r="C13" s="117" t="s">
        <v>9594</v>
      </c>
    </row>
    <row r="14">
      <c r="A14" s="117" t="s">
        <v>9595</v>
      </c>
      <c r="B14" s="117" t="s">
        <v>9596</v>
      </c>
      <c r="C14" s="117" t="s">
        <v>9597</v>
      </c>
    </row>
    <row r="15">
      <c r="A15" s="117"/>
      <c r="B15" s="117"/>
      <c r="C15" s="117"/>
    </row>
    <row r="16">
      <c r="A16" s="117"/>
      <c r="B16" s="117"/>
    </row>
    <row r="17">
      <c r="A17" s="117" t="s">
        <v>627</v>
      </c>
      <c r="B17" s="117" t="s">
        <v>627</v>
      </c>
      <c r="C17" s="117" t="s">
        <v>627</v>
      </c>
    </row>
    <row r="18">
      <c r="A18" s="117" t="s">
        <v>360</v>
      </c>
      <c r="B18" s="117" t="s">
        <v>46</v>
      </c>
      <c r="C18" s="117" t="s">
        <v>46</v>
      </c>
    </row>
    <row r="19">
      <c r="A19" s="117" t="s">
        <v>9598</v>
      </c>
      <c r="B19" s="117" t="s">
        <v>9599</v>
      </c>
      <c r="C19" s="117" t="s">
        <v>9600</v>
      </c>
    </row>
    <row r="20">
      <c r="A20" s="117"/>
      <c r="B20" s="117"/>
      <c r="C20" s="117"/>
    </row>
    <row r="21">
      <c r="A21" s="117"/>
      <c r="B21" s="117"/>
      <c r="C21" s="117"/>
    </row>
    <row r="22">
      <c r="A22" s="117" t="s">
        <v>634</v>
      </c>
      <c r="B22" s="117" t="s">
        <v>634</v>
      </c>
      <c r="C22" s="117" t="s">
        <v>634</v>
      </c>
    </row>
    <row r="23">
      <c r="A23" s="117" t="s">
        <v>357</v>
      </c>
      <c r="B23" s="117" t="s">
        <v>40</v>
      </c>
      <c r="C23" s="117" t="s">
        <v>40</v>
      </c>
    </row>
    <row r="24">
      <c r="A24" s="117" t="s">
        <v>9601</v>
      </c>
      <c r="B24" s="117" t="s">
        <v>9602</v>
      </c>
      <c r="C24" s="117" t="s">
        <v>9603</v>
      </c>
    </row>
    <row r="25">
      <c r="A25" s="117" t="s">
        <v>9604</v>
      </c>
      <c r="B25" s="117" t="s">
        <v>9605</v>
      </c>
      <c r="C25" s="117" t="s">
        <v>9606</v>
      </c>
    </row>
    <row r="26">
      <c r="A26" s="117" t="s">
        <v>9607</v>
      </c>
      <c r="B26" s="117" t="s">
        <v>9608</v>
      </c>
      <c r="C26" s="117" t="s">
        <v>9608</v>
      </c>
    </row>
    <row r="27">
      <c r="A27" s="117"/>
      <c r="B27" s="117"/>
      <c r="C27" s="117"/>
    </row>
    <row r="28">
      <c r="A28" s="117"/>
      <c r="B28" s="117"/>
    </row>
    <row r="29">
      <c r="A29" s="117" t="s">
        <v>640</v>
      </c>
      <c r="B29" s="117" t="s">
        <v>640</v>
      </c>
      <c r="C29" s="117" t="s">
        <v>640</v>
      </c>
    </row>
    <row r="30">
      <c r="A30" s="117" t="s">
        <v>360</v>
      </c>
      <c r="B30" s="117" t="s">
        <v>46</v>
      </c>
      <c r="C30" s="117" t="s">
        <v>46</v>
      </c>
    </row>
    <row r="31">
      <c r="A31" s="117" t="s">
        <v>9609</v>
      </c>
      <c r="B31" s="117" t="s">
        <v>9610</v>
      </c>
      <c r="C31" s="117" t="s">
        <v>9611</v>
      </c>
    </row>
    <row r="32">
      <c r="A32" s="117" t="s">
        <v>9612</v>
      </c>
      <c r="B32" s="117" t="s">
        <v>9613</v>
      </c>
      <c r="C32" s="117" t="s">
        <v>9613</v>
      </c>
    </row>
    <row r="33">
      <c r="A33" s="117"/>
      <c r="B33" s="117"/>
      <c r="C33" s="117"/>
    </row>
    <row r="34">
      <c r="A34" s="117"/>
      <c r="B34" s="117"/>
    </row>
    <row r="35">
      <c r="A35" s="117" t="s">
        <v>647</v>
      </c>
      <c r="B35" s="117" t="s">
        <v>647</v>
      </c>
      <c r="C35" s="117" t="s">
        <v>647</v>
      </c>
    </row>
    <row r="36">
      <c r="A36" s="117" t="s">
        <v>356</v>
      </c>
      <c r="B36" s="117" t="s">
        <v>38</v>
      </c>
      <c r="C36" s="117" t="s">
        <v>38</v>
      </c>
    </row>
    <row r="37">
      <c r="A37" s="117" t="s">
        <v>9614</v>
      </c>
      <c r="B37" s="117" t="s">
        <v>9615</v>
      </c>
      <c r="C37" s="117" t="s">
        <v>9616</v>
      </c>
    </row>
    <row r="38">
      <c r="A38" s="117" t="s">
        <v>9617</v>
      </c>
      <c r="B38" s="117" t="s">
        <v>9618</v>
      </c>
      <c r="C38" s="117" t="s">
        <v>9619</v>
      </c>
    </row>
    <row r="39">
      <c r="A39" s="117"/>
      <c r="B39" s="117"/>
    </row>
    <row r="40">
      <c r="A40" s="117"/>
      <c r="B40" s="117"/>
    </row>
    <row r="41">
      <c r="A41" s="117" t="s">
        <v>657</v>
      </c>
      <c r="B41" s="117" t="s">
        <v>657</v>
      </c>
      <c r="C41" s="117" t="s">
        <v>657</v>
      </c>
    </row>
    <row r="42">
      <c r="A42" s="117" t="s">
        <v>360</v>
      </c>
      <c r="B42" s="117" t="s">
        <v>46</v>
      </c>
      <c r="C42" s="117" t="s">
        <v>46</v>
      </c>
    </row>
    <row r="43">
      <c r="A43" s="117" t="s">
        <v>9620</v>
      </c>
      <c r="B43" s="117" t="s">
        <v>9621</v>
      </c>
      <c r="C43" s="117" t="s">
        <v>9622</v>
      </c>
    </row>
    <row r="44">
      <c r="A44" s="117" t="s">
        <v>9623</v>
      </c>
      <c r="B44" s="117" t="s">
        <v>9624</v>
      </c>
      <c r="C44" s="117" t="s">
        <v>9625</v>
      </c>
    </row>
    <row r="45">
      <c r="A45" s="117"/>
      <c r="B45" s="117"/>
      <c r="C45" s="117"/>
    </row>
    <row r="46">
      <c r="A46" s="117"/>
      <c r="B46" s="117"/>
    </row>
    <row r="47">
      <c r="A47" s="117" t="s">
        <v>663</v>
      </c>
      <c r="B47" s="117" t="s">
        <v>663</v>
      </c>
      <c r="C47" s="117" t="s">
        <v>663</v>
      </c>
    </row>
    <row r="48">
      <c r="A48" s="117" t="s">
        <v>356</v>
      </c>
      <c r="B48" s="117" t="s">
        <v>38</v>
      </c>
      <c r="C48" s="117" t="s">
        <v>38</v>
      </c>
    </row>
    <row r="49">
      <c r="A49" s="117" t="s">
        <v>9626</v>
      </c>
      <c r="B49" s="117" t="s">
        <v>9627</v>
      </c>
      <c r="C49" s="117" t="s">
        <v>9627</v>
      </c>
    </row>
    <row r="50">
      <c r="A50" s="117" t="s">
        <v>9628</v>
      </c>
      <c r="B50" s="117" t="s">
        <v>9629</v>
      </c>
      <c r="C50" s="117" t="s">
        <v>9630</v>
      </c>
    </row>
    <row r="51">
      <c r="A51" s="117"/>
      <c r="B51" s="117"/>
    </row>
    <row r="52">
      <c r="A52" s="117"/>
      <c r="B52" s="117"/>
    </row>
    <row r="53">
      <c r="A53" s="117" t="s">
        <v>674</v>
      </c>
      <c r="B53" s="117" t="s">
        <v>674</v>
      </c>
      <c r="C53" s="117" t="s">
        <v>674</v>
      </c>
    </row>
    <row r="54">
      <c r="A54" s="117" t="s">
        <v>355</v>
      </c>
      <c r="B54" s="117" t="s">
        <v>36</v>
      </c>
      <c r="C54" s="117" t="s">
        <v>36</v>
      </c>
    </row>
    <row r="55">
      <c r="A55" s="117" t="s">
        <v>9631</v>
      </c>
      <c r="B55" s="117" t="s">
        <v>9632</v>
      </c>
      <c r="C55" s="117" t="s">
        <v>9633</v>
      </c>
    </row>
    <row r="56">
      <c r="A56" s="117"/>
      <c r="B56" s="117"/>
      <c r="C56" s="117"/>
    </row>
    <row r="57">
      <c r="A57" s="117"/>
      <c r="B57" s="117"/>
      <c r="C57" s="117"/>
    </row>
    <row r="58">
      <c r="A58" s="117" t="s">
        <v>681</v>
      </c>
      <c r="B58" s="117" t="s">
        <v>681</v>
      </c>
      <c r="C58" s="117" t="s">
        <v>681</v>
      </c>
    </row>
    <row r="59">
      <c r="A59" s="117" t="s">
        <v>356</v>
      </c>
      <c r="B59" s="117" t="s">
        <v>38</v>
      </c>
      <c r="C59" s="117" t="s">
        <v>38</v>
      </c>
    </row>
    <row r="60">
      <c r="A60" s="117" t="s">
        <v>9634</v>
      </c>
      <c r="B60" s="117" t="s">
        <v>9635</v>
      </c>
      <c r="C60" s="117" t="s">
        <v>9635</v>
      </c>
    </row>
    <row r="61">
      <c r="A61" s="117"/>
      <c r="B61" s="117"/>
      <c r="C61" s="117"/>
    </row>
    <row r="62">
      <c r="A62" s="117"/>
      <c r="B62" s="117"/>
      <c r="C62" s="117"/>
    </row>
    <row r="63">
      <c r="A63" s="117" t="s">
        <v>691</v>
      </c>
      <c r="B63" s="117" t="s">
        <v>691</v>
      </c>
      <c r="C63" s="117" t="s">
        <v>691</v>
      </c>
    </row>
    <row r="64">
      <c r="A64" s="117" t="s">
        <v>355</v>
      </c>
      <c r="B64" s="117" t="s">
        <v>36</v>
      </c>
      <c r="C64" s="117" t="s">
        <v>36</v>
      </c>
    </row>
    <row r="65">
      <c r="A65" s="117" t="s">
        <v>9636</v>
      </c>
      <c r="B65" s="117" t="s">
        <v>9637</v>
      </c>
      <c r="C65" s="117" t="s">
        <v>9638</v>
      </c>
    </row>
    <row r="66">
      <c r="A66" s="117" t="s">
        <v>9639</v>
      </c>
      <c r="B66" s="117" t="s">
        <v>9640</v>
      </c>
      <c r="C66" s="117" t="s">
        <v>9641</v>
      </c>
    </row>
    <row r="67">
      <c r="A67" s="117" t="s">
        <v>9642</v>
      </c>
      <c r="B67" s="117" t="s">
        <v>9643</v>
      </c>
      <c r="C67" s="117" t="s">
        <v>9644</v>
      </c>
    </row>
    <row r="68">
      <c r="A68" s="117"/>
      <c r="B68" s="117"/>
      <c r="C68" s="117"/>
    </row>
    <row r="69">
      <c r="A69" s="117"/>
      <c r="B69" s="117"/>
    </row>
    <row r="70">
      <c r="A70" s="117" t="s">
        <v>698</v>
      </c>
      <c r="B70" s="117" t="s">
        <v>698</v>
      </c>
      <c r="C70" s="117" t="s">
        <v>698</v>
      </c>
    </row>
    <row r="71">
      <c r="A71" s="117" t="s">
        <v>357</v>
      </c>
      <c r="B71" s="117" t="s">
        <v>40</v>
      </c>
      <c r="C71" s="117" t="s">
        <v>40</v>
      </c>
    </row>
    <row r="72">
      <c r="A72" s="117" t="s">
        <v>9645</v>
      </c>
      <c r="B72" s="117" t="s">
        <v>9646</v>
      </c>
      <c r="C72" s="117" t="s">
        <v>9646</v>
      </c>
    </row>
    <row r="73">
      <c r="A73" s="117"/>
      <c r="B73" s="117"/>
      <c r="C73" s="117"/>
    </row>
    <row r="74">
      <c r="A74" s="117"/>
      <c r="B74" s="117"/>
    </row>
    <row r="75">
      <c r="A75" s="117" t="s">
        <v>707</v>
      </c>
      <c r="B75" s="117" t="s">
        <v>707</v>
      </c>
      <c r="C75" s="117" t="s">
        <v>707</v>
      </c>
    </row>
    <row r="76">
      <c r="A76" s="117" t="s">
        <v>356</v>
      </c>
      <c r="B76" s="117" t="s">
        <v>38</v>
      </c>
      <c r="C76" s="117" t="s">
        <v>38</v>
      </c>
    </row>
    <row r="77">
      <c r="A77" s="117" t="s">
        <v>9647</v>
      </c>
      <c r="B77" s="117" t="s">
        <v>9648</v>
      </c>
      <c r="C77" s="117" t="s">
        <v>9649</v>
      </c>
    </row>
    <row r="78">
      <c r="A78" s="117" t="s">
        <v>9650</v>
      </c>
      <c r="B78" s="117" t="s">
        <v>9651</v>
      </c>
      <c r="C78" s="117" t="s">
        <v>9652</v>
      </c>
    </row>
    <row r="79">
      <c r="A79" s="117" t="s">
        <v>9653</v>
      </c>
      <c r="B79" s="117" t="s">
        <v>9654</v>
      </c>
      <c r="C79" s="117" t="s">
        <v>9655</v>
      </c>
    </row>
    <row r="80">
      <c r="A80" s="117"/>
      <c r="B80" s="117"/>
    </row>
    <row r="81">
      <c r="A81" s="117"/>
      <c r="B81" s="117"/>
    </row>
    <row r="82">
      <c r="A82" s="117" t="s">
        <v>716</v>
      </c>
      <c r="B82" s="117" t="s">
        <v>716</v>
      </c>
      <c r="C82" s="117" t="s">
        <v>716</v>
      </c>
    </row>
    <row r="83">
      <c r="A83" s="117" t="s">
        <v>355</v>
      </c>
      <c r="B83" s="117" t="s">
        <v>36</v>
      </c>
      <c r="C83" s="117" t="s">
        <v>36</v>
      </c>
    </row>
    <row r="84">
      <c r="A84" s="117" t="s">
        <v>9656</v>
      </c>
      <c r="B84" s="117" t="s">
        <v>9657</v>
      </c>
      <c r="C84" s="117" t="s">
        <v>9658</v>
      </c>
    </row>
    <row r="85">
      <c r="A85" s="117"/>
      <c r="B85" s="117"/>
    </row>
    <row r="86">
      <c r="A86" s="117"/>
      <c r="B86" s="117"/>
    </row>
    <row r="87">
      <c r="A87" s="117" t="s">
        <v>724</v>
      </c>
      <c r="B87" s="117" t="s">
        <v>724</v>
      </c>
      <c r="C87" s="117" t="s">
        <v>724</v>
      </c>
    </row>
    <row r="88">
      <c r="A88" s="117" t="s">
        <v>360</v>
      </c>
      <c r="B88" s="117" t="s">
        <v>46</v>
      </c>
      <c r="C88" s="117" t="s">
        <v>46</v>
      </c>
    </row>
    <row r="89">
      <c r="A89" s="117" t="s">
        <v>9659</v>
      </c>
      <c r="B89" s="117" t="s">
        <v>9660</v>
      </c>
      <c r="C89" s="117" t="s">
        <v>9661</v>
      </c>
    </row>
    <row r="90">
      <c r="A90" s="117" t="s">
        <v>9662</v>
      </c>
      <c r="B90" s="117" t="s">
        <v>9663</v>
      </c>
      <c r="C90" s="117" t="s">
        <v>9664</v>
      </c>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360</v>
      </c>
      <c r="B2" s="117" t="s">
        <v>46</v>
      </c>
      <c r="C2" s="117" t="s">
        <v>46</v>
      </c>
    </row>
    <row r="3">
      <c r="A3" s="117" t="s">
        <v>9665</v>
      </c>
      <c r="B3" s="117" t="s">
        <v>9666</v>
      </c>
      <c r="C3" s="117" t="s">
        <v>9666</v>
      </c>
    </row>
    <row r="4">
      <c r="A4" s="117" t="s">
        <v>9667</v>
      </c>
      <c r="B4" s="117" t="s">
        <v>9668</v>
      </c>
      <c r="C4" s="117" t="s">
        <v>9669</v>
      </c>
    </row>
    <row r="5">
      <c r="A5" s="117" t="s">
        <v>9670</v>
      </c>
      <c r="B5" s="117" t="s">
        <v>9671</v>
      </c>
      <c r="C5" s="117" t="s">
        <v>9672</v>
      </c>
    </row>
    <row r="6">
      <c r="A6" s="117"/>
      <c r="B6" s="117"/>
      <c r="C6" s="117"/>
    </row>
    <row r="7">
      <c r="A7" s="117"/>
      <c r="B7" s="117"/>
      <c r="C7" s="117"/>
    </row>
    <row r="8">
      <c r="A8" s="117" t="s">
        <v>616</v>
      </c>
      <c r="B8" s="117" t="s">
        <v>616</v>
      </c>
      <c r="C8" s="117" t="s">
        <v>616</v>
      </c>
    </row>
    <row r="9">
      <c r="A9" s="117" t="s">
        <v>356</v>
      </c>
      <c r="B9" s="117" t="s">
        <v>38</v>
      </c>
      <c r="C9" s="117" t="s">
        <v>38</v>
      </c>
    </row>
    <row r="10">
      <c r="A10" s="117" t="s">
        <v>9673</v>
      </c>
      <c r="B10" s="117" t="s">
        <v>9674</v>
      </c>
      <c r="C10" s="117" t="s">
        <v>9674</v>
      </c>
    </row>
    <row r="11">
      <c r="A11" s="117"/>
      <c r="B11" s="183"/>
    </row>
    <row r="12">
      <c r="A12" s="117"/>
      <c r="B12" s="117"/>
      <c r="C12" s="117"/>
    </row>
    <row r="13">
      <c r="A13" s="117" t="s">
        <v>621</v>
      </c>
      <c r="B13" s="117" t="s">
        <v>621</v>
      </c>
      <c r="C13" s="117" t="s">
        <v>621</v>
      </c>
    </row>
    <row r="14">
      <c r="A14" s="117" t="s">
        <v>357</v>
      </c>
      <c r="B14" s="117" t="s">
        <v>40</v>
      </c>
      <c r="C14" s="117" t="s">
        <v>40</v>
      </c>
    </row>
    <row r="15">
      <c r="A15" s="117" t="s">
        <v>9675</v>
      </c>
      <c r="B15" s="117" t="s">
        <v>9676</v>
      </c>
      <c r="C15" s="117" t="s">
        <v>9677</v>
      </c>
    </row>
    <row r="16">
      <c r="A16" s="117"/>
      <c r="B16" s="117"/>
    </row>
    <row r="17">
      <c r="A17" s="117"/>
      <c r="B17" s="117"/>
    </row>
    <row r="18">
      <c r="A18" s="117" t="s">
        <v>627</v>
      </c>
      <c r="B18" s="117" t="s">
        <v>627</v>
      </c>
      <c r="C18" s="117" t="s">
        <v>627</v>
      </c>
    </row>
    <row r="19">
      <c r="A19" s="117" t="s">
        <v>355</v>
      </c>
      <c r="B19" s="117" t="s">
        <v>36</v>
      </c>
      <c r="C19" s="117" t="s">
        <v>36</v>
      </c>
    </row>
    <row r="20">
      <c r="A20" s="117" t="s">
        <v>9678</v>
      </c>
      <c r="B20" s="117" t="s">
        <v>9679</v>
      </c>
      <c r="C20" s="117" t="s">
        <v>9680</v>
      </c>
    </row>
    <row r="21">
      <c r="A21" s="117" t="s">
        <v>9681</v>
      </c>
      <c r="B21" s="117" t="s">
        <v>9682</v>
      </c>
      <c r="C21" s="117" t="s">
        <v>9683</v>
      </c>
    </row>
    <row r="22">
      <c r="A22" s="117"/>
      <c r="B22" s="117"/>
    </row>
    <row r="23">
      <c r="A23" s="117"/>
      <c r="B23" s="117"/>
    </row>
    <row r="24">
      <c r="A24" s="117" t="s">
        <v>634</v>
      </c>
      <c r="B24" s="117" t="s">
        <v>634</v>
      </c>
      <c r="C24" s="117" t="s">
        <v>634</v>
      </c>
    </row>
    <row r="25">
      <c r="A25" s="117" t="s">
        <v>356</v>
      </c>
      <c r="B25" s="117" t="s">
        <v>38</v>
      </c>
      <c r="C25" s="117" t="s">
        <v>38</v>
      </c>
    </row>
    <row r="26">
      <c r="A26" s="117" t="s">
        <v>9684</v>
      </c>
      <c r="B26" s="117" t="s">
        <v>9685</v>
      </c>
      <c r="C26" s="117" t="s">
        <v>9686</v>
      </c>
    </row>
    <row r="27">
      <c r="A27" s="117" t="s">
        <v>9687</v>
      </c>
      <c r="B27" s="117" t="s">
        <v>9688</v>
      </c>
      <c r="C27" s="117" t="s">
        <v>9689</v>
      </c>
    </row>
    <row r="28">
      <c r="A28" s="117"/>
      <c r="B28" s="117"/>
    </row>
    <row r="29">
      <c r="A29" s="117"/>
      <c r="B29" s="117"/>
    </row>
    <row r="30">
      <c r="A30" s="117" t="s">
        <v>640</v>
      </c>
      <c r="B30" s="117" t="s">
        <v>640</v>
      </c>
      <c r="C30" s="117" t="s">
        <v>640</v>
      </c>
    </row>
    <row r="31">
      <c r="A31" s="117" t="s">
        <v>355</v>
      </c>
      <c r="B31" s="117" t="s">
        <v>36</v>
      </c>
      <c r="C31" s="117" t="s">
        <v>36</v>
      </c>
    </row>
    <row r="32">
      <c r="A32" s="117" t="s">
        <v>9690</v>
      </c>
      <c r="B32" s="117" t="s">
        <v>4091</v>
      </c>
      <c r="C32" s="117" t="s">
        <v>4091</v>
      </c>
    </row>
    <row r="33">
      <c r="A33" s="117" t="s">
        <v>9691</v>
      </c>
      <c r="B33" s="117" t="s">
        <v>9692</v>
      </c>
      <c r="C33" s="117" t="s">
        <v>9693</v>
      </c>
    </row>
    <row r="34">
      <c r="A34" s="117"/>
      <c r="B34" s="117"/>
    </row>
    <row r="35">
      <c r="A35" s="117"/>
      <c r="B35" s="117"/>
    </row>
    <row r="36">
      <c r="A36" s="117" t="s">
        <v>647</v>
      </c>
      <c r="B36" s="117" t="s">
        <v>647</v>
      </c>
      <c r="C36" s="117" t="s">
        <v>647</v>
      </c>
    </row>
    <row r="37">
      <c r="A37" s="117" t="s">
        <v>357</v>
      </c>
      <c r="B37" s="117" t="s">
        <v>40</v>
      </c>
      <c r="C37" s="117" t="s">
        <v>40</v>
      </c>
    </row>
    <row r="38">
      <c r="A38" s="117" t="s">
        <v>9694</v>
      </c>
      <c r="B38" s="117" t="s">
        <v>9695</v>
      </c>
      <c r="C38" s="117" t="s">
        <v>9696</v>
      </c>
    </row>
    <row r="39">
      <c r="A39" s="117"/>
      <c r="B39" s="117"/>
    </row>
    <row r="40">
      <c r="A40" s="117"/>
      <c r="B40" s="117"/>
    </row>
    <row r="41">
      <c r="A41" s="117" t="s">
        <v>657</v>
      </c>
      <c r="B41" s="117" t="s">
        <v>657</v>
      </c>
      <c r="C41" s="117" t="s">
        <v>657</v>
      </c>
    </row>
    <row r="42">
      <c r="A42" s="117" t="s">
        <v>360</v>
      </c>
      <c r="B42" s="117" t="s">
        <v>46</v>
      </c>
      <c r="C42" s="117" t="s">
        <v>46</v>
      </c>
    </row>
    <row r="43">
      <c r="A43" s="117" t="s">
        <v>9697</v>
      </c>
      <c r="B43" s="117" t="s">
        <v>9698</v>
      </c>
      <c r="C43" s="117" t="s">
        <v>9699</v>
      </c>
    </row>
    <row r="44">
      <c r="A44" s="117" t="s">
        <v>9700</v>
      </c>
      <c r="B44" s="117" t="s">
        <v>9701</v>
      </c>
      <c r="C44" s="117" t="s">
        <v>9702</v>
      </c>
    </row>
    <row r="45">
      <c r="A45" s="117" t="s">
        <v>9703</v>
      </c>
      <c r="B45" s="117" t="s">
        <v>9704</v>
      </c>
      <c r="C45" s="117" t="s">
        <v>9704</v>
      </c>
    </row>
    <row r="46">
      <c r="A46" s="117"/>
      <c r="B46" s="117"/>
    </row>
    <row r="47">
      <c r="A47" s="117"/>
      <c r="B47" s="117"/>
    </row>
    <row r="48">
      <c r="A48" s="117" t="s">
        <v>663</v>
      </c>
      <c r="B48" s="117" t="s">
        <v>663</v>
      </c>
      <c r="C48" s="117" t="s">
        <v>663</v>
      </c>
    </row>
    <row r="49">
      <c r="A49" s="117" t="s">
        <v>355</v>
      </c>
      <c r="B49" s="117" t="s">
        <v>36</v>
      </c>
      <c r="C49" s="117" t="s">
        <v>36</v>
      </c>
    </row>
    <row r="50">
      <c r="A50" s="117" t="s">
        <v>9705</v>
      </c>
      <c r="B50" s="117" t="s">
        <v>9706</v>
      </c>
      <c r="C50" s="117" t="s">
        <v>9706</v>
      </c>
    </row>
    <row r="51">
      <c r="A51" s="117" t="s">
        <v>9707</v>
      </c>
      <c r="B51" s="117" t="s">
        <v>9708</v>
      </c>
      <c r="C51" s="117" t="s">
        <v>9709</v>
      </c>
    </row>
    <row r="52">
      <c r="A52" s="117"/>
      <c r="B52" s="117"/>
    </row>
    <row r="53">
      <c r="A53" s="117"/>
      <c r="B53" s="117"/>
      <c r="C53" s="117"/>
    </row>
    <row r="54">
      <c r="A54" s="117" t="s">
        <v>674</v>
      </c>
      <c r="B54" s="117" t="s">
        <v>674</v>
      </c>
      <c r="C54" s="117" t="s">
        <v>674</v>
      </c>
    </row>
    <row r="55">
      <c r="A55" s="117" t="s">
        <v>356</v>
      </c>
      <c r="B55" s="117" t="s">
        <v>38</v>
      </c>
      <c r="C55" s="117" t="s">
        <v>38</v>
      </c>
    </row>
    <row r="56">
      <c r="A56" s="117" t="s">
        <v>9710</v>
      </c>
      <c r="B56" s="117" t="s">
        <v>9711</v>
      </c>
      <c r="C56" s="117" t="s">
        <v>9712</v>
      </c>
    </row>
    <row r="57">
      <c r="A57" s="117"/>
      <c r="B57" s="117"/>
      <c r="C57" s="117"/>
    </row>
    <row r="58">
      <c r="A58" s="117"/>
      <c r="B58" s="117"/>
    </row>
    <row r="59">
      <c r="A59" s="117" t="s">
        <v>681</v>
      </c>
      <c r="B59" s="117" t="s">
        <v>681</v>
      </c>
      <c r="C59" s="117" t="s">
        <v>681</v>
      </c>
    </row>
    <row r="60">
      <c r="A60" s="117" t="s">
        <v>357</v>
      </c>
      <c r="B60" s="117" t="s">
        <v>40</v>
      </c>
      <c r="C60" s="117" t="s">
        <v>40</v>
      </c>
    </row>
    <row r="61">
      <c r="A61" s="117" t="s">
        <v>9713</v>
      </c>
      <c r="B61" s="117" t="s">
        <v>9714</v>
      </c>
      <c r="C61" s="117" t="s">
        <v>9715</v>
      </c>
    </row>
    <row r="62">
      <c r="A62" s="117" t="s">
        <v>9716</v>
      </c>
      <c r="B62" s="117" t="s">
        <v>9717</v>
      </c>
      <c r="C62" s="117" t="s">
        <v>9717</v>
      </c>
    </row>
    <row r="63">
      <c r="A63" s="117"/>
      <c r="B63" s="117"/>
    </row>
    <row r="64">
      <c r="A64" s="117"/>
      <c r="B64" s="117"/>
    </row>
    <row r="65">
      <c r="A65" s="117" t="s">
        <v>691</v>
      </c>
      <c r="B65" s="117" t="s">
        <v>691</v>
      </c>
      <c r="C65" s="117" t="s">
        <v>691</v>
      </c>
    </row>
    <row r="66">
      <c r="A66" s="117" t="s">
        <v>355</v>
      </c>
      <c r="B66" s="117" t="s">
        <v>36</v>
      </c>
      <c r="C66" s="117" t="s">
        <v>36</v>
      </c>
    </row>
    <row r="67">
      <c r="A67" s="117" t="s">
        <v>9718</v>
      </c>
      <c r="B67" s="117" t="s">
        <v>9719</v>
      </c>
      <c r="C67" s="117" t="s">
        <v>9720</v>
      </c>
    </row>
    <row r="68">
      <c r="A68" s="117" t="s">
        <v>9721</v>
      </c>
      <c r="B68" s="117" t="s">
        <v>9722</v>
      </c>
      <c r="C68" s="117" t="s">
        <v>9723</v>
      </c>
    </row>
    <row r="69">
      <c r="A69" s="117"/>
      <c r="B69" s="117"/>
    </row>
    <row r="70">
      <c r="A70" s="117"/>
      <c r="B70" s="117"/>
    </row>
    <row r="71">
      <c r="A71" s="117" t="s">
        <v>698</v>
      </c>
      <c r="B71" s="117" t="s">
        <v>698</v>
      </c>
      <c r="C71" s="117" t="s">
        <v>698</v>
      </c>
    </row>
    <row r="72">
      <c r="A72" s="117" t="s">
        <v>356</v>
      </c>
      <c r="B72" s="117" t="s">
        <v>38</v>
      </c>
      <c r="C72" s="117" t="s">
        <v>38</v>
      </c>
    </row>
    <row r="73">
      <c r="A73" s="117" t="s">
        <v>9724</v>
      </c>
      <c r="B73" s="117" t="s">
        <v>9725</v>
      </c>
      <c r="C73" s="117" t="s">
        <v>9726</v>
      </c>
    </row>
    <row r="74">
      <c r="A74" s="117" t="s">
        <v>9727</v>
      </c>
      <c r="B74" s="117" t="s">
        <v>9728</v>
      </c>
      <c r="C74" s="117" t="s">
        <v>9728</v>
      </c>
    </row>
    <row r="75">
      <c r="A75" s="117" t="s">
        <v>9729</v>
      </c>
      <c r="B75" s="117" t="s">
        <v>9730</v>
      </c>
      <c r="C75" s="117" t="s">
        <v>9730</v>
      </c>
    </row>
    <row r="76">
      <c r="A76" s="117"/>
      <c r="B76" s="117"/>
      <c r="C76" s="117"/>
    </row>
    <row r="77">
      <c r="A77" s="117"/>
      <c r="B77" s="117"/>
      <c r="C77" s="117"/>
    </row>
    <row r="78">
      <c r="A78" s="117" t="s">
        <v>707</v>
      </c>
      <c r="B78" s="117" t="s">
        <v>707</v>
      </c>
      <c r="C78" s="117" t="s">
        <v>707</v>
      </c>
    </row>
    <row r="79">
      <c r="A79" s="117" t="s">
        <v>357</v>
      </c>
      <c r="B79" s="117" t="s">
        <v>40</v>
      </c>
      <c r="C79" s="117" t="s">
        <v>40</v>
      </c>
    </row>
    <row r="80">
      <c r="A80" s="117" t="s">
        <v>9731</v>
      </c>
      <c r="B80" s="117" t="s">
        <v>9732</v>
      </c>
      <c r="C80" s="117" t="s">
        <v>9733</v>
      </c>
    </row>
    <row r="81">
      <c r="A81" s="117"/>
      <c r="B81" s="117"/>
    </row>
    <row r="82">
      <c r="A82" s="117"/>
      <c r="B82" s="117"/>
      <c r="C82" s="117"/>
    </row>
    <row r="83">
      <c r="A83" s="117" t="s">
        <v>716</v>
      </c>
      <c r="B83" s="117" t="s">
        <v>716</v>
      </c>
      <c r="C83" s="117" t="s">
        <v>716</v>
      </c>
    </row>
    <row r="84">
      <c r="A84" s="117" t="s">
        <v>355</v>
      </c>
      <c r="B84" s="117" t="s">
        <v>36</v>
      </c>
      <c r="C84" s="117" t="s">
        <v>36</v>
      </c>
    </row>
    <row r="85">
      <c r="A85" s="117" t="s">
        <v>9734</v>
      </c>
      <c r="B85" s="117" t="s">
        <v>9735</v>
      </c>
      <c r="C85" s="117" t="s">
        <v>9735</v>
      </c>
    </row>
    <row r="86">
      <c r="A86" s="117" t="s">
        <v>9736</v>
      </c>
      <c r="B86" s="117" t="s">
        <v>9737</v>
      </c>
      <c r="C86" s="117" t="s">
        <v>9738</v>
      </c>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353</v>
      </c>
      <c r="B2" s="117" t="s">
        <v>31</v>
      </c>
      <c r="C2" s="117" t="s">
        <v>31</v>
      </c>
    </row>
    <row r="3">
      <c r="A3" s="117" t="s">
        <v>9739</v>
      </c>
      <c r="B3" s="117" t="s">
        <v>9740</v>
      </c>
      <c r="C3" s="117" t="s">
        <v>9740</v>
      </c>
    </row>
    <row r="4">
      <c r="A4" s="117" t="s">
        <v>9741</v>
      </c>
      <c r="B4" s="117" t="s">
        <v>9742</v>
      </c>
      <c r="C4" s="117" t="s">
        <v>9743</v>
      </c>
    </row>
    <row r="5">
      <c r="A5" s="117"/>
      <c r="B5" s="183"/>
    </row>
    <row r="6">
      <c r="A6" s="117"/>
      <c r="B6" s="117"/>
      <c r="C6" s="117"/>
    </row>
    <row r="7">
      <c r="A7" s="117" t="s">
        <v>616</v>
      </c>
      <c r="B7" s="117" t="s">
        <v>616</v>
      </c>
      <c r="C7" s="117" t="s">
        <v>616</v>
      </c>
    </row>
    <row r="8">
      <c r="A8" s="117" t="s">
        <v>360</v>
      </c>
      <c r="B8" s="117" t="s">
        <v>46</v>
      </c>
      <c r="C8" s="117" t="s">
        <v>46</v>
      </c>
    </row>
    <row r="9">
      <c r="A9" s="117" t="s">
        <v>9744</v>
      </c>
      <c r="B9" s="117" t="s">
        <v>9745</v>
      </c>
      <c r="C9" s="117" t="s">
        <v>9746</v>
      </c>
    </row>
    <row r="10">
      <c r="A10" s="117"/>
      <c r="B10" s="117"/>
    </row>
    <row r="11">
      <c r="A11" s="117"/>
      <c r="B11" s="183"/>
    </row>
    <row r="12">
      <c r="A12" s="117" t="s">
        <v>621</v>
      </c>
      <c r="B12" s="117" t="s">
        <v>621</v>
      </c>
      <c r="C12" s="117" t="s">
        <v>621</v>
      </c>
    </row>
    <row r="13">
      <c r="A13" s="117" t="s">
        <v>353</v>
      </c>
      <c r="B13" s="117" t="s">
        <v>31</v>
      </c>
      <c r="C13" s="117" t="s">
        <v>31</v>
      </c>
    </row>
    <row r="14">
      <c r="A14" s="117" t="s">
        <v>9747</v>
      </c>
      <c r="B14" s="117" t="s">
        <v>9748</v>
      </c>
      <c r="C14" s="117" t="s">
        <v>9749</v>
      </c>
    </row>
    <row r="15">
      <c r="A15" s="117" t="s">
        <v>9750</v>
      </c>
      <c r="B15" s="117" t="s">
        <v>9751</v>
      </c>
      <c r="C15" s="117" t="s">
        <v>9752</v>
      </c>
    </row>
    <row r="16">
      <c r="A16" s="117"/>
      <c r="B16" s="117"/>
    </row>
    <row r="17">
      <c r="A17" s="117"/>
      <c r="B17" s="117"/>
    </row>
    <row r="18">
      <c r="A18" s="117" t="s">
        <v>627</v>
      </c>
      <c r="B18" s="117" t="s">
        <v>627</v>
      </c>
      <c r="C18" s="117" t="s">
        <v>627</v>
      </c>
    </row>
    <row r="19">
      <c r="A19" s="117" t="s">
        <v>353</v>
      </c>
      <c r="B19" s="117" t="s">
        <v>31</v>
      </c>
      <c r="C19" s="117" t="s">
        <v>31</v>
      </c>
    </row>
    <row r="20">
      <c r="A20" s="117" t="s">
        <v>9753</v>
      </c>
      <c r="B20" s="117" t="s">
        <v>9754</v>
      </c>
      <c r="C20" s="117" t="s">
        <v>9755</v>
      </c>
    </row>
    <row r="21">
      <c r="A21" s="117" t="s">
        <v>9756</v>
      </c>
      <c r="B21" s="117" t="s">
        <v>9757</v>
      </c>
      <c r="C21" s="117" t="s">
        <v>9758</v>
      </c>
    </row>
    <row r="22">
      <c r="A22" s="117"/>
      <c r="B22" s="117"/>
    </row>
    <row r="23">
      <c r="A23" s="117"/>
      <c r="B23" s="117"/>
    </row>
    <row r="24">
      <c r="A24" s="117" t="s">
        <v>634</v>
      </c>
      <c r="B24" s="117" t="s">
        <v>634</v>
      </c>
      <c r="C24" s="117" t="s">
        <v>634</v>
      </c>
    </row>
    <row r="25">
      <c r="A25" s="117" t="s">
        <v>360</v>
      </c>
      <c r="B25" s="117" t="s">
        <v>46</v>
      </c>
      <c r="C25" s="117" t="s">
        <v>46</v>
      </c>
    </row>
    <row r="26">
      <c r="A26" s="117" t="s">
        <v>9759</v>
      </c>
      <c r="B26" s="117" t="s">
        <v>9760</v>
      </c>
      <c r="C26" s="117" t="s">
        <v>9761</v>
      </c>
    </row>
    <row r="27">
      <c r="A27" s="117" t="s">
        <v>9762</v>
      </c>
      <c r="B27" s="117" t="s">
        <v>9763</v>
      </c>
      <c r="C27" s="117" t="s">
        <v>9764</v>
      </c>
    </row>
    <row r="28">
      <c r="A28" s="117"/>
      <c r="B28" s="117"/>
    </row>
    <row r="29">
      <c r="A29" s="117"/>
      <c r="B29" s="117"/>
    </row>
    <row r="30">
      <c r="A30" s="117" t="s">
        <v>640</v>
      </c>
      <c r="B30" s="117" t="s">
        <v>640</v>
      </c>
      <c r="C30" s="117" t="s">
        <v>640</v>
      </c>
    </row>
    <row r="31">
      <c r="A31" s="117" t="s">
        <v>353</v>
      </c>
      <c r="B31" s="117" t="s">
        <v>31</v>
      </c>
      <c r="C31" s="117" t="s">
        <v>31</v>
      </c>
    </row>
    <row r="32">
      <c r="A32" s="117" t="s">
        <v>9765</v>
      </c>
      <c r="B32" s="117" t="s">
        <v>9766</v>
      </c>
      <c r="C32" s="117" t="s">
        <v>9767</v>
      </c>
    </row>
    <row r="33">
      <c r="A33" s="117" t="s">
        <v>9768</v>
      </c>
      <c r="B33" s="117" t="s">
        <v>9769</v>
      </c>
      <c r="C33" s="117" t="s">
        <v>9770</v>
      </c>
    </row>
    <row r="34">
      <c r="A34" s="117"/>
      <c r="B34" s="117"/>
    </row>
    <row r="35">
      <c r="A35" s="117"/>
      <c r="B35" s="117"/>
    </row>
    <row r="36">
      <c r="A36" s="117" t="s">
        <v>647</v>
      </c>
      <c r="B36" s="117" t="s">
        <v>647</v>
      </c>
      <c r="C36" s="117" t="s">
        <v>647</v>
      </c>
    </row>
    <row r="37">
      <c r="A37" s="117" t="s">
        <v>360</v>
      </c>
      <c r="B37" s="117" t="s">
        <v>46</v>
      </c>
      <c r="C37" s="117" t="s">
        <v>46</v>
      </c>
    </row>
    <row r="38">
      <c r="A38" s="117" t="s">
        <v>9771</v>
      </c>
      <c r="B38" s="117" t="s">
        <v>9772</v>
      </c>
      <c r="C38" s="117" t="s">
        <v>9773</v>
      </c>
    </row>
    <row r="39">
      <c r="A39" s="117" t="s">
        <v>9774</v>
      </c>
      <c r="B39" s="117" t="s">
        <v>9775</v>
      </c>
      <c r="C39" s="117" t="s">
        <v>9776</v>
      </c>
    </row>
    <row r="40">
      <c r="A40" s="117"/>
      <c r="B40" s="117"/>
    </row>
    <row r="41">
      <c r="A41" s="117"/>
      <c r="B41" s="117"/>
      <c r="C41" s="117"/>
    </row>
    <row r="42">
      <c r="A42" s="117" t="s">
        <v>657</v>
      </c>
      <c r="B42" s="117" t="s">
        <v>657</v>
      </c>
      <c r="C42" s="117" t="s">
        <v>657</v>
      </c>
    </row>
    <row r="43">
      <c r="A43" s="117" t="s">
        <v>353</v>
      </c>
      <c r="B43" s="117" t="s">
        <v>31</v>
      </c>
      <c r="C43" s="117" t="s">
        <v>31</v>
      </c>
    </row>
    <row r="44">
      <c r="A44" s="117" t="s">
        <v>9777</v>
      </c>
      <c r="B44" s="117" t="s">
        <v>9778</v>
      </c>
      <c r="C44" s="117" t="s">
        <v>9779</v>
      </c>
    </row>
    <row r="45">
      <c r="A45" s="117"/>
      <c r="B45" s="117"/>
      <c r="C45" s="117"/>
    </row>
    <row r="46">
      <c r="A46" s="117"/>
      <c r="B46" s="117"/>
    </row>
    <row r="47">
      <c r="A47" s="117" t="s">
        <v>663</v>
      </c>
      <c r="B47" s="117" t="s">
        <v>663</v>
      </c>
      <c r="C47" s="117" t="s">
        <v>663</v>
      </c>
    </row>
    <row r="48">
      <c r="A48" s="117" t="s">
        <v>360</v>
      </c>
      <c r="B48" s="117" t="s">
        <v>46</v>
      </c>
      <c r="C48" s="117" t="s">
        <v>46</v>
      </c>
    </row>
    <row r="49">
      <c r="A49" s="117" t="s">
        <v>9780</v>
      </c>
      <c r="B49" s="117" t="s">
        <v>9781</v>
      </c>
      <c r="C49" s="117" t="s">
        <v>9782</v>
      </c>
    </row>
    <row r="50">
      <c r="A50" s="117" t="s">
        <v>9783</v>
      </c>
      <c r="B50" s="117" t="s">
        <v>9784</v>
      </c>
      <c r="C50" s="117" t="s">
        <v>9785</v>
      </c>
    </row>
    <row r="51">
      <c r="A51" s="117" t="s">
        <v>9786</v>
      </c>
      <c r="B51" s="117" t="s">
        <v>9787</v>
      </c>
      <c r="C51" s="117" t="s">
        <v>9788</v>
      </c>
    </row>
    <row r="52">
      <c r="A52" s="117"/>
      <c r="B52" s="117"/>
    </row>
    <row r="53">
      <c r="A53" s="117"/>
      <c r="B53" s="117"/>
      <c r="C53" s="117"/>
    </row>
    <row r="54">
      <c r="A54" s="117" t="s">
        <v>674</v>
      </c>
      <c r="B54" s="117" t="s">
        <v>674</v>
      </c>
      <c r="C54" s="117" t="s">
        <v>674</v>
      </c>
    </row>
    <row r="55">
      <c r="A55" s="117" t="s">
        <v>353</v>
      </c>
      <c r="B55" s="117" t="s">
        <v>31</v>
      </c>
      <c r="C55" s="117" t="s">
        <v>31</v>
      </c>
    </row>
    <row r="56">
      <c r="A56" s="117" t="s">
        <v>9789</v>
      </c>
      <c r="B56" s="117" t="s">
        <v>9790</v>
      </c>
      <c r="C56" s="117" t="s">
        <v>9791</v>
      </c>
    </row>
    <row r="57">
      <c r="A57" s="117" t="s">
        <v>9792</v>
      </c>
      <c r="B57" s="117" t="s">
        <v>9793</v>
      </c>
      <c r="C57" s="117" t="s">
        <v>9794</v>
      </c>
    </row>
    <row r="58">
      <c r="A58" s="117"/>
      <c r="B58" s="117"/>
    </row>
    <row r="59">
      <c r="A59" s="117"/>
      <c r="B59" s="117"/>
    </row>
    <row r="60">
      <c r="A60" s="117" t="s">
        <v>681</v>
      </c>
      <c r="B60" s="117" t="s">
        <v>681</v>
      </c>
      <c r="C60" s="117" t="s">
        <v>681</v>
      </c>
    </row>
    <row r="61">
      <c r="A61" s="117" t="s">
        <v>353</v>
      </c>
      <c r="B61" s="117" t="s">
        <v>31</v>
      </c>
      <c r="C61" s="117" t="s">
        <v>31</v>
      </c>
    </row>
    <row r="62">
      <c r="A62" s="117" t="s">
        <v>9795</v>
      </c>
      <c r="B62" s="117" t="s">
        <v>9796</v>
      </c>
      <c r="C62" s="117" t="s">
        <v>9797</v>
      </c>
    </row>
    <row r="63">
      <c r="A63" s="117" t="s">
        <v>9798</v>
      </c>
      <c r="B63" s="117" t="s">
        <v>9799</v>
      </c>
      <c r="C63" s="117" t="s">
        <v>9799</v>
      </c>
    </row>
    <row r="64">
      <c r="A64" s="117"/>
      <c r="B64" s="117"/>
    </row>
    <row r="65">
      <c r="A65" s="117"/>
      <c r="B65" s="117"/>
      <c r="C65" s="117"/>
    </row>
    <row r="66">
      <c r="A66" s="117" t="s">
        <v>691</v>
      </c>
      <c r="B66" s="117" t="s">
        <v>691</v>
      </c>
      <c r="C66" s="117" t="s">
        <v>691</v>
      </c>
    </row>
    <row r="67">
      <c r="A67" s="117" t="s">
        <v>360</v>
      </c>
      <c r="B67" s="117" t="s">
        <v>46</v>
      </c>
      <c r="C67" s="117" t="s">
        <v>46</v>
      </c>
    </row>
    <row r="68">
      <c r="A68" s="117" t="s">
        <v>9800</v>
      </c>
      <c r="B68" s="117" t="s">
        <v>9801</v>
      </c>
      <c r="C68" s="117" t="s">
        <v>9802</v>
      </c>
    </row>
    <row r="69">
      <c r="A69" s="117" t="s">
        <v>9803</v>
      </c>
      <c r="B69" s="117" t="s">
        <v>9804</v>
      </c>
      <c r="C69" s="117" t="s">
        <v>9804</v>
      </c>
    </row>
    <row r="70">
      <c r="A70" s="117" t="s">
        <v>9805</v>
      </c>
      <c r="B70" s="117" t="s">
        <v>9806</v>
      </c>
      <c r="C70" s="117" t="s">
        <v>9807</v>
      </c>
    </row>
    <row r="71">
      <c r="A71" s="117"/>
      <c r="B71" s="117"/>
      <c r="C71" s="117"/>
    </row>
    <row r="72">
      <c r="A72" s="117"/>
      <c r="B72" s="117"/>
      <c r="C72" s="117"/>
    </row>
    <row r="73">
      <c r="A73" s="117" t="s">
        <v>698</v>
      </c>
      <c r="B73" s="117" t="s">
        <v>698</v>
      </c>
      <c r="C73" s="117" t="s">
        <v>698</v>
      </c>
    </row>
    <row r="74">
      <c r="A74" s="117" t="s">
        <v>353</v>
      </c>
      <c r="B74" s="117" t="s">
        <v>31</v>
      </c>
      <c r="C74" s="117" t="s">
        <v>31</v>
      </c>
    </row>
    <row r="75">
      <c r="A75" s="117" t="s">
        <v>9808</v>
      </c>
      <c r="B75" s="117" t="s">
        <v>9809</v>
      </c>
      <c r="C75" s="117" t="s">
        <v>9810</v>
      </c>
    </row>
    <row r="76">
      <c r="A76" s="117" t="s">
        <v>9811</v>
      </c>
      <c r="B76" s="117" t="s">
        <v>9812</v>
      </c>
      <c r="C76" s="117" t="s">
        <v>9812</v>
      </c>
    </row>
    <row r="77">
      <c r="A77" s="117"/>
      <c r="B77" s="117"/>
      <c r="C77" s="117"/>
    </row>
    <row r="78">
      <c r="A78" s="117"/>
      <c r="B78" s="117"/>
      <c r="C78" s="117"/>
    </row>
    <row r="79">
      <c r="A79" s="117" t="s">
        <v>707</v>
      </c>
      <c r="B79" s="117" t="s">
        <v>707</v>
      </c>
      <c r="C79" s="117" t="s">
        <v>707</v>
      </c>
    </row>
    <row r="80">
      <c r="A80" s="117" t="s">
        <v>360</v>
      </c>
      <c r="B80" s="117" t="s">
        <v>46</v>
      </c>
      <c r="C80" s="117" t="s">
        <v>46</v>
      </c>
    </row>
    <row r="81">
      <c r="A81" s="117" t="s">
        <v>9813</v>
      </c>
      <c r="B81" s="117" t="s">
        <v>9814</v>
      </c>
      <c r="C81" s="117" t="s">
        <v>9815</v>
      </c>
    </row>
    <row r="82">
      <c r="A82" s="117"/>
      <c r="B82" s="117"/>
      <c r="C82" s="117"/>
    </row>
    <row r="83">
      <c r="A83" s="117"/>
      <c r="B83" s="117"/>
      <c r="C83" s="117"/>
    </row>
    <row r="84">
      <c r="A84" s="117" t="s">
        <v>716</v>
      </c>
      <c r="B84" s="117" t="s">
        <v>716</v>
      </c>
      <c r="C84" s="117" t="s">
        <v>716</v>
      </c>
    </row>
    <row r="85">
      <c r="A85" s="117" t="s">
        <v>359</v>
      </c>
      <c r="B85" s="117" t="s">
        <v>44</v>
      </c>
      <c r="C85" s="117" t="s">
        <v>44</v>
      </c>
    </row>
    <row r="86">
      <c r="A86" s="117" t="s">
        <v>9816</v>
      </c>
      <c r="B86" s="117" t="s">
        <v>9817</v>
      </c>
      <c r="C86" s="117" t="s">
        <v>9817</v>
      </c>
    </row>
    <row r="87">
      <c r="A87" s="117"/>
      <c r="B87" s="117"/>
      <c r="C87" s="117"/>
    </row>
    <row r="88">
      <c r="A88" s="117"/>
      <c r="B88" s="117"/>
      <c r="C88" s="117"/>
    </row>
    <row r="89">
      <c r="A89" s="117" t="s">
        <v>724</v>
      </c>
      <c r="B89" s="117" t="s">
        <v>724</v>
      </c>
      <c r="C89" s="117" t="s">
        <v>724</v>
      </c>
    </row>
    <row r="90">
      <c r="A90" s="117" t="s">
        <v>360</v>
      </c>
      <c r="B90" s="117" t="s">
        <v>46</v>
      </c>
      <c r="C90" s="117" t="s">
        <v>46</v>
      </c>
    </row>
    <row r="91">
      <c r="A91" s="117" t="s">
        <v>9818</v>
      </c>
      <c r="B91" s="117" t="s">
        <v>9819</v>
      </c>
      <c r="C91" s="117" t="s">
        <v>9820</v>
      </c>
    </row>
    <row r="92">
      <c r="A92" s="117" t="s">
        <v>9821</v>
      </c>
      <c r="B92" s="117" t="s">
        <v>9822</v>
      </c>
      <c r="C92" s="117" t="s">
        <v>9822</v>
      </c>
    </row>
    <row r="93">
      <c r="A93" s="117"/>
      <c r="B93" s="117"/>
      <c r="C93" s="117"/>
    </row>
    <row r="94">
      <c r="A94" s="117"/>
      <c r="B94" s="117"/>
      <c r="C94" s="117"/>
    </row>
    <row r="95">
      <c r="A95" s="117" t="s">
        <v>733</v>
      </c>
      <c r="B95" s="117" t="s">
        <v>733</v>
      </c>
      <c r="C95" s="117" t="s">
        <v>733</v>
      </c>
    </row>
    <row r="96">
      <c r="A96" s="117" t="s">
        <v>353</v>
      </c>
      <c r="B96" s="117" t="s">
        <v>31</v>
      </c>
      <c r="C96" s="117" t="s">
        <v>31</v>
      </c>
    </row>
    <row r="97">
      <c r="A97" s="117" t="s">
        <v>9823</v>
      </c>
      <c r="B97" s="117" t="s">
        <v>9824</v>
      </c>
      <c r="C97" s="117" t="s">
        <v>9825</v>
      </c>
    </row>
    <row r="98">
      <c r="A98" s="117" t="s">
        <v>9826</v>
      </c>
      <c r="B98" s="117" t="s">
        <v>9827</v>
      </c>
      <c r="C98" s="117" t="s">
        <v>9828</v>
      </c>
    </row>
    <row r="99">
      <c r="A99" s="117"/>
      <c r="B99" s="117"/>
      <c r="C99" s="117"/>
    </row>
    <row r="100">
      <c r="A100" s="117"/>
      <c r="B100" s="117"/>
      <c r="C100" s="117"/>
    </row>
    <row r="101">
      <c r="A101" s="117" t="s">
        <v>746</v>
      </c>
      <c r="B101" s="117" t="s">
        <v>746</v>
      </c>
      <c r="C101" s="117" t="s">
        <v>746</v>
      </c>
    </row>
    <row r="102">
      <c r="A102" s="117" t="s">
        <v>359</v>
      </c>
      <c r="B102" s="117" t="s">
        <v>44</v>
      </c>
      <c r="C102" s="117" t="s">
        <v>44</v>
      </c>
    </row>
    <row r="103">
      <c r="A103" s="117" t="s">
        <v>9829</v>
      </c>
      <c r="B103" s="117" t="s">
        <v>9830</v>
      </c>
      <c r="C103" s="117" t="s">
        <v>9830</v>
      </c>
    </row>
    <row r="104">
      <c r="A104" s="117" t="s">
        <v>9831</v>
      </c>
      <c r="B104" s="117" t="s">
        <v>9832</v>
      </c>
      <c r="C104" s="117" t="s">
        <v>9833</v>
      </c>
    </row>
    <row r="105">
      <c r="A105" s="117"/>
      <c r="B105" s="117"/>
      <c r="C105" s="117"/>
    </row>
    <row r="106">
      <c r="A106" s="117"/>
      <c r="B106" s="117"/>
      <c r="C106" s="117"/>
    </row>
    <row r="107">
      <c r="A107" s="117" t="s">
        <v>752</v>
      </c>
      <c r="B107" s="117" t="s">
        <v>752</v>
      </c>
      <c r="C107" s="117" t="s">
        <v>752</v>
      </c>
    </row>
    <row r="108">
      <c r="A108" s="117" t="s">
        <v>360</v>
      </c>
      <c r="B108" s="117" t="s">
        <v>46</v>
      </c>
      <c r="C108" s="117" t="s">
        <v>46</v>
      </c>
    </row>
    <row r="109">
      <c r="A109" s="117" t="s">
        <v>1506</v>
      </c>
      <c r="B109" s="117" t="s">
        <v>6638</v>
      </c>
      <c r="C109" s="117" t="s">
        <v>6638</v>
      </c>
    </row>
    <row r="110">
      <c r="A110" s="117" t="s">
        <v>9834</v>
      </c>
      <c r="B110" s="117" t="s">
        <v>9835</v>
      </c>
      <c r="C110" s="117" t="s">
        <v>9836</v>
      </c>
    </row>
    <row r="111">
      <c r="A111" s="117" t="s">
        <v>9837</v>
      </c>
      <c r="B111" s="117" t="s">
        <v>9838</v>
      </c>
      <c r="C111" s="117" t="s">
        <v>9839</v>
      </c>
    </row>
    <row r="112">
      <c r="A112" s="117"/>
      <c r="B112" s="117"/>
      <c r="C112" s="117"/>
    </row>
    <row r="113">
      <c r="A113" s="117"/>
      <c r="B113" s="117"/>
      <c r="C113" s="117"/>
    </row>
    <row r="114">
      <c r="A114" s="117" t="s">
        <v>763</v>
      </c>
      <c r="B114" s="117" t="s">
        <v>763</v>
      </c>
      <c r="C114" s="117" t="s">
        <v>763</v>
      </c>
    </row>
    <row r="115">
      <c r="A115" s="117" t="s">
        <v>355</v>
      </c>
      <c r="B115" s="117" t="s">
        <v>36</v>
      </c>
      <c r="C115" s="117" t="s">
        <v>36</v>
      </c>
    </row>
    <row r="116">
      <c r="A116" s="117" t="s">
        <v>9840</v>
      </c>
      <c r="B116" s="117" t="s">
        <v>9841</v>
      </c>
      <c r="C116" s="117" t="s">
        <v>9841</v>
      </c>
    </row>
    <row r="117">
      <c r="A117" s="117"/>
      <c r="B117" s="117"/>
      <c r="C117" s="117"/>
    </row>
    <row r="118">
      <c r="A118" s="117"/>
      <c r="B118" s="117"/>
      <c r="C118" s="117"/>
    </row>
    <row r="119">
      <c r="A119" s="117" t="s">
        <v>767</v>
      </c>
      <c r="B119" s="117" t="s">
        <v>767</v>
      </c>
      <c r="C119" s="117" t="s">
        <v>767</v>
      </c>
    </row>
    <row r="120">
      <c r="A120" s="117" t="s">
        <v>360</v>
      </c>
      <c r="B120" s="117" t="s">
        <v>46</v>
      </c>
      <c r="C120" s="117" t="s">
        <v>46</v>
      </c>
    </row>
    <row r="121">
      <c r="A121" s="117" t="s">
        <v>9842</v>
      </c>
      <c r="B121" s="117" t="s">
        <v>9843</v>
      </c>
      <c r="C121" s="117" t="s">
        <v>9843</v>
      </c>
    </row>
    <row r="122">
      <c r="A122" s="117"/>
      <c r="B122" s="117"/>
    </row>
    <row r="123">
      <c r="A123" s="117"/>
      <c r="B123" s="117"/>
      <c r="C123" s="117"/>
    </row>
    <row r="124">
      <c r="A124" s="117" t="s">
        <v>776</v>
      </c>
      <c r="B124" s="117" t="s">
        <v>776</v>
      </c>
      <c r="C124" s="117" t="s">
        <v>776</v>
      </c>
    </row>
    <row r="125">
      <c r="A125" s="117" t="s">
        <v>355</v>
      </c>
      <c r="B125" s="117" t="s">
        <v>36</v>
      </c>
      <c r="C125" s="117" t="s">
        <v>36</v>
      </c>
    </row>
    <row r="126">
      <c r="A126" s="117" t="s">
        <v>9844</v>
      </c>
      <c r="B126" s="117" t="s">
        <v>9845</v>
      </c>
      <c r="C126" s="117" t="s">
        <v>9846</v>
      </c>
    </row>
    <row r="127">
      <c r="A127" s="117" t="s">
        <v>9847</v>
      </c>
      <c r="B127" s="117" t="s">
        <v>9848</v>
      </c>
      <c r="C127" s="117" t="s">
        <v>9849</v>
      </c>
    </row>
    <row r="128">
      <c r="A128" s="117" t="s">
        <v>9850</v>
      </c>
      <c r="B128" s="117" t="s">
        <v>9851</v>
      </c>
      <c r="C128" s="117" t="s">
        <v>9852</v>
      </c>
    </row>
    <row r="129">
      <c r="A129" s="117"/>
      <c r="B129" s="117"/>
    </row>
    <row r="130">
      <c r="A130" s="117"/>
      <c r="B130" s="117"/>
      <c r="C130" s="117"/>
    </row>
    <row r="131">
      <c r="A131" s="117" t="s">
        <v>787</v>
      </c>
      <c r="B131" s="117" t="s">
        <v>787</v>
      </c>
      <c r="C131" s="117" t="s">
        <v>787</v>
      </c>
    </row>
    <row r="132">
      <c r="A132" s="117" t="s">
        <v>359</v>
      </c>
      <c r="B132" s="117" t="s">
        <v>44</v>
      </c>
      <c r="C132" s="117" t="s">
        <v>44</v>
      </c>
    </row>
    <row r="133">
      <c r="A133" s="117" t="s">
        <v>9853</v>
      </c>
      <c r="B133" s="117" t="s">
        <v>9854</v>
      </c>
      <c r="C133" s="117" t="s">
        <v>9855</v>
      </c>
    </row>
    <row r="134">
      <c r="A134" s="117"/>
      <c r="B134" s="117"/>
    </row>
    <row r="135">
      <c r="A135" s="117"/>
      <c r="B135" s="117"/>
      <c r="C135" s="117"/>
    </row>
    <row r="136">
      <c r="A136" s="117" t="s">
        <v>799</v>
      </c>
      <c r="B136" s="117" t="s">
        <v>799</v>
      </c>
      <c r="C136" s="117" t="s">
        <v>799</v>
      </c>
    </row>
    <row r="137">
      <c r="A137" s="117" t="s">
        <v>355</v>
      </c>
      <c r="B137" s="117" t="s">
        <v>36</v>
      </c>
      <c r="C137" s="117" t="s">
        <v>36</v>
      </c>
    </row>
    <row r="138">
      <c r="A138" s="117" t="s">
        <v>9856</v>
      </c>
      <c r="B138" s="117" t="s">
        <v>9857</v>
      </c>
      <c r="C138" s="117" t="s">
        <v>9858</v>
      </c>
    </row>
    <row r="139">
      <c r="A139" s="117" t="s">
        <v>9859</v>
      </c>
      <c r="B139" s="117" t="s">
        <v>9860</v>
      </c>
      <c r="C139" s="117" t="s">
        <v>9861</v>
      </c>
    </row>
    <row r="140">
      <c r="A140" s="117"/>
      <c r="B140" s="117"/>
    </row>
    <row r="141">
      <c r="A141" s="117"/>
      <c r="B141" s="117"/>
    </row>
    <row r="142">
      <c r="A142" s="117" t="s">
        <v>809</v>
      </c>
      <c r="B142" s="117" t="s">
        <v>809</v>
      </c>
      <c r="C142" s="117" t="s">
        <v>809</v>
      </c>
    </row>
    <row r="143">
      <c r="A143" s="117" t="s">
        <v>359</v>
      </c>
      <c r="B143" s="117" t="s">
        <v>44</v>
      </c>
      <c r="C143" s="117" t="s">
        <v>44</v>
      </c>
    </row>
    <row r="144">
      <c r="A144" s="117" t="s">
        <v>9862</v>
      </c>
      <c r="B144" s="117" t="s">
        <v>9863</v>
      </c>
      <c r="C144" s="117" t="s">
        <v>9863</v>
      </c>
    </row>
    <row r="145">
      <c r="A145" s="117" t="s">
        <v>9864</v>
      </c>
      <c r="B145" s="117" t="s">
        <v>9865</v>
      </c>
      <c r="C145" s="117" t="s">
        <v>9866</v>
      </c>
    </row>
    <row r="146">
      <c r="A146" s="117"/>
      <c r="B146" s="117"/>
    </row>
    <row r="147">
      <c r="A147" s="117"/>
      <c r="B147" s="117"/>
      <c r="C147" s="117"/>
    </row>
    <row r="148">
      <c r="A148" s="117" t="s">
        <v>816</v>
      </c>
      <c r="B148" s="117" t="s">
        <v>816</v>
      </c>
      <c r="C148" s="117" t="s">
        <v>816</v>
      </c>
    </row>
    <row r="149">
      <c r="A149" s="117" t="s">
        <v>353</v>
      </c>
      <c r="B149" s="117" t="s">
        <v>31</v>
      </c>
      <c r="C149" s="117" t="s">
        <v>31</v>
      </c>
    </row>
    <row r="150">
      <c r="A150" s="117" t="s">
        <v>9867</v>
      </c>
      <c r="B150" s="117" t="s">
        <v>9868</v>
      </c>
      <c r="C150" s="117" t="s">
        <v>9869</v>
      </c>
    </row>
    <row r="151">
      <c r="A151" s="117" t="s">
        <v>9870</v>
      </c>
      <c r="B151" s="117" t="s">
        <v>9871</v>
      </c>
      <c r="C151" s="117" t="s">
        <v>9872</v>
      </c>
    </row>
    <row r="152">
      <c r="A152" s="117" t="s">
        <v>9873</v>
      </c>
      <c r="B152" s="117" t="s">
        <v>9874</v>
      </c>
      <c r="C152" s="117" t="s">
        <v>9875</v>
      </c>
    </row>
    <row r="153">
      <c r="A153" s="117"/>
      <c r="B153" s="117"/>
      <c r="C153" s="117"/>
    </row>
    <row r="154">
      <c r="A154" s="117"/>
      <c r="B154" s="117"/>
      <c r="C154" s="117"/>
    </row>
    <row r="155">
      <c r="A155" s="117" t="s">
        <v>822</v>
      </c>
      <c r="B155" s="117" t="s">
        <v>822</v>
      </c>
      <c r="C155" s="117" t="s">
        <v>822</v>
      </c>
    </row>
    <row r="156">
      <c r="A156" s="117" t="s">
        <v>360</v>
      </c>
      <c r="B156" s="117" t="s">
        <v>46</v>
      </c>
      <c r="C156" s="117" t="s">
        <v>46</v>
      </c>
    </row>
    <row r="157">
      <c r="A157" s="117" t="s">
        <v>9876</v>
      </c>
      <c r="B157" s="117" t="s">
        <v>8253</v>
      </c>
      <c r="C157" s="117" t="s">
        <v>9877</v>
      </c>
    </row>
    <row r="158">
      <c r="A158" s="117" t="s">
        <v>9878</v>
      </c>
      <c r="B158" s="117" t="s">
        <v>9879</v>
      </c>
      <c r="C158" s="117" t="s">
        <v>9880</v>
      </c>
    </row>
    <row r="159">
      <c r="A159" s="117" t="s">
        <v>9881</v>
      </c>
      <c r="B159" s="117" t="s">
        <v>9882</v>
      </c>
      <c r="C159" s="117" t="s">
        <v>9883</v>
      </c>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360</v>
      </c>
      <c r="B2" s="117" t="s">
        <v>46</v>
      </c>
      <c r="C2" s="117" t="s">
        <v>46</v>
      </c>
    </row>
    <row r="3">
      <c r="A3" s="117" t="s">
        <v>9884</v>
      </c>
      <c r="B3" s="117" t="s">
        <v>9885</v>
      </c>
      <c r="C3" s="117" t="s">
        <v>9886</v>
      </c>
    </row>
    <row r="4">
      <c r="A4" s="117"/>
      <c r="B4" s="117"/>
    </row>
    <row r="5">
      <c r="A5" s="117"/>
      <c r="B5" s="183"/>
    </row>
    <row r="6">
      <c r="A6" s="117" t="s">
        <v>616</v>
      </c>
      <c r="B6" s="117" t="s">
        <v>616</v>
      </c>
      <c r="C6" s="117" t="s">
        <v>616</v>
      </c>
    </row>
    <row r="7">
      <c r="A7" s="117" t="s">
        <v>359</v>
      </c>
      <c r="B7" s="117" t="s">
        <v>44</v>
      </c>
      <c r="C7" s="117" t="s">
        <v>44</v>
      </c>
    </row>
    <row r="8">
      <c r="A8" s="117" t="s">
        <v>1590</v>
      </c>
      <c r="B8" s="117" t="s">
        <v>9887</v>
      </c>
      <c r="C8" s="117" t="s">
        <v>9888</v>
      </c>
    </row>
    <row r="9">
      <c r="A9" s="117"/>
      <c r="B9" s="117"/>
      <c r="C9" s="117"/>
    </row>
    <row r="10">
      <c r="A10" s="117"/>
      <c r="B10" s="117"/>
    </row>
    <row r="11">
      <c r="A11" s="117" t="s">
        <v>621</v>
      </c>
      <c r="B11" s="183" t="s">
        <v>621</v>
      </c>
      <c r="C11" s="117" t="s">
        <v>621</v>
      </c>
    </row>
    <row r="12">
      <c r="A12" s="117" t="s">
        <v>353</v>
      </c>
      <c r="B12" s="117" t="s">
        <v>31</v>
      </c>
      <c r="C12" s="117" t="s">
        <v>31</v>
      </c>
    </row>
    <row r="13">
      <c r="A13" s="117" t="s">
        <v>9889</v>
      </c>
      <c r="B13" s="117" t="s">
        <v>9890</v>
      </c>
      <c r="C13" s="117" t="s">
        <v>9891</v>
      </c>
    </row>
    <row r="14">
      <c r="A14" s="117"/>
      <c r="B14" s="117"/>
      <c r="C14" s="117"/>
    </row>
    <row r="15">
      <c r="A15" s="117"/>
      <c r="B15" s="117"/>
      <c r="C15" s="117"/>
    </row>
    <row r="16">
      <c r="A16" s="117" t="s">
        <v>627</v>
      </c>
      <c r="B16" s="117" t="s">
        <v>627</v>
      </c>
      <c r="C16" s="117" t="s">
        <v>627</v>
      </c>
    </row>
    <row r="17">
      <c r="A17" s="117" t="s">
        <v>360</v>
      </c>
      <c r="B17" s="117" t="s">
        <v>46</v>
      </c>
      <c r="C17" s="117" t="s">
        <v>46</v>
      </c>
    </row>
    <row r="18">
      <c r="A18" s="117" t="s">
        <v>9892</v>
      </c>
      <c r="B18" s="117" t="s">
        <v>9893</v>
      </c>
      <c r="C18" s="117" t="s">
        <v>9894</v>
      </c>
    </row>
    <row r="19">
      <c r="A19" s="117" t="s">
        <v>9895</v>
      </c>
      <c r="B19" s="117" t="s">
        <v>9896</v>
      </c>
      <c r="C19" s="117" t="s">
        <v>9897</v>
      </c>
    </row>
    <row r="20">
      <c r="A20" s="117" t="s">
        <v>9898</v>
      </c>
      <c r="B20" s="117" t="s">
        <v>9899</v>
      </c>
      <c r="C20" s="117" t="s">
        <v>9900</v>
      </c>
    </row>
    <row r="21">
      <c r="A21" s="117"/>
      <c r="B21" s="117"/>
      <c r="C21" s="117"/>
    </row>
    <row r="22">
      <c r="A22" s="117"/>
      <c r="B22" s="117"/>
    </row>
    <row r="23">
      <c r="A23" s="117" t="s">
        <v>634</v>
      </c>
      <c r="B23" s="117" t="s">
        <v>634</v>
      </c>
      <c r="C23" s="117" t="s">
        <v>634</v>
      </c>
    </row>
    <row r="24">
      <c r="A24" s="117" t="s">
        <v>353</v>
      </c>
      <c r="B24" s="117" t="s">
        <v>31</v>
      </c>
      <c r="C24" s="117" t="s">
        <v>31</v>
      </c>
    </row>
    <row r="25">
      <c r="A25" s="117" t="s">
        <v>9901</v>
      </c>
      <c r="B25" s="117" t="s">
        <v>9902</v>
      </c>
      <c r="C25" s="117" t="s">
        <v>9903</v>
      </c>
    </row>
    <row r="26">
      <c r="A26" s="117"/>
      <c r="B26" s="117"/>
      <c r="C26" s="117"/>
    </row>
    <row r="27">
      <c r="A27" s="117"/>
      <c r="B27" s="117"/>
      <c r="C27" s="117"/>
    </row>
    <row r="28">
      <c r="A28" s="117" t="s">
        <v>640</v>
      </c>
      <c r="B28" s="117" t="s">
        <v>640</v>
      </c>
      <c r="C28" s="117" t="s">
        <v>640</v>
      </c>
    </row>
    <row r="29">
      <c r="A29" s="117" t="s">
        <v>355</v>
      </c>
      <c r="B29" s="117" t="s">
        <v>36</v>
      </c>
      <c r="C29" s="117" t="s">
        <v>36</v>
      </c>
    </row>
    <row r="30">
      <c r="A30" s="117" t="s">
        <v>9904</v>
      </c>
      <c r="B30" s="117" t="s">
        <v>9905</v>
      </c>
      <c r="C30" s="117" t="s">
        <v>9906</v>
      </c>
    </row>
    <row r="31">
      <c r="A31" s="117" t="s">
        <v>9907</v>
      </c>
      <c r="B31" s="117" t="s">
        <v>9908</v>
      </c>
      <c r="C31" s="117" t="s">
        <v>9909</v>
      </c>
    </row>
    <row r="32">
      <c r="A32" s="117" t="s">
        <v>9910</v>
      </c>
      <c r="B32" s="117" t="s">
        <v>9911</v>
      </c>
      <c r="C32" s="117" t="s">
        <v>9912</v>
      </c>
    </row>
    <row r="33">
      <c r="A33" s="117"/>
      <c r="B33" s="117"/>
      <c r="C33" s="117"/>
    </row>
    <row r="34">
      <c r="A34" s="117"/>
      <c r="B34" s="117"/>
    </row>
    <row r="35">
      <c r="A35" s="117" t="s">
        <v>647</v>
      </c>
      <c r="B35" s="117" t="s">
        <v>647</v>
      </c>
      <c r="C35" s="117" t="s">
        <v>647</v>
      </c>
    </row>
    <row r="36">
      <c r="A36" s="117" t="s">
        <v>360</v>
      </c>
      <c r="B36" s="117" t="s">
        <v>46</v>
      </c>
      <c r="C36" s="117" t="s">
        <v>46</v>
      </c>
    </row>
    <row r="37">
      <c r="A37" s="117" t="s">
        <v>9913</v>
      </c>
      <c r="B37" s="117" t="s">
        <v>9914</v>
      </c>
      <c r="C37" s="117" t="s">
        <v>9915</v>
      </c>
    </row>
    <row r="38">
      <c r="A38" s="117"/>
      <c r="B38" s="117"/>
      <c r="C38" s="117"/>
    </row>
    <row r="39">
      <c r="A39" s="117"/>
      <c r="B39" s="117"/>
    </row>
    <row r="40">
      <c r="A40" s="117" t="s">
        <v>657</v>
      </c>
      <c r="B40" s="117" t="s">
        <v>657</v>
      </c>
      <c r="C40" s="117" t="s">
        <v>657</v>
      </c>
    </row>
    <row r="41">
      <c r="A41" s="117" t="s">
        <v>355</v>
      </c>
      <c r="B41" s="117" t="s">
        <v>36</v>
      </c>
      <c r="C41" s="117" t="s">
        <v>36</v>
      </c>
    </row>
    <row r="42">
      <c r="A42" s="117" t="s">
        <v>9916</v>
      </c>
      <c r="B42" s="117" t="s">
        <v>9917</v>
      </c>
      <c r="C42" s="117" t="s">
        <v>9917</v>
      </c>
    </row>
    <row r="43">
      <c r="A43" s="117"/>
      <c r="B43" s="117"/>
      <c r="C43" s="117"/>
    </row>
    <row r="44">
      <c r="A44" s="117"/>
      <c r="B44" s="117"/>
      <c r="C44" s="117"/>
    </row>
    <row r="45">
      <c r="A45" s="117" t="s">
        <v>663</v>
      </c>
      <c r="B45" s="117" t="s">
        <v>663</v>
      </c>
      <c r="C45" s="117" t="s">
        <v>663</v>
      </c>
    </row>
    <row r="46">
      <c r="A46" s="117" t="s">
        <v>360</v>
      </c>
      <c r="B46" s="117" t="s">
        <v>46</v>
      </c>
      <c r="C46" s="117" t="s">
        <v>46</v>
      </c>
    </row>
    <row r="47">
      <c r="A47" s="117" t="s">
        <v>9918</v>
      </c>
      <c r="B47" s="117" t="s">
        <v>9919</v>
      </c>
      <c r="C47" s="117" t="s">
        <v>9920</v>
      </c>
    </row>
    <row r="48">
      <c r="A48" s="117" t="s">
        <v>9921</v>
      </c>
      <c r="B48" s="117" t="s">
        <v>9922</v>
      </c>
      <c r="C48" s="117" t="s">
        <v>9923</v>
      </c>
    </row>
    <row r="49">
      <c r="A49" s="117"/>
      <c r="B49" s="117"/>
      <c r="C49" s="117"/>
    </row>
    <row r="50">
      <c r="A50" s="117"/>
      <c r="B50" s="117"/>
      <c r="C50" s="117"/>
    </row>
    <row r="51">
      <c r="A51" s="117" t="s">
        <v>674</v>
      </c>
      <c r="B51" s="117" t="s">
        <v>674</v>
      </c>
      <c r="C51" s="117" t="s">
        <v>674</v>
      </c>
    </row>
    <row r="52">
      <c r="A52" s="117" t="s">
        <v>355</v>
      </c>
      <c r="B52" s="117" t="s">
        <v>36</v>
      </c>
      <c r="C52" s="117" t="s">
        <v>36</v>
      </c>
    </row>
    <row r="53">
      <c r="A53" s="117" t="s">
        <v>9924</v>
      </c>
      <c r="B53" s="117" t="s">
        <v>9925</v>
      </c>
      <c r="C53" s="117" t="s">
        <v>9926</v>
      </c>
    </row>
    <row r="54">
      <c r="A54" s="117"/>
      <c r="B54" s="117"/>
      <c r="C54" s="117"/>
    </row>
    <row r="55">
      <c r="A55" s="117"/>
      <c r="B55" s="117"/>
    </row>
    <row r="56">
      <c r="A56" s="117" t="s">
        <v>681</v>
      </c>
      <c r="B56" s="117" t="s">
        <v>681</v>
      </c>
      <c r="C56" s="117" t="s">
        <v>681</v>
      </c>
    </row>
    <row r="57">
      <c r="A57" s="117" t="s">
        <v>353</v>
      </c>
      <c r="B57" s="117" t="s">
        <v>31</v>
      </c>
      <c r="C57" s="117" t="s">
        <v>31</v>
      </c>
    </row>
    <row r="58">
      <c r="A58" s="117" t="s">
        <v>9927</v>
      </c>
      <c r="B58" s="117" t="s">
        <v>9928</v>
      </c>
      <c r="C58" s="117" t="s">
        <v>9929</v>
      </c>
    </row>
    <row r="59">
      <c r="A59" s="117" t="s">
        <v>9930</v>
      </c>
      <c r="B59" s="117" t="s">
        <v>9931</v>
      </c>
      <c r="C59" s="117" t="s">
        <v>9932</v>
      </c>
    </row>
    <row r="60">
      <c r="A60" s="117" t="s">
        <v>9933</v>
      </c>
      <c r="B60" s="117" t="s">
        <v>9934</v>
      </c>
      <c r="C60" s="117" t="s">
        <v>9935</v>
      </c>
    </row>
    <row r="61">
      <c r="A61" s="117"/>
      <c r="B61" s="117"/>
      <c r="C61" s="117"/>
    </row>
    <row r="62">
      <c r="A62" s="117"/>
      <c r="B62" s="117"/>
      <c r="C62" s="117"/>
    </row>
    <row r="63">
      <c r="A63" s="117" t="s">
        <v>691</v>
      </c>
      <c r="B63" s="117" t="s">
        <v>691</v>
      </c>
      <c r="C63" s="117" t="s">
        <v>691</v>
      </c>
    </row>
    <row r="64">
      <c r="A64" s="117" t="s">
        <v>360</v>
      </c>
      <c r="B64" s="117" t="s">
        <v>46</v>
      </c>
      <c r="C64" s="117" t="s">
        <v>46</v>
      </c>
    </row>
    <row r="65">
      <c r="A65" s="117" t="s">
        <v>9936</v>
      </c>
      <c r="B65" s="117" t="s">
        <v>9937</v>
      </c>
      <c r="C65" s="117" t="s">
        <v>9938</v>
      </c>
    </row>
    <row r="66">
      <c r="A66" s="117"/>
      <c r="B66" s="117"/>
      <c r="C66" s="117"/>
    </row>
    <row r="67">
      <c r="A67" s="117"/>
      <c r="B67" s="117"/>
      <c r="C67" s="117"/>
    </row>
    <row r="68">
      <c r="A68" s="117" t="s">
        <v>698</v>
      </c>
      <c r="B68" s="117" t="s">
        <v>698</v>
      </c>
      <c r="C68" s="117" t="s">
        <v>698</v>
      </c>
    </row>
    <row r="69">
      <c r="A69" s="117" t="s">
        <v>353</v>
      </c>
      <c r="B69" s="117" t="s">
        <v>31</v>
      </c>
      <c r="C69" s="117" t="s">
        <v>31</v>
      </c>
    </row>
    <row r="70">
      <c r="A70" s="117" t="s">
        <v>9939</v>
      </c>
      <c r="B70" s="117" t="s">
        <v>9940</v>
      </c>
      <c r="C70" s="117" t="s">
        <v>9941</v>
      </c>
    </row>
    <row r="71">
      <c r="A71" s="117" t="s">
        <v>9942</v>
      </c>
      <c r="B71" s="117" t="s">
        <v>9943</v>
      </c>
      <c r="C71" s="117" t="s">
        <v>9944</v>
      </c>
    </row>
    <row r="72">
      <c r="A72" s="117" t="s">
        <v>9945</v>
      </c>
      <c r="B72" s="117" t="s">
        <v>9946</v>
      </c>
      <c r="C72" s="117" t="s">
        <v>9946</v>
      </c>
    </row>
    <row r="73">
      <c r="A73" s="117"/>
      <c r="B73" s="117"/>
      <c r="C73" s="117"/>
    </row>
    <row r="74">
      <c r="A74" s="117"/>
      <c r="B74" s="117"/>
      <c r="C74" s="117"/>
    </row>
    <row r="75">
      <c r="A75" s="117" t="s">
        <v>707</v>
      </c>
      <c r="B75" s="117" t="s">
        <v>707</v>
      </c>
      <c r="C75" s="117" t="s">
        <v>707</v>
      </c>
    </row>
    <row r="76">
      <c r="A76" s="117" t="s">
        <v>356</v>
      </c>
      <c r="B76" s="117" t="s">
        <v>38</v>
      </c>
      <c r="C76" s="117" t="s">
        <v>38</v>
      </c>
    </row>
    <row r="77">
      <c r="A77" s="117" t="s">
        <v>9947</v>
      </c>
      <c r="B77" s="117" t="s">
        <v>9948</v>
      </c>
      <c r="C77" s="117" t="s">
        <v>9949</v>
      </c>
    </row>
    <row r="78">
      <c r="A78" s="117" t="s">
        <v>9950</v>
      </c>
      <c r="B78" s="117" t="s">
        <v>9951</v>
      </c>
      <c r="C78" s="117" t="s">
        <v>9952</v>
      </c>
    </row>
    <row r="79">
      <c r="A79" s="117"/>
      <c r="B79" s="117"/>
      <c r="C79" s="117"/>
    </row>
    <row r="80">
      <c r="A80" s="117"/>
      <c r="B80" s="117"/>
      <c r="C80" s="117"/>
    </row>
    <row r="81">
      <c r="A81" s="117" t="s">
        <v>716</v>
      </c>
      <c r="B81" s="117" t="s">
        <v>716</v>
      </c>
      <c r="C81" s="117" t="s">
        <v>716</v>
      </c>
    </row>
    <row r="82">
      <c r="A82" s="117" t="s">
        <v>353</v>
      </c>
      <c r="B82" s="117" t="s">
        <v>31</v>
      </c>
      <c r="C82" s="117" t="s">
        <v>31</v>
      </c>
    </row>
    <row r="83">
      <c r="A83" s="117" t="s">
        <v>9953</v>
      </c>
      <c r="B83" s="117" t="s">
        <v>9954</v>
      </c>
      <c r="C83" s="117" t="s">
        <v>9955</v>
      </c>
    </row>
    <row r="84">
      <c r="A84" s="117"/>
      <c r="B84" s="117"/>
      <c r="C84" s="117"/>
    </row>
    <row r="85">
      <c r="A85" s="117"/>
      <c r="B85" s="117"/>
      <c r="C85" s="117"/>
    </row>
    <row r="86">
      <c r="A86" s="117" t="s">
        <v>724</v>
      </c>
      <c r="B86" s="117" t="s">
        <v>724</v>
      </c>
      <c r="C86" s="117" t="s">
        <v>724</v>
      </c>
    </row>
    <row r="87">
      <c r="A87" s="117" t="s">
        <v>356</v>
      </c>
      <c r="B87" s="117" t="s">
        <v>38</v>
      </c>
      <c r="C87" s="117" t="s">
        <v>38</v>
      </c>
    </row>
    <row r="88">
      <c r="A88" s="117" t="s">
        <v>9956</v>
      </c>
      <c r="B88" s="117" t="s">
        <v>9957</v>
      </c>
      <c r="C88" s="117" t="s">
        <v>9958</v>
      </c>
    </row>
    <row r="89">
      <c r="A89" s="117"/>
      <c r="B89" s="117"/>
      <c r="C89" s="117"/>
    </row>
    <row r="90">
      <c r="A90" s="117"/>
      <c r="B90" s="117"/>
      <c r="C90" s="117"/>
    </row>
    <row r="91">
      <c r="A91" s="117" t="s">
        <v>733</v>
      </c>
      <c r="B91" s="117" t="s">
        <v>733</v>
      </c>
      <c r="C91" s="117" t="s">
        <v>733</v>
      </c>
    </row>
    <row r="92">
      <c r="A92" s="117" t="s">
        <v>353</v>
      </c>
      <c r="B92" s="117" t="s">
        <v>31</v>
      </c>
      <c r="C92" s="117" t="s">
        <v>31</v>
      </c>
    </row>
    <row r="93">
      <c r="A93" s="117" t="s">
        <v>9959</v>
      </c>
      <c r="B93" s="117" t="s">
        <v>9960</v>
      </c>
      <c r="C93" s="117" t="s">
        <v>9961</v>
      </c>
    </row>
    <row r="94">
      <c r="A94" s="117" t="s">
        <v>9962</v>
      </c>
      <c r="B94" s="117" t="s">
        <v>9963</v>
      </c>
      <c r="C94" s="117" t="s">
        <v>9964</v>
      </c>
    </row>
    <row r="95">
      <c r="A95" s="117"/>
      <c r="B95" s="117"/>
      <c r="C95" s="117"/>
    </row>
    <row r="96">
      <c r="A96" s="117"/>
      <c r="B96" s="183"/>
      <c r="C96" s="117"/>
    </row>
    <row r="97">
      <c r="A97" s="117" t="s">
        <v>746</v>
      </c>
      <c r="B97" s="117" t="s">
        <v>746</v>
      </c>
      <c r="C97" s="117" t="s">
        <v>746</v>
      </c>
    </row>
    <row r="98">
      <c r="A98" s="117" t="s">
        <v>354</v>
      </c>
      <c r="B98" s="117" t="s">
        <v>34</v>
      </c>
      <c r="C98" s="117" t="s">
        <v>34</v>
      </c>
    </row>
    <row r="99">
      <c r="A99" s="117" t="s">
        <v>9965</v>
      </c>
      <c r="B99" s="117" t="s">
        <v>9966</v>
      </c>
      <c r="C99" s="117" t="s">
        <v>9967</v>
      </c>
    </row>
    <row r="100">
      <c r="A100" s="117"/>
      <c r="B100" s="117"/>
      <c r="C100" s="117"/>
    </row>
    <row r="101">
      <c r="A101" s="117"/>
      <c r="B101" s="117"/>
      <c r="C101" s="117"/>
    </row>
    <row r="102">
      <c r="A102" s="117" t="s">
        <v>752</v>
      </c>
      <c r="B102" s="117" t="s">
        <v>752</v>
      </c>
      <c r="C102" s="117" t="s">
        <v>752</v>
      </c>
    </row>
    <row r="103">
      <c r="A103" s="117" t="s">
        <v>357</v>
      </c>
      <c r="B103" s="117" t="s">
        <v>40</v>
      </c>
      <c r="C103" s="117" t="s">
        <v>40</v>
      </c>
    </row>
    <row r="104">
      <c r="A104" s="117" t="s">
        <v>9968</v>
      </c>
      <c r="B104" s="117" t="s">
        <v>9969</v>
      </c>
      <c r="C104" s="117" t="s">
        <v>9970</v>
      </c>
    </row>
    <row r="105">
      <c r="A105" s="117" t="s">
        <v>9971</v>
      </c>
      <c r="B105" s="117" t="s">
        <v>9972</v>
      </c>
      <c r="C105" s="117" t="s">
        <v>9973</v>
      </c>
    </row>
    <row r="106">
      <c r="A106" s="117" t="s">
        <v>9974</v>
      </c>
      <c r="B106" s="117" t="s">
        <v>9975</v>
      </c>
      <c r="C106" s="117" t="s">
        <v>9976</v>
      </c>
    </row>
    <row r="107">
      <c r="A107" s="117"/>
      <c r="B107" s="117"/>
      <c r="C107" s="117"/>
    </row>
    <row r="108">
      <c r="A108" s="117"/>
      <c r="B108" s="117"/>
      <c r="C108" s="117"/>
    </row>
    <row r="109">
      <c r="A109" s="117" t="s">
        <v>763</v>
      </c>
      <c r="B109" s="117" t="s">
        <v>763</v>
      </c>
      <c r="C109" s="117" t="s">
        <v>763</v>
      </c>
    </row>
    <row r="110">
      <c r="A110" s="117" t="s">
        <v>358</v>
      </c>
      <c r="B110" s="117" t="s">
        <v>42</v>
      </c>
      <c r="C110" s="117" t="s">
        <v>42</v>
      </c>
    </row>
    <row r="111">
      <c r="A111" s="117" t="s">
        <v>9977</v>
      </c>
      <c r="B111" s="117" t="s">
        <v>9978</v>
      </c>
      <c r="C111" s="117" t="s">
        <v>9979</v>
      </c>
    </row>
    <row r="112">
      <c r="A112" s="117"/>
      <c r="B112" s="117"/>
      <c r="C112" s="117"/>
    </row>
    <row r="113">
      <c r="A113" s="117"/>
      <c r="B113" s="117"/>
      <c r="C113" s="117"/>
    </row>
    <row r="114">
      <c r="A114" s="117" t="s">
        <v>767</v>
      </c>
      <c r="B114" s="117" t="s">
        <v>767</v>
      </c>
      <c r="C114" s="117" t="s">
        <v>767</v>
      </c>
    </row>
    <row r="115">
      <c r="A115" s="117" t="s">
        <v>357</v>
      </c>
      <c r="B115" s="117" t="s">
        <v>40</v>
      </c>
      <c r="C115" s="117" t="s">
        <v>40</v>
      </c>
    </row>
    <row r="116">
      <c r="A116" s="117" t="s">
        <v>9980</v>
      </c>
      <c r="B116" s="117" t="s">
        <v>9981</v>
      </c>
      <c r="C116" s="117" t="s">
        <v>9982</v>
      </c>
    </row>
    <row r="117">
      <c r="A117" s="117"/>
      <c r="B117" s="117"/>
    </row>
    <row r="118">
      <c r="A118" s="117"/>
      <c r="B118" s="117"/>
      <c r="C118" s="117"/>
    </row>
    <row r="119">
      <c r="A119" s="117" t="s">
        <v>776</v>
      </c>
      <c r="B119" s="117" t="s">
        <v>776</v>
      </c>
      <c r="C119" s="117" t="s">
        <v>776</v>
      </c>
    </row>
    <row r="120">
      <c r="A120" s="117" t="s">
        <v>358</v>
      </c>
      <c r="B120" s="117" t="s">
        <v>42</v>
      </c>
      <c r="C120" s="117" t="s">
        <v>42</v>
      </c>
    </row>
    <row r="121">
      <c r="A121" s="117" t="s">
        <v>9983</v>
      </c>
      <c r="B121" s="117" t="s">
        <v>9984</v>
      </c>
      <c r="C121" s="117" t="s">
        <v>9985</v>
      </c>
    </row>
    <row r="122">
      <c r="A122" s="117" t="s">
        <v>9986</v>
      </c>
      <c r="B122" s="117" t="s">
        <v>9987</v>
      </c>
      <c r="C122" s="117" t="s">
        <v>9988</v>
      </c>
    </row>
    <row r="123">
      <c r="A123" s="117"/>
      <c r="B123" s="117"/>
    </row>
    <row r="124">
      <c r="A124" s="117"/>
      <c r="B124" s="117"/>
      <c r="C124" s="117"/>
    </row>
    <row r="125">
      <c r="A125" s="117" t="s">
        <v>787</v>
      </c>
      <c r="B125" s="117" t="s">
        <v>787</v>
      </c>
      <c r="C125" s="117" t="s">
        <v>787</v>
      </c>
    </row>
    <row r="126">
      <c r="A126" s="117" t="s">
        <v>357</v>
      </c>
      <c r="B126" s="117" t="s">
        <v>40</v>
      </c>
      <c r="C126" s="117" t="s">
        <v>40</v>
      </c>
    </row>
    <row r="127">
      <c r="A127" s="117" t="s">
        <v>9989</v>
      </c>
      <c r="B127" s="117" t="s">
        <v>9990</v>
      </c>
      <c r="C127" s="117" t="s">
        <v>9990</v>
      </c>
    </row>
    <row r="128">
      <c r="A128" s="117" t="s">
        <v>9991</v>
      </c>
      <c r="B128" s="117" t="s">
        <v>9992</v>
      </c>
      <c r="C128" s="117" t="s">
        <v>9993</v>
      </c>
    </row>
    <row r="129">
      <c r="A129" s="117"/>
      <c r="B129" s="117"/>
    </row>
    <row r="130">
      <c r="A130" s="117"/>
      <c r="B130" s="117"/>
    </row>
    <row r="131">
      <c r="A131" s="117" t="s">
        <v>799</v>
      </c>
      <c r="B131" s="117" t="s">
        <v>799</v>
      </c>
      <c r="C131" s="117" t="s">
        <v>799</v>
      </c>
    </row>
    <row r="132">
      <c r="A132" s="117" t="s">
        <v>356</v>
      </c>
      <c r="B132" s="117" t="s">
        <v>38</v>
      </c>
      <c r="C132" s="117" t="s">
        <v>38</v>
      </c>
    </row>
    <row r="133">
      <c r="A133" s="117" t="s">
        <v>9994</v>
      </c>
      <c r="B133" s="117" t="s">
        <v>9995</v>
      </c>
      <c r="C133" s="117" t="s">
        <v>9995</v>
      </c>
    </row>
    <row r="134">
      <c r="A134" s="117" t="s">
        <v>9996</v>
      </c>
      <c r="B134" s="117" t="s">
        <v>9997</v>
      </c>
      <c r="C134" s="117" t="s">
        <v>9997</v>
      </c>
    </row>
    <row r="135">
      <c r="A135" s="117"/>
      <c r="B135" s="117"/>
    </row>
    <row r="136">
      <c r="A136" s="117"/>
      <c r="B136" s="117"/>
      <c r="C136" s="117"/>
    </row>
    <row r="137">
      <c r="A137" s="117" t="s">
        <v>809</v>
      </c>
      <c r="B137" s="117" t="s">
        <v>809</v>
      </c>
      <c r="C137" s="117" t="s">
        <v>809</v>
      </c>
    </row>
    <row r="138">
      <c r="A138" s="117" t="s">
        <v>357</v>
      </c>
      <c r="B138" s="117" t="s">
        <v>40</v>
      </c>
      <c r="C138" s="117" t="s">
        <v>40</v>
      </c>
    </row>
    <row r="139">
      <c r="A139" s="117" t="s">
        <v>9998</v>
      </c>
      <c r="B139" s="117" t="s">
        <v>9999</v>
      </c>
      <c r="C139" s="117" t="s">
        <v>10000</v>
      </c>
    </row>
    <row r="140">
      <c r="A140" s="117"/>
      <c r="B140" s="117"/>
      <c r="C140" s="117"/>
    </row>
    <row r="141">
      <c r="A141" s="117"/>
      <c r="B141" s="117"/>
    </row>
    <row r="142">
      <c r="A142" s="117" t="s">
        <v>816</v>
      </c>
      <c r="B142" s="117" t="s">
        <v>816</v>
      </c>
      <c r="C142" s="117" t="s">
        <v>816</v>
      </c>
    </row>
    <row r="143">
      <c r="A143" s="117" t="s">
        <v>353</v>
      </c>
      <c r="B143" s="117" t="s">
        <v>31</v>
      </c>
      <c r="C143" s="117" t="s">
        <v>31</v>
      </c>
    </row>
    <row r="144">
      <c r="A144" s="117" t="s">
        <v>10001</v>
      </c>
      <c r="B144" s="117" t="s">
        <v>10002</v>
      </c>
      <c r="C144" s="117" t="s">
        <v>10003</v>
      </c>
    </row>
    <row r="145">
      <c r="A145" s="117" t="s">
        <v>10004</v>
      </c>
      <c r="B145" s="117" t="s">
        <v>10005</v>
      </c>
      <c r="C145" s="117" t="s">
        <v>10006</v>
      </c>
    </row>
    <row r="146">
      <c r="A146" s="117"/>
      <c r="B146" s="117"/>
    </row>
    <row r="147">
      <c r="A147" s="117"/>
      <c r="B147" s="117"/>
    </row>
    <row r="148">
      <c r="A148" s="117" t="s">
        <v>822</v>
      </c>
      <c r="B148" s="117" t="s">
        <v>822</v>
      </c>
      <c r="C148" s="117" t="s">
        <v>822</v>
      </c>
    </row>
    <row r="149">
      <c r="A149" s="117" t="s">
        <v>356</v>
      </c>
      <c r="B149" s="117" t="s">
        <v>38</v>
      </c>
      <c r="C149" s="117" t="s">
        <v>38</v>
      </c>
    </row>
    <row r="150">
      <c r="A150" s="117" t="s">
        <v>2666</v>
      </c>
      <c r="B150" s="117" t="s">
        <v>10007</v>
      </c>
      <c r="C150" s="117" t="s">
        <v>10007</v>
      </c>
    </row>
    <row r="151">
      <c r="A151" s="117" t="s">
        <v>10008</v>
      </c>
      <c r="B151" s="117" t="s">
        <v>10009</v>
      </c>
      <c r="C151" s="117" t="s">
        <v>10010</v>
      </c>
    </row>
    <row r="152">
      <c r="A152" s="117"/>
      <c r="B152" s="117"/>
    </row>
    <row r="153">
      <c r="A153" s="117"/>
      <c r="B153" s="117"/>
    </row>
    <row r="154">
      <c r="A154" s="117" t="s">
        <v>828</v>
      </c>
      <c r="B154" s="117" t="s">
        <v>828</v>
      </c>
      <c r="C154" s="117" t="s">
        <v>828</v>
      </c>
    </row>
    <row r="155">
      <c r="A155" s="117" t="s">
        <v>357</v>
      </c>
      <c r="B155" s="117" t="s">
        <v>40</v>
      </c>
      <c r="C155" s="117" t="s">
        <v>40</v>
      </c>
    </row>
    <row r="156">
      <c r="A156" s="117" t="s">
        <v>10011</v>
      </c>
      <c r="B156" s="117" t="s">
        <v>7489</v>
      </c>
      <c r="C156" s="117" t="s">
        <v>10012</v>
      </c>
    </row>
    <row r="157">
      <c r="A157" s="117"/>
      <c r="B157" s="117"/>
      <c r="C157" s="117"/>
    </row>
    <row r="158">
      <c r="A158" s="117"/>
      <c r="B158" s="117"/>
    </row>
    <row r="159">
      <c r="A159" s="117" t="s">
        <v>841</v>
      </c>
      <c r="B159" s="117" t="s">
        <v>841</v>
      </c>
      <c r="C159" s="117" t="s">
        <v>841</v>
      </c>
    </row>
    <row r="160">
      <c r="A160" s="117" t="s">
        <v>356</v>
      </c>
      <c r="B160" s="117" t="s">
        <v>38</v>
      </c>
      <c r="C160" s="117" t="s">
        <v>38</v>
      </c>
    </row>
    <row r="161">
      <c r="A161" s="117" t="s">
        <v>10013</v>
      </c>
      <c r="B161" s="117" t="s">
        <v>10014</v>
      </c>
      <c r="C161" s="117" t="s">
        <v>10014</v>
      </c>
    </row>
    <row r="162">
      <c r="A162" s="117"/>
      <c r="B162" s="117"/>
      <c r="C162" s="117"/>
    </row>
    <row r="163">
      <c r="A163" s="117"/>
      <c r="B163" s="117"/>
      <c r="C163" s="117"/>
    </row>
    <row r="164">
      <c r="A164" s="117" t="s">
        <v>847</v>
      </c>
      <c r="B164" s="117" t="s">
        <v>847</v>
      </c>
      <c r="C164" s="117" t="s">
        <v>847</v>
      </c>
    </row>
    <row r="165">
      <c r="A165" s="117" t="s">
        <v>357</v>
      </c>
      <c r="B165" s="117" t="s">
        <v>40</v>
      </c>
      <c r="C165" s="117" t="s">
        <v>40</v>
      </c>
    </row>
    <row r="166">
      <c r="A166" s="117" t="s">
        <v>10015</v>
      </c>
      <c r="B166" s="117" t="s">
        <v>10016</v>
      </c>
      <c r="C166" s="117" t="s">
        <v>10017</v>
      </c>
    </row>
    <row r="167">
      <c r="A167" s="117" t="s">
        <v>10018</v>
      </c>
      <c r="B167" s="117" t="s">
        <v>10019</v>
      </c>
      <c r="C167" s="117" t="s">
        <v>10019</v>
      </c>
    </row>
    <row r="168">
      <c r="A168" s="117"/>
      <c r="B168" s="117"/>
      <c r="C168" s="117"/>
    </row>
    <row r="169">
      <c r="A169" s="117"/>
      <c r="B169" s="117"/>
    </row>
    <row r="170">
      <c r="A170" s="117" t="s">
        <v>851</v>
      </c>
      <c r="B170" s="117" t="s">
        <v>851</v>
      </c>
      <c r="C170" s="117" t="s">
        <v>851</v>
      </c>
    </row>
    <row r="171">
      <c r="A171" s="117" t="s">
        <v>353</v>
      </c>
      <c r="B171" s="117" t="s">
        <v>31</v>
      </c>
      <c r="C171" s="117" t="s">
        <v>31</v>
      </c>
    </row>
    <row r="172">
      <c r="A172" s="117" t="s">
        <v>6829</v>
      </c>
      <c r="B172" s="117" t="s">
        <v>4956</v>
      </c>
      <c r="C172" s="117" t="s">
        <v>6413</v>
      </c>
    </row>
    <row r="173">
      <c r="A173" s="117" t="s">
        <v>10020</v>
      </c>
      <c r="B173" s="117" t="s">
        <v>10021</v>
      </c>
      <c r="C173" s="117" t="s">
        <v>10022</v>
      </c>
    </row>
    <row r="174">
      <c r="A174" s="117"/>
      <c r="B174" s="117"/>
    </row>
    <row r="175">
      <c r="A175" s="117"/>
      <c r="B175" s="117"/>
    </row>
    <row r="176">
      <c r="A176" s="117" t="s">
        <v>855</v>
      </c>
      <c r="B176" s="117" t="s">
        <v>855</v>
      </c>
      <c r="C176" s="117" t="s">
        <v>855</v>
      </c>
    </row>
    <row r="177">
      <c r="A177" s="117" t="s">
        <v>353</v>
      </c>
      <c r="B177" s="117" t="s">
        <v>31</v>
      </c>
      <c r="C177" s="117" t="s">
        <v>31</v>
      </c>
    </row>
    <row r="178">
      <c r="A178" s="117" t="s">
        <v>10023</v>
      </c>
      <c r="B178" s="117" t="s">
        <v>6442</v>
      </c>
      <c r="C178" s="117" t="s">
        <v>10024</v>
      </c>
    </row>
    <row r="179">
      <c r="A179" s="117"/>
      <c r="B179" s="117"/>
    </row>
    <row r="180">
      <c r="A180" s="117"/>
      <c r="B180" s="117"/>
    </row>
    <row r="181">
      <c r="A181" s="117" t="s">
        <v>863</v>
      </c>
      <c r="B181" s="117" t="s">
        <v>863</v>
      </c>
      <c r="C181" s="117" t="s">
        <v>863</v>
      </c>
    </row>
    <row r="182">
      <c r="A182" s="117" t="s">
        <v>356</v>
      </c>
      <c r="B182" s="117" t="s">
        <v>38</v>
      </c>
      <c r="C182" s="117" t="s">
        <v>38</v>
      </c>
    </row>
    <row r="183">
      <c r="A183" s="117" t="s">
        <v>10025</v>
      </c>
      <c r="B183" s="117" t="s">
        <v>10026</v>
      </c>
      <c r="C183" s="117" t="s">
        <v>10027</v>
      </c>
    </row>
    <row r="184">
      <c r="A184" s="117" t="s">
        <v>10028</v>
      </c>
      <c r="B184" s="117" t="s">
        <v>10029</v>
      </c>
      <c r="C184" s="117" t="s">
        <v>10030</v>
      </c>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83"/>
    </row>
    <row r="217">
      <c r="A217" s="117"/>
      <c r="B217" s="183"/>
    </row>
    <row r="218">
      <c r="A218" s="117"/>
      <c r="B218" s="117"/>
      <c r="C218" s="117"/>
    </row>
    <row r="219">
      <c r="A219" s="117"/>
      <c r="B219" s="117"/>
      <c r="C219" s="117"/>
    </row>
    <row r="220">
      <c r="A220" s="117"/>
      <c r="B220" s="117"/>
      <c r="C220" s="117"/>
    </row>
    <row r="221">
      <c r="A221" s="117"/>
      <c r="B221" s="117"/>
      <c r="C221" s="117"/>
    </row>
    <row r="222">
      <c r="A222" s="117"/>
      <c r="B222" s="183"/>
    </row>
    <row r="223">
      <c r="A223" s="117"/>
      <c r="B223" s="183"/>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83"/>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65.75"/>
    <col customWidth="1" min="3" max="3" width="93.13"/>
  </cols>
  <sheetData>
    <row r="1">
      <c r="A1" s="117" t="s">
        <v>608</v>
      </c>
      <c r="B1" s="117" t="s">
        <v>608</v>
      </c>
      <c r="C1" s="117" t="s">
        <v>608</v>
      </c>
    </row>
    <row r="2">
      <c r="A2" s="117" t="s">
        <v>360</v>
      </c>
      <c r="B2" s="117" t="s">
        <v>46</v>
      </c>
      <c r="C2" s="117" t="s">
        <v>46</v>
      </c>
    </row>
    <row r="3">
      <c r="A3" s="117" t="s">
        <v>10031</v>
      </c>
      <c r="B3" s="117" t="s">
        <v>10032</v>
      </c>
      <c r="C3" s="117" t="s">
        <v>10033</v>
      </c>
    </row>
    <row r="4">
      <c r="A4" s="117" t="s">
        <v>10034</v>
      </c>
      <c r="B4" s="117" t="s">
        <v>10035</v>
      </c>
      <c r="C4" s="117" t="s">
        <v>10035</v>
      </c>
    </row>
    <row r="5">
      <c r="A5" s="117" t="s">
        <v>10036</v>
      </c>
      <c r="B5" s="117" t="s">
        <v>10037</v>
      </c>
      <c r="C5" s="117" t="s">
        <v>10037</v>
      </c>
    </row>
    <row r="6">
      <c r="A6" s="117"/>
      <c r="B6" s="117"/>
      <c r="C6" s="117"/>
    </row>
    <row r="7">
      <c r="A7" s="117"/>
      <c r="B7" s="117"/>
      <c r="C7" s="117"/>
    </row>
    <row r="8">
      <c r="A8" s="117" t="s">
        <v>616</v>
      </c>
      <c r="B8" s="117" t="s">
        <v>616</v>
      </c>
      <c r="C8" s="117" t="s">
        <v>616</v>
      </c>
    </row>
    <row r="9">
      <c r="A9" s="117" t="s">
        <v>360</v>
      </c>
      <c r="B9" s="117" t="s">
        <v>46</v>
      </c>
      <c r="C9" s="117" t="s">
        <v>46</v>
      </c>
    </row>
    <row r="10">
      <c r="A10" s="117" t="s">
        <v>10038</v>
      </c>
      <c r="B10" s="117" t="s">
        <v>10039</v>
      </c>
      <c r="C10" s="117" t="s">
        <v>10040</v>
      </c>
    </row>
    <row r="11">
      <c r="A11" s="117" t="s">
        <v>10041</v>
      </c>
      <c r="B11" s="117" t="s">
        <v>10042</v>
      </c>
      <c r="C11" s="117" t="s">
        <v>10043</v>
      </c>
    </row>
    <row r="12">
      <c r="A12" s="117"/>
      <c r="B12" s="117"/>
      <c r="C12" s="117"/>
    </row>
    <row r="13">
      <c r="A13" s="117"/>
      <c r="B13" s="117"/>
      <c r="C13" s="117"/>
    </row>
    <row r="14">
      <c r="A14" s="117" t="s">
        <v>621</v>
      </c>
      <c r="B14" s="117" t="s">
        <v>621</v>
      </c>
      <c r="C14" s="117" t="s">
        <v>621</v>
      </c>
    </row>
    <row r="15">
      <c r="A15" s="117" t="s">
        <v>360</v>
      </c>
      <c r="B15" s="117" t="s">
        <v>46</v>
      </c>
      <c r="C15" s="117" t="s">
        <v>46</v>
      </c>
    </row>
    <row r="16">
      <c r="A16" s="117" t="s">
        <v>10044</v>
      </c>
      <c r="B16" s="117" t="s">
        <v>10045</v>
      </c>
      <c r="C16" s="117" t="s">
        <v>10046</v>
      </c>
    </row>
    <row r="17">
      <c r="A17" s="117"/>
      <c r="B17" s="117"/>
    </row>
    <row r="18">
      <c r="A18" s="117"/>
      <c r="B18" s="117"/>
      <c r="C18" s="117"/>
    </row>
    <row r="19">
      <c r="A19" s="117" t="s">
        <v>627</v>
      </c>
      <c r="B19" s="117" t="s">
        <v>627</v>
      </c>
      <c r="C19" s="117" t="s">
        <v>627</v>
      </c>
    </row>
    <row r="20">
      <c r="A20" s="117" t="s">
        <v>360</v>
      </c>
      <c r="B20" s="117" t="s">
        <v>46</v>
      </c>
      <c r="C20" s="117" t="s">
        <v>46</v>
      </c>
    </row>
    <row r="21">
      <c r="A21" s="117" t="s">
        <v>10047</v>
      </c>
      <c r="B21" s="117" t="s">
        <v>10048</v>
      </c>
      <c r="C21" s="117" t="s">
        <v>10049</v>
      </c>
    </row>
    <row r="22">
      <c r="A22" s="117" t="s">
        <v>10050</v>
      </c>
      <c r="B22" s="117" t="s">
        <v>10051</v>
      </c>
      <c r="C22" s="117" t="s">
        <v>10052</v>
      </c>
    </row>
    <row r="23">
      <c r="A23" s="117"/>
      <c r="B23" s="117"/>
    </row>
    <row r="24">
      <c r="A24" s="117"/>
      <c r="B24" s="117"/>
      <c r="C24" s="117"/>
    </row>
    <row r="25">
      <c r="A25" s="117" t="s">
        <v>634</v>
      </c>
      <c r="B25" s="117" t="s">
        <v>634</v>
      </c>
      <c r="C25" s="117" t="s">
        <v>634</v>
      </c>
    </row>
    <row r="26">
      <c r="A26" s="117" t="s">
        <v>360</v>
      </c>
      <c r="B26" s="117" t="s">
        <v>46</v>
      </c>
      <c r="C26" s="117" t="s">
        <v>46</v>
      </c>
    </row>
    <row r="27">
      <c r="A27" s="117" t="s">
        <v>4698</v>
      </c>
      <c r="B27" s="117" t="s">
        <v>10053</v>
      </c>
      <c r="C27" s="117" t="s">
        <v>10053</v>
      </c>
    </row>
    <row r="28">
      <c r="A28" s="117" t="s">
        <v>10054</v>
      </c>
      <c r="B28" s="117" t="s">
        <v>10055</v>
      </c>
      <c r="C28" s="117" t="s">
        <v>10056</v>
      </c>
    </row>
    <row r="29">
      <c r="A29" s="117"/>
      <c r="B29" s="117"/>
    </row>
    <row r="30">
      <c r="A30" s="117"/>
      <c r="B30" s="117"/>
      <c r="C30" s="117"/>
    </row>
    <row r="31">
      <c r="A31" s="117" t="s">
        <v>640</v>
      </c>
      <c r="B31" s="117" t="s">
        <v>640</v>
      </c>
      <c r="C31" s="117" t="s">
        <v>640</v>
      </c>
    </row>
    <row r="32">
      <c r="A32" s="117" t="s">
        <v>160</v>
      </c>
      <c r="B32" s="117" t="s">
        <v>362</v>
      </c>
      <c r="C32" s="117" t="s">
        <v>362</v>
      </c>
    </row>
    <row r="33">
      <c r="A33" s="117" t="s">
        <v>10057</v>
      </c>
      <c r="B33" s="117" t="s">
        <v>7489</v>
      </c>
      <c r="C33" s="117" t="s">
        <v>7489</v>
      </c>
    </row>
    <row r="34">
      <c r="A34" s="117" t="s">
        <v>10058</v>
      </c>
      <c r="B34" s="117" t="s">
        <v>10059</v>
      </c>
      <c r="C34" s="117" t="s">
        <v>10060</v>
      </c>
    </row>
    <row r="35">
      <c r="A35" s="117"/>
      <c r="B35" s="117"/>
    </row>
    <row r="36">
      <c r="A36" s="117"/>
      <c r="B36" s="117"/>
      <c r="C36" s="117"/>
    </row>
    <row r="37">
      <c r="A37" s="117" t="s">
        <v>647</v>
      </c>
      <c r="B37" s="117" t="s">
        <v>647</v>
      </c>
      <c r="C37" s="117" t="s">
        <v>647</v>
      </c>
    </row>
    <row r="38">
      <c r="A38" s="117" t="s">
        <v>360</v>
      </c>
      <c r="B38" s="117" t="s">
        <v>46</v>
      </c>
      <c r="C38" s="117" t="s">
        <v>46</v>
      </c>
    </row>
    <row r="39">
      <c r="A39" s="117" t="s">
        <v>10061</v>
      </c>
      <c r="B39" s="117" t="s">
        <v>10062</v>
      </c>
      <c r="C39" s="117" t="s">
        <v>10063</v>
      </c>
    </row>
    <row r="40">
      <c r="A40" s="117" t="s">
        <v>10064</v>
      </c>
      <c r="B40" s="117" t="s">
        <v>10065</v>
      </c>
    </row>
    <row r="41">
      <c r="A41" s="117"/>
      <c r="B41" s="117"/>
      <c r="C41" s="117"/>
    </row>
    <row r="42">
      <c r="A42" s="117"/>
      <c r="B42" s="117"/>
      <c r="C42" s="117"/>
    </row>
    <row r="43">
      <c r="A43" s="117" t="s">
        <v>657</v>
      </c>
      <c r="B43" s="117" t="s">
        <v>657</v>
      </c>
      <c r="C43" s="117" t="s">
        <v>657</v>
      </c>
    </row>
    <row r="44">
      <c r="A44" s="117" t="s">
        <v>160</v>
      </c>
      <c r="B44" s="117" t="s">
        <v>362</v>
      </c>
      <c r="C44" s="117" t="s">
        <v>362</v>
      </c>
    </row>
    <row r="45">
      <c r="A45" s="117" t="s">
        <v>10066</v>
      </c>
      <c r="B45" s="117" t="s">
        <v>10067</v>
      </c>
      <c r="C45" s="117" t="s">
        <v>10067</v>
      </c>
    </row>
    <row r="46">
      <c r="A46" s="117" t="s">
        <v>10068</v>
      </c>
      <c r="B46" s="117" t="s">
        <v>10069</v>
      </c>
      <c r="C46" s="117" t="s">
        <v>10070</v>
      </c>
    </row>
    <row r="47">
      <c r="A47" s="117" t="s">
        <v>10071</v>
      </c>
      <c r="B47" s="117" t="s">
        <v>10072</v>
      </c>
      <c r="C47" s="117" t="s">
        <v>10073</v>
      </c>
    </row>
    <row r="48">
      <c r="A48" s="117"/>
      <c r="B48" s="117"/>
      <c r="C48" s="117"/>
    </row>
    <row r="49">
      <c r="A49" s="117"/>
      <c r="B49" s="117"/>
      <c r="C49" s="117"/>
    </row>
    <row r="50">
      <c r="A50" s="117" t="s">
        <v>663</v>
      </c>
      <c r="B50" s="117" t="s">
        <v>663</v>
      </c>
      <c r="C50" s="117" t="s">
        <v>663</v>
      </c>
    </row>
    <row r="51">
      <c r="A51" s="117" t="s">
        <v>360</v>
      </c>
      <c r="B51" s="117" t="s">
        <v>46</v>
      </c>
      <c r="C51" s="117" t="s">
        <v>46</v>
      </c>
    </row>
    <row r="52">
      <c r="A52" s="117" t="s">
        <v>10074</v>
      </c>
      <c r="B52" s="117" t="s">
        <v>10075</v>
      </c>
      <c r="C52" s="117" t="s">
        <v>10076</v>
      </c>
    </row>
    <row r="53">
      <c r="A53" s="117" t="s">
        <v>10077</v>
      </c>
      <c r="B53" s="117" t="s">
        <v>10078</v>
      </c>
      <c r="C53" s="117" t="s">
        <v>10079</v>
      </c>
    </row>
    <row r="54">
      <c r="A54" s="117"/>
      <c r="B54" s="117"/>
      <c r="C54" s="117"/>
    </row>
    <row r="55">
      <c r="A55" s="117"/>
      <c r="B55" s="117"/>
      <c r="C55" s="117"/>
    </row>
    <row r="56">
      <c r="A56" s="117" t="s">
        <v>674</v>
      </c>
      <c r="B56" s="117" t="s">
        <v>674</v>
      </c>
      <c r="C56" s="117" t="s">
        <v>674</v>
      </c>
    </row>
    <row r="57">
      <c r="A57" s="117" t="s">
        <v>160</v>
      </c>
      <c r="B57" s="117" t="s">
        <v>362</v>
      </c>
      <c r="C57" s="117" t="s">
        <v>362</v>
      </c>
    </row>
    <row r="58">
      <c r="A58" s="117" t="s">
        <v>10080</v>
      </c>
      <c r="B58" s="117" t="s">
        <v>10081</v>
      </c>
      <c r="C58" s="117" t="s">
        <v>10081</v>
      </c>
    </row>
    <row r="59">
      <c r="A59" s="117" t="s">
        <v>10082</v>
      </c>
      <c r="B59" s="117" t="s">
        <v>10083</v>
      </c>
      <c r="C59" s="117" t="s">
        <v>10084</v>
      </c>
    </row>
    <row r="60">
      <c r="A60" s="117"/>
      <c r="B60" s="117"/>
      <c r="C60" s="117"/>
    </row>
    <row r="61">
      <c r="A61" s="117"/>
      <c r="B61" s="117"/>
      <c r="C61" s="117"/>
    </row>
    <row r="62">
      <c r="A62" s="117" t="s">
        <v>681</v>
      </c>
      <c r="B62" s="117" t="s">
        <v>681</v>
      </c>
      <c r="C62" s="117" t="s">
        <v>681</v>
      </c>
    </row>
    <row r="63">
      <c r="A63" s="117" t="s">
        <v>160</v>
      </c>
      <c r="B63" s="117" t="s">
        <v>362</v>
      </c>
      <c r="C63" s="117" t="s">
        <v>362</v>
      </c>
    </row>
    <row r="64">
      <c r="A64" s="117" t="s">
        <v>10085</v>
      </c>
      <c r="B64" s="117" t="s">
        <v>10086</v>
      </c>
      <c r="C64" s="117" t="s">
        <v>10086</v>
      </c>
    </row>
    <row r="65">
      <c r="A65" s="117" t="s">
        <v>10087</v>
      </c>
      <c r="B65" s="117" t="s">
        <v>10088</v>
      </c>
      <c r="C65" s="117" t="s">
        <v>10089</v>
      </c>
    </row>
    <row r="66">
      <c r="A66" s="117" t="s">
        <v>10090</v>
      </c>
      <c r="B66" s="117" t="s">
        <v>10091</v>
      </c>
      <c r="C66" s="117" t="s">
        <v>10092</v>
      </c>
    </row>
    <row r="67">
      <c r="A67" s="117"/>
      <c r="B67" s="117"/>
      <c r="C67" s="117"/>
    </row>
    <row r="68">
      <c r="A68" s="117"/>
      <c r="B68" s="117"/>
      <c r="C68" s="117"/>
    </row>
    <row r="69">
      <c r="A69" s="117" t="s">
        <v>691</v>
      </c>
      <c r="B69" s="117" t="s">
        <v>691</v>
      </c>
      <c r="C69" s="117" t="s">
        <v>691</v>
      </c>
    </row>
    <row r="70">
      <c r="A70" s="117" t="s">
        <v>360</v>
      </c>
      <c r="B70" s="117" t="s">
        <v>46</v>
      </c>
      <c r="C70" s="117" t="s">
        <v>46</v>
      </c>
    </row>
    <row r="71">
      <c r="A71" s="117" t="s">
        <v>10093</v>
      </c>
      <c r="B71" s="117" t="s">
        <v>10094</v>
      </c>
      <c r="C71" s="117" t="s">
        <v>10094</v>
      </c>
    </row>
    <row r="72">
      <c r="A72" s="117"/>
      <c r="B72" s="117"/>
      <c r="C72" s="117"/>
    </row>
    <row r="73">
      <c r="A73" s="117"/>
      <c r="B73" s="117"/>
      <c r="C73" s="117"/>
    </row>
    <row r="74">
      <c r="A74" s="117" t="s">
        <v>698</v>
      </c>
      <c r="B74" s="117" t="s">
        <v>698</v>
      </c>
      <c r="C74" s="117" t="s">
        <v>698</v>
      </c>
    </row>
    <row r="75">
      <c r="A75" s="117" t="s">
        <v>160</v>
      </c>
      <c r="B75" s="117" t="s">
        <v>362</v>
      </c>
      <c r="C75" s="117" t="s">
        <v>362</v>
      </c>
    </row>
    <row r="76">
      <c r="A76" s="117" t="s">
        <v>10095</v>
      </c>
      <c r="B76" s="117" t="s">
        <v>10096</v>
      </c>
      <c r="C76" s="117" t="s">
        <v>10096</v>
      </c>
    </row>
    <row r="77">
      <c r="A77" s="117" t="s">
        <v>10097</v>
      </c>
      <c r="B77" s="117" t="s">
        <v>10098</v>
      </c>
      <c r="C77" s="117" t="s">
        <v>10099</v>
      </c>
    </row>
    <row r="78">
      <c r="A78" s="117" t="s">
        <v>10100</v>
      </c>
      <c r="B78" s="117" t="s">
        <v>10101</v>
      </c>
      <c r="C78" s="117" t="s">
        <v>10101</v>
      </c>
    </row>
    <row r="79">
      <c r="A79" s="117"/>
      <c r="B79" s="117"/>
      <c r="C79" s="117"/>
    </row>
    <row r="80">
      <c r="A80" s="117"/>
      <c r="B80" s="117"/>
    </row>
    <row r="81">
      <c r="A81" s="117" t="s">
        <v>707</v>
      </c>
      <c r="B81" s="117" t="s">
        <v>707</v>
      </c>
      <c r="C81" s="117" t="s">
        <v>707</v>
      </c>
    </row>
    <row r="82">
      <c r="A82" s="117" t="s">
        <v>360</v>
      </c>
      <c r="B82" s="117" t="s">
        <v>46</v>
      </c>
      <c r="C82" s="117" t="s">
        <v>46</v>
      </c>
    </row>
    <row r="83">
      <c r="A83" s="117" t="s">
        <v>10102</v>
      </c>
      <c r="B83" s="117" t="s">
        <v>10103</v>
      </c>
      <c r="C83" s="117" t="s">
        <v>10103</v>
      </c>
    </row>
    <row r="84">
      <c r="A84" s="117"/>
      <c r="B84" s="117"/>
      <c r="C84" s="117"/>
    </row>
    <row r="85">
      <c r="A85" s="117"/>
      <c r="B85" s="117"/>
    </row>
    <row r="86">
      <c r="A86" s="117" t="s">
        <v>716</v>
      </c>
      <c r="B86" s="117" t="s">
        <v>716</v>
      </c>
      <c r="C86" s="117" t="s">
        <v>716</v>
      </c>
    </row>
    <row r="87">
      <c r="A87" s="117" t="s">
        <v>160</v>
      </c>
      <c r="B87" s="117" t="s">
        <v>362</v>
      </c>
      <c r="C87" s="117" t="s">
        <v>362</v>
      </c>
    </row>
    <row r="88">
      <c r="A88" s="117" t="s">
        <v>10104</v>
      </c>
      <c r="B88" s="117" t="s">
        <v>10105</v>
      </c>
      <c r="C88" s="117" t="s">
        <v>10106</v>
      </c>
    </row>
    <row r="89">
      <c r="A89" s="117"/>
      <c r="B89" s="117"/>
      <c r="C89" s="117"/>
    </row>
    <row r="90">
      <c r="A90" s="117"/>
      <c r="B90" s="117"/>
      <c r="C90" s="117"/>
    </row>
    <row r="91">
      <c r="A91" s="117" t="s">
        <v>724</v>
      </c>
      <c r="B91" s="117" t="s">
        <v>724</v>
      </c>
      <c r="C91" s="117" t="s">
        <v>724</v>
      </c>
    </row>
    <row r="92">
      <c r="A92" s="117" t="s">
        <v>360</v>
      </c>
      <c r="B92" s="117" t="s">
        <v>46</v>
      </c>
      <c r="C92" s="117" t="s">
        <v>46</v>
      </c>
    </row>
    <row r="93">
      <c r="A93" s="117" t="s">
        <v>10107</v>
      </c>
      <c r="B93" s="117" t="s">
        <v>10108</v>
      </c>
      <c r="C93" s="117" t="s">
        <v>10109</v>
      </c>
    </row>
    <row r="94">
      <c r="A94" s="117" t="s">
        <v>10110</v>
      </c>
      <c r="B94" s="117" t="s">
        <v>10111</v>
      </c>
      <c r="C94" s="117" t="s">
        <v>10112</v>
      </c>
    </row>
    <row r="95">
      <c r="A95" s="117"/>
      <c r="B95" s="117"/>
      <c r="C95" s="117"/>
    </row>
    <row r="96">
      <c r="A96" s="117"/>
      <c r="B96" s="183"/>
    </row>
    <row r="97">
      <c r="A97" s="117" t="s">
        <v>733</v>
      </c>
      <c r="B97" s="117" t="s">
        <v>733</v>
      </c>
      <c r="C97" s="117" t="s">
        <v>733</v>
      </c>
    </row>
    <row r="98">
      <c r="A98" s="117" t="s">
        <v>357</v>
      </c>
      <c r="B98" s="117" t="s">
        <v>40</v>
      </c>
      <c r="C98" s="117" t="s">
        <v>40</v>
      </c>
    </row>
    <row r="99">
      <c r="A99" s="117" t="s">
        <v>10113</v>
      </c>
      <c r="B99" s="117" t="s">
        <v>10114</v>
      </c>
      <c r="C99" s="117" t="s">
        <v>10115</v>
      </c>
    </row>
    <row r="100">
      <c r="A100" s="117" t="s">
        <v>10116</v>
      </c>
      <c r="B100" s="117" t="s">
        <v>10117</v>
      </c>
      <c r="C100" s="117" t="s">
        <v>10118</v>
      </c>
    </row>
    <row r="101">
      <c r="A101" s="117"/>
      <c r="B101" s="117"/>
      <c r="C101" s="117"/>
    </row>
    <row r="102">
      <c r="A102" s="117"/>
      <c r="B102" s="117"/>
      <c r="C102" s="117"/>
    </row>
    <row r="103">
      <c r="A103" s="117" t="s">
        <v>746</v>
      </c>
      <c r="B103" s="117" t="s">
        <v>746</v>
      </c>
      <c r="C103" s="117" t="s">
        <v>746</v>
      </c>
    </row>
    <row r="104">
      <c r="A104" s="117" t="s">
        <v>357</v>
      </c>
      <c r="B104" s="117" t="s">
        <v>40</v>
      </c>
      <c r="C104" s="117" t="s">
        <v>40</v>
      </c>
    </row>
    <row r="105">
      <c r="A105" s="117" t="s">
        <v>10119</v>
      </c>
      <c r="B105" s="117" t="s">
        <v>10120</v>
      </c>
      <c r="C105" s="117" t="s">
        <v>10121</v>
      </c>
    </row>
    <row r="106">
      <c r="A106" s="117" t="s">
        <v>10122</v>
      </c>
      <c r="B106" s="117" t="s">
        <v>10123</v>
      </c>
      <c r="C106" s="117" t="s">
        <v>10124</v>
      </c>
    </row>
    <row r="107">
      <c r="A107" s="117" t="s">
        <v>10125</v>
      </c>
      <c r="B107" s="117" t="s">
        <v>10126</v>
      </c>
      <c r="C107" s="117" t="s">
        <v>10127</v>
      </c>
    </row>
    <row r="108">
      <c r="A108" s="117"/>
      <c r="B108" s="117"/>
    </row>
    <row r="109">
      <c r="A109" s="117"/>
      <c r="B109" s="117"/>
    </row>
    <row r="110">
      <c r="A110" s="117" t="s">
        <v>752</v>
      </c>
      <c r="B110" s="117" t="s">
        <v>752</v>
      </c>
      <c r="C110" s="117" t="s">
        <v>752</v>
      </c>
    </row>
    <row r="111">
      <c r="A111" s="117" t="s">
        <v>357</v>
      </c>
      <c r="B111" s="117" t="s">
        <v>40</v>
      </c>
      <c r="C111" s="117" t="s">
        <v>40</v>
      </c>
    </row>
    <row r="112">
      <c r="A112" s="117" t="s">
        <v>10128</v>
      </c>
      <c r="B112" s="117" t="s">
        <v>10129</v>
      </c>
      <c r="C112" s="117" t="s">
        <v>10129</v>
      </c>
    </row>
    <row r="113">
      <c r="A113" s="117" t="s">
        <v>10130</v>
      </c>
      <c r="B113" s="117" t="s">
        <v>10131</v>
      </c>
      <c r="C113" s="117" t="s">
        <v>10131</v>
      </c>
    </row>
    <row r="114">
      <c r="A114" s="117"/>
      <c r="B114" s="117"/>
      <c r="C114" s="117"/>
    </row>
    <row r="115">
      <c r="A115" s="117"/>
      <c r="B115" s="117"/>
    </row>
    <row r="116">
      <c r="A116" s="117" t="s">
        <v>763</v>
      </c>
      <c r="B116" s="117" t="s">
        <v>763</v>
      </c>
      <c r="C116" s="117" t="s">
        <v>763</v>
      </c>
    </row>
    <row r="117">
      <c r="A117" s="117" t="s">
        <v>360</v>
      </c>
      <c r="B117" s="117" t="s">
        <v>46</v>
      </c>
      <c r="C117" s="117" t="s">
        <v>46</v>
      </c>
    </row>
    <row r="118">
      <c r="A118" s="117" t="s">
        <v>10132</v>
      </c>
      <c r="B118" s="117" t="s">
        <v>10103</v>
      </c>
      <c r="C118" s="117" t="s">
        <v>10103</v>
      </c>
    </row>
    <row r="119">
      <c r="A119" s="117"/>
      <c r="B119" s="117"/>
      <c r="C119" s="117"/>
    </row>
    <row r="120">
      <c r="A120" s="117"/>
      <c r="B120" s="117"/>
      <c r="C120" s="117"/>
    </row>
    <row r="121">
      <c r="A121" s="117" t="s">
        <v>767</v>
      </c>
      <c r="B121" s="117" t="s">
        <v>767</v>
      </c>
      <c r="C121" s="117" t="s">
        <v>767</v>
      </c>
    </row>
    <row r="122">
      <c r="A122" s="117" t="s">
        <v>357</v>
      </c>
      <c r="B122" s="117" t="s">
        <v>40</v>
      </c>
      <c r="C122" s="117" t="s">
        <v>40</v>
      </c>
    </row>
    <row r="123">
      <c r="A123" s="117" t="s">
        <v>10133</v>
      </c>
      <c r="B123" s="117" t="s">
        <v>10134</v>
      </c>
      <c r="C123" s="117" t="s">
        <v>10134</v>
      </c>
    </row>
    <row r="124">
      <c r="A124" s="117" t="s">
        <v>10135</v>
      </c>
      <c r="B124" s="117" t="s">
        <v>10136</v>
      </c>
      <c r="C124" s="117" t="s">
        <v>10137</v>
      </c>
    </row>
    <row r="125">
      <c r="A125" s="117"/>
      <c r="B125" s="117"/>
      <c r="C125" s="117"/>
    </row>
    <row r="126">
      <c r="A126" s="117"/>
      <c r="B126" s="117"/>
      <c r="C126" s="117"/>
    </row>
    <row r="127">
      <c r="A127" s="117" t="s">
        <v>776</v>
      </c>
      <c r="B127" s="117" t="s">
        <v>776</v>
      </c>
      <c r="C127" s="117" t="s">
        <v>776</v>
      </c>
    </row>
    <row r="128">
      <c r="A128" s="117" t="s">
        <v>360</v>
      </c>
      <c r="B128" s="117" t="s">
        <v>46</v>
      </c>
      <c r="C128" s="117" t="s">
        <v>46</v>
      </c>
    </row>
    <row r="129">
      <c r="A129" s="117" t="s">
        <v>10138</v>
      </c>
      <c r="B129" s="117" t="s">
        <v>10139</v>
      </c>
      <c r="C129" s="117" t="s">
        <v>10139</v>
      </c>
    </row>
    <row r="130">
      <c r="A130" s="117" t="s">
        <v>10140</v>
      </c>
      <c r="B130" s="117" t="s">
        <v>10141</v>
      </c>
      <c r="C130" s="117" t="s">
        <v>10142</v>
      </c>
    </row>
    <row r="131">
      <c r="A131" s="117" t="s">
        <v>10143</v>
      </c>
      <c r="B131" s="117" t="s">
        <v>10144</v>
      </c>
      <c r="C131" s="117" t="s">
        <v>10144</v>
      </c>
    </row>
    <row r="132">
      <c r="A132" s="117"/>
      <c r="B132" s="117"/>
      <c r="C132" s="117"/>
    </row>
    <row r="133">
      <c r="A133" s="117"/>
      <c r="B133" s="117"/>
    </row>
    <row r="134">
      <c r="A134" s="117" t="s">
        <v>787</v>
      </c>
      <c r="B134" s="117" t="s">
        <v>787</v>
      </c>
      <c r="C134" s="117" t="s">
        <v>787</v>
      </c>
    </row>
    <row r="135">
      <c r="A135" s="117" t="s">
        <v>357</v>
      </c>
      <c r="B135" s="117" t="s">
        <v>40</v>
      </c>
      <c r="C135" s="117" t="s">
        <v>40</v>
      </c>
    </row>
    <row r="136">
      <c r="A136" s="117" t="s">
        <v>10145</v>
      </c>
      <c r="B136" s="117" t="s">
        <v>10146</v>
      </c>
      <c r="C136" s="117" t="s">
        <v>10146</v>
      </c>
    </row>
    <row r="137">
      <c r="A137" s="117" t="s">
        <v>10147</v>
      </c>
      <c r="B137" s="117" t="s">
        <v>10148</v>
      </c>
      <c r="C137" s="117" t="s">
        <v>10149</v>
      </c>
    </row>
    <row r="138">
      <c r="A138" s="117"/>
      <c r="B138" s="117"/>
      <c r="C138" s="117"/>
    </row>
    <row r="139">
      <c r="A139" s="117"/>
      <c r="B139" s="117"/>
      <c r="C139" s="117"/>
    </row>
    <row r="140">
      <c r="A140" s="117" t="s">
        <v>799</v>
      </c>
      <c r="B140" s="117" t="s">
        <v>799</v>
      </c>
      <c r="C140" s="117" t="s">
        <v>799</v>
      </c>
    </row>
    <row r="141">
      <c r="A141" s="117" t="s">
        <v>360</v>
      </c>
      <c r="B141" s="117" t="s">
        <v>46</v>
      </c>
      <c r="C141" s="117" t="s">
        <v>46</v>
      </c>
    </row>
    <row r="142">
      <c r="A142" s="117" t="s">
        <v>10150</v>
      </c>
      <c r="B142" s="117" t="s">
        <v>10151</v>
      </c>
      <c r="C142" s="117" t="s">
        <v>10152</v>
      </c>
    </row>
    <row r="143">
      <c r="A143" s="117"/>
      <c r="B143" s="117"/>
      <c r="C143" s="117"/>
    </row>
    <row r="144">
      <c r="A144" s="117"/>
      <c r="B144" s="117"/>
      <c r="C144" s="117"/>
    </row>
    <row r="145">
      <c r="A145" s="117" t="s">
        <v>809</v>
      </c>
      <c r="B145" s="117" t="s">
        <v>809</v>
      </c>
      <c r="C145" s="117" t="s">
        <v>809</v>
      </c>
    </row>
    <row r="146">
      <c r="A146" s="117" t="s">
        <v>357</v>
      </c>
      <c r="B146" s="117" t="s">
        <v>40</v>
      </c>
      <c r="C146" s="117" t="s">
        <v>40</v>
      </c>
    </row>
    <row r="147">
      <c r="A147" s="117" t="s">
        <v>10153</v>
      </c>
      <c r="B147" s="117" t="s">
        <v>10154</v>
      </c>
      <c r="C147" s="117" t="s">
        <v>10155</v>
      </c>
    </row>
    <row r="148">
      <c r="A148" s="117" t="s">
        <v>10156</v>
      </c>
      <c r="B148" s="117" t="s">
        <v>10157</v>
      </c>
      <c r="C148" s="117" t="s">
        <v>10157</v>
      </c>
    </row>
    <row r="149">
      <c r="A149" s="117" t="s">
        <v>10158</v>
      </c>
      <c r="B149" s="117" t="s">
        <v>10159</v>
      </c>
      <c r="C149" s="117" t="s">
        <v>10160</v>
      </c>
    </row>
    <row r="150">
      <c r="A150" s="117"/>
      <c r="B150" s="117"/>
      <c r="C150" s="117"/>
    </row>
    <row r="151">
      <c r="A151" s="117"/>
      <c r="B151" s="117"/>
    </row>
    <row r="152">
      <c r="A152" s="117" t="s">
        <v>816</v>
      </c>
      <c r="B152" s="117" t="s">
        <v>816</v>
      </c>
      <c r="C152" s="117" t="s">
        <v>816</v>
      </c>
    </row>
    <row r="153">
      <c r="A153" s="117" t="s">
        <v>353</v>
      </c>
      <c r="B153" s="117" t="s">
        <v>31</v>
      </c>
      <c r="C153" s="117" t="s">
        <v>31</v>
      </c>
    </row>
    <row r="154">
      <c r="A154" s="117" t="s">
        <v>10161</v>
      </c>
      <c r="B154" s="117" t="s">
        <v>10162</v>
      </c>
      <c r="C154" s="117" t="s">
        <v>10163</v>
      </c>
    </row>
    <row r="155">
      <c r="A155" s="117"/>
      <c r="B155" s="117"/>
      <c r="C155" s="117"/>
    </row>
    <row r="156">
      <c r="A156" s="117"/>
      <c r="B156" s="117"/>
      <c r="C156" s="117"/>
    </row>
    <row r="157">
      <c r="A157" s="117" t="s">
        <v>822</v>
      </c>
      <c r="B157" s="117" t="s">
        <v>822</v>
      </c>
      <c r="C157" s="117" t="s">
        <v>822</v>
      </c>
    </row>
    <row r="158">
      <c r="A158" s="117" t="s">
        <v>353</v>
      </c>
      <c r="B158" s="117" t="s">
        <v>31</v>
      </c>
      <c r="C158" s="117" t="s">
        <v>31</v>
      </c>
    </row>
    <row r="159">
      <c r="A159" s="117" t="s">
        <v>10164</v>
      </c>
      <c r="B159" s="117" t="s">
        <v>10165</v>
      </c>
      <c r="C159" s="117" t="s">
        <v>10165</v>
      </c>
    </row>
    <row r="160">
      <c r="A160" s="117"/>
      <c r="B160" s="117"/>
      <c r="C160" s="117"/>
    </row>
    <row r="161">
      <c r="A161" s="117"/>
      <c r="B161" s="117"/>
      <c r="C161" s="117"/>
    </row>
    <row r="162">
      <c r="A162" s="117" t="s">
        <v>828</v>
      </c>
      <c r="B162" s="117" t="s">
        <v>828</v>
      </c>
      <c r="C162" s="117" t="s">
        <v>828</v>
      </c>
    </row>
    <row r="163">
      <c r="A163" s="117" t="s">
        <v>358</v>
      </c>
      <c r="B163" s="117" t="s">
        <v>42</v>
      </c>
      <c r="C163" s="117" t="s">
        <v>42</v>
      </c>
    </row>
    <row r="164">
      <c r="A164" s="117" t="s">
        <v>10166</v>
      </c>
      <c r="B164" s="117" t="s">
        <v>10167</v>
      </c>
      <c r="C164" s="117" t="s">
        <v>10167</v>
      </c>
    </row>
    <row r="165">
      <c r="A165" s="117"/>
      <c r="B165" s="117"/>
      <c r="C165" s="117"/>
    </row>
    <row r="166">
      <c r="A166" s="117"/>
      <c r="B166" s="117"/>
      <c r="C166" s="117"/>
    </row>
    <row r="167">
      <c r="A167" s="117" t="s">
        <v>841</v>
      </c>
      <c r="B167" s="117" t="s">
        <v>841</v>
      </c>
      <c r="C167" s="117" t="s">
        <v>841</v>
      </c>
    </row>
    <row r="168">
      <c r="A168" s="117" t="s">
        <v>357</v>
      </c>
      <c r="B168" s="117" t="s">
        <v>40</v>
      </c>
      <c r="C168" s="117" t="s">
        <v>40</v>
      </c>
    </row>
    <row r="169">
      <c r="A169" s="117" t="s">
        <v>10168</v>
      </c>
      <c r="B169" s="117" t="s">
        <v>10169</v>
      </c>
      <c r="C169" s="117" t="s">
        <v>10169</v>
      </c>
    </row>
    <row r="170">
      <c r="A170" s="117" t="s">
        <v>10170</v>
      </c>
      <c r="B170" s="117" t="s">
        <v>10171</v>
      </c>
      <c r="C170" s="117" t="s">
        <v>10172</v>
      </c>
    </row>
    <row r="171">
      <c r="A171" s="117" t="s">
        <v>10173</v>
      </c>
      <c r="B171" s="117" t="s">
        <v>10174</v>
      </c>
      <c r="C171" s="117" t="s">
        <v>10174</v>
      </c>
    </row>
    <row r="172">
      <c r="A172" s="117"/>
      <c r="B172" s="117"/>
      <c r="C172" s="117"/>
    </row>
    <row r="173">
      <c r="A173" s="117"/>
      <c r="B173" s="117"/>
    </row>
    <row r="174">
      <c r="A174" s="117" t="s">
        <v>847</v>
      </c>
      <c r="B174" s="117" t="s">
        <v>847</v>
      </c>
      <c r="C174" s="117" t="s">
        <v>847</v>
      </c>
    </row>
    <row r="175">
      <c r="A175" s="117" t="s">
        <v>360</v>
      </c>
      <c r="B175" s="117" t="s">
        <v>46</v>
      </c>
      <c r="C175" s="117" t="s">
        <v>46</v>
      </c>
    </row>
    <row r="176">
      <c r="A176" s="117" t="s">
        <v>10175</v>
      </c>
      <c r="B176" s="117" t="s">
        <v>10176</v>
      </c>
      <c r="C176" s="117" t="s">
        <v>10177</v>
      </c>
    </row>
    <row r="177">
      <c r="A177" s="117" t="s">
        <v>10178</v>
      </c>
      <c r="B177" s="117" t="s">
        <v>10179</v>
      </c>
      <c r="C177" s="117" t="s">
        <v>10180</v>
      </c>
    </row>
    <row r="178">
      <c r="A178" s="117"/>
      <c r="B178" s="117"/>
    </row>
    <row r="179">
      <c r="A179" s="117"/>
      <c r="B179" s="117"/>
    </row>
    <row r="180">
      <c r="A180" s="117" t="s">
        <v>851</v>
      </c>
      <c r="B180" s="117" t="s">
        <v>851</v>
      </c>
      <c r="C180" s="117" t="s">
        <v>851</v>
      </c>
    </row>
    <row r="181">
      <c r="A181" s="117" t="s">
        <v>353</v>
      </c>
      <c r="B181" s="117" t="s">
        <v>31</v>
      </c>
      <c r="C181" s="117" t="s">
        <v>31</v>
      </c>
    </row>
    <row r="182">
      <c r="A182" s="117" t="s">
        <v>10181</v>
      </c>
      <c r="B182" s="117" t="s">
        <v>10182</v>
      </c>
      <c r="C182" s="117" t="s">
        <v>10182</v>
      </c>
    </row>
    <row r="183">
      <c r="A183" s="117"/>
      <c r="B183" s="117"/>
    </row>
    <row r="184">
      <c r="A184" s="117"/>
      <c r="B184" s="117"/>
    </row>
    <row r="185">
      <c r="A185" s="117" t="s">
        <v>855</v>
      </c>
      <c r="B185" s="117" t="s">
        <v>855</v>
      </c>
      <c r="C185" s="117" t="s">
        <v>855</v>
      </c>
    </row>
    <row r="186">
      <c r="A186" s="117" t="s">
        <v>356</v>
      </c>
      <c r="B186" s="117" t="s">
        <v>38</v>
      </c>
      <c r="C186" s="117" t="s">
        <v>38</v>
      </c>
    </row>
    <row r="187">
      <c r="A187" s="117" t="s">
        <v>10183</v>
      </c>
      <c r="B187" s="117" t="s">
        <v>10184</v>
      </c>
      <c r="C187" s="117" t="s">
        <v>10184</v>
      </c>
    </row>
    <row r="188">
      <c r="A188" s="117" t="s">
        <v>10185</v>
      </c>
      <c r="B188" s="117" t="s">
        <v>10186</v>
      </c>
      <c r="C188" s="117" t="s">
        <v>10187</v>
      </c>
    </row>
    <row r="189">
      <c r="A189" s="117"/>
      <c r="B189" s="117"/>
      <c r="C189" s="117"/>
    </row>
    <row r="190">
      <c r="A190" s="117"/>
      <c r="B190" s="117"/>
    </row>
    <row r="191">
      <c r="A191" s="117" t="s">
        <v>863</v>
      </c>
      <c r="B191" s="117" t="s">
        <v>863</v>
      </c>
      <c r="C191" s="117" t="s">
        <v>863</v>
      </c>
    </row>
    <row r="192">
      <c r="A192" s="117" t="s">
        <v>353</v>
      </c>
      <c r="B192" s="117" t="s">
        <v>31</v>
      </c>
      <c r="C192" s="117" t="s">
        <v>31</v>
      </c>
    </row>
    <row r="193">
      <c r="A193" s="117" t="s">
        <v>10188</v>
      </c>
      <c r="B193" s="117" t="s">
        <v>10189</v>
      </c>
      <c r="C193" s="117" t="s">
        <v>10189</v>
      </c>
    </row>
    <row r="194">
      <c r="A194" s="117" t="s">
        <v>10190</v>
      </c>
      <c r="B194" s="117" t="s">
        <v>10191</v>
      </c>
      <c r="C194" s="117" t="s">
        <v>10192</v>
      </c>
    </row>
    <row r="195">
      <c r="A195" s="117" t="s">
        <v>10193</v>
      </c>
      <c r="B195" s="117" t="s">
        <v>10194</v>
      </c>
      <c r="C195" s="117" t="s">
        <v>10195</v>
      </c>
    </row>
    <row r="196">
      <c r="A196" s="117"/>
      <c r="B196" s="117"/>
    </row>
    <row r="197">
      <c r="A197" s="117"/>
      <c r="B197" s="117"/>
    </row>
    <row r="198">
      <c r="A198" s="117" t="s">
        <v>872</v>
      </c>
      <c r="B198" s="117" t="s">
        <v>872</v>
      </c>
      <c r="C198" s="117" t="s">
        <v>872</v>
      </c>
    </row>
    <row r="199">
      <c r="A199" s="117" t="s">
        <v>357</v>
      </c>
      <c r="B199" s="117" t="s">
        <v>40</v>
      </c>
      <c r="C199" s="117" t="s">
        <v>40</v>
      </c>
    </row>
    <row r="200">
      <c r="A200" s="117" t="s">
        <v>10196</v>
      </c>
      <c r="B200" s="117" t="s">
        <v>10197</v>
      </c>
      <c r="C200" s="117" t="s">
        <v>10198</v>
      </c>
    </row>
    <row r="201">
      <c r="A201" s="117"/>
      <c r="B201" s="117"/>
      <c r="C201" s="117"/>
    </row>
    <row r="202">
      <c r="A202" s="117"/>
      <c r="B202" s="117"/>
      <c r="C202" s="117"/>
    </row>
    <row r="203">
      <c r="A203" s="117" t="s">
        <v>876</v>
      </c>
      <c r="B203" s="117" t="s">
        <v>876</v>
      </c>
      <c r="C203" s="117" t="s">
        <v>876</v>
      </c>
    </row>
    <row r="204">
      <c r="A204" s="117" t="s">
        <v>360</v>
      </c>
      <c r="B204" s="117" t="s">
        <v>46</v>
      </c>
      <c r="C204" s="117" t="s">
        <v>46</v>
      </c>
    </row>
    <row r="205">
      <c r="A205" s="117" t="s">
        <v>10199</v>
      </c>
      <c r="B205" s="117" t="s">
        <v>7116</v>
      </c>
      <c r="C205" s="117" t="s">
        <v>7116</v>
      </c>
    </row>
    <row r="206">
      <c r="A206" s="117" t="s">
        <v>10200</v>
      </c>
      <c r="B206" s="117" t="s">
        <v>10201</v>
      </c>
      <c r="C206" s="117" t="s">
        <v>1778</v>
      </c>
    </row>
    <row r="207">
      <c r="A207" s="117"/>
      <c r="B207" s="117"/>
      <c r="C207" s="117"/>
    </row>
    <row r="208">
      <c r="A208" s="117"/>
      <c r="B208" s="117"/>
      <c r="C208" s="117"/>
    </row>
    <row r="209">
      <c r="A209" s="117" t="s">
        <v>884</v>
      </c>
      <c r="B209" s="117" t="s">
        <v>884</v>
      </c>
      <c r="C209" s="117" t="s">
        <v>884</v>
      </c>
    </row>
    <row r="210">
      <c r="A210" s="117" t="s">
        <v>353</v>
      </c>
      <c r="B210" s="117" t="s">
        <v>31</v>
      </c>
      <c r="C210" s="117" t="s">
        <v>31</v>
      </c>
    </row>
    <row r="211">
      <c r="A211" s="117" t="s">
        <v>10202</v>
      </c>
      <c r="B211" s="117" t="s">
        <v>10203</v>
      </c>
      <c r="C211" s="117" t="s">
        <v>10203</v>
      </c>
    </row>
    <row r="212">
      <c r="A212" s="117"/>
      <c r="B212" s="117"/>
      <c r="C212" s="117"/>
    </row>
    <row r="213">
      <c r="A213" s="117"/>
      <c r="B213" s="117"/>
      <c r="C213" s="117"/>
    </row>
    <row r="214">
      <c r="A214" s="117" t="s">
        <v>896</v>
      </c>
      <c r="B214" s="117" t="s">
        <v>896</v>
      </c>
      <c r="C214" s="117" t="s">
        <v>896</v>
      </c>
    </row>
    <row r="215">
      <c r="A215" s="117" t="s">
        <v>353</v>
      </c>
      <c r="B215" s="117" t="s">
        <v>31</v>
      </c>
      <c r="C215" s="117" t="s">
        <v>31</v>
      </c>
    </row>
    <row r="216">
      <c r="A216" s="117" t="s">
        <v>10204</v>
      </c>
      <c r="B216" s="117" t="s">
        <v>10205</v>
      </c>
      <c r="C216" s="117" t="s">
        <v>10206</v>
      </c>
    </row>
    <row r="217">
      <c r="A217" s="117" t="s">
        <v>10207</v>
      </c>
      <c r="B217" s="117" t="s">
        <v>10208</v>
      </c>
      <c r="C217" s="117" t="s">
        <v>10209</v>
      </c>
    </row>
    <row r="218">
      <c r="A218" s="117" t="s">
        <v>10210</v>
      </c>
      <c r="B218" s="117" t="s">
        <v>10211</v>
      </c>
      <c r="C218" s="117" t="s">
        <v>10212</v>
      </c>
    </row>
    <row r="219">
      <c r="A219" s="117"/>
      <c r="B219" s="117"/>
      <c r="C219" s="117"/>
    </row>
    <row r="220">
      <c r="A220" s="117"/>
      <c r="B220" s="117"/>
      <c r="C220" s="117"/>
    </row>
    <row r="221">
      <c r="A221" s="117" t="s">
        <v>901</v>
      </c>
      <c r="B221" s="117" t="s">
        <v>901</v>
      </c>
      <c r="C221" s="117" t="s">
        <v>901</v>
      </c>
    </row>
    <row r="222">
      <c r="A222" s="117" t="s">
        <v>360</v>
      </c>
      <c r="B222" s="117" t="s">
        <v>46</v>
      </c>
      <c r="C222" s="117" t="s">
        <v>46</v>
      </c>
    </row>
    <row r="223">
      <c r="A223" s="117" t="s">
        <v>10213</v>
      </c>
      <c r="B223" s="117" t="s">
        <v>10214</v>
      </c>
      <c r="C223" s="117" t="s">
        <v>10215</v>
      </c>
    </row>
    <row r="224">
      <c r="A224" s="117"/>
      <c r="B224" s="117"/>
      <c r="C224" s="117"/>
    </row>
    <row r="225">
      <c r="A225" s="117"/>
      <c r="B225" s="117"/>
      <c r="C225" s="117"/>
    </row>
    <row r="226">
      <c r="A226" s="117" t="s">
        <v>906</v>
      </c>
      <c r="B226" s="117" t="s">
        <v>906</v>
      </c>
      <c r="C226" s="117" t="s">
        <v>906</v>
      </c>
    </row>
    <row r="227">
      <c r="A227" s="117" t="s">
        <v>353</v>
      </c>
      <c r="B227" s="117" t="s">
        <v>31</v>
      </c>
      <c r="C227" s="117" t="s">
        <v>31</v>
      </c>
    </row>
    <row r="228">
      <c r="A228" s="117" t="s">
        <v>10216</v>
      </c>
      <c r="B228" s="117" t="s">
        <v>10217</v>
      </c>
      <c r="C228" s="117" t="s">
        <v>10218</v>
      </c>
    </row>
    <row r="229">
      <c r="A229" s="117" t="s">
        <v>10219</v>
      </c>
      <c r="B229" s="117" t="s">
        <v>10220</v>
      </c>
      <c r="C229" s="117" t="s">
        <v>10221</v>
      </c>
    </row>
    <row r="230">
      <c r="A230" s="117" t="s">
        <v>10222</v>
      </c>
      <c r="B230" s="117" t="s">
        <v>10223</v>
      </c>
      <c r="C230" s="117" t="s">
        <v>10223</v>
      </c>
    </row>
    <row r="231">
      <c r="A231" s="117"/>
      <c r="B231" s="117"/>
      <c r="C231" s="117"/>
    </row>
    <row r="232">
      <c r="A232" s="117"/>
      <c r="B232" s="117"/>
      <c r="C232" s="117"/>
    </row>
    <row r="233">
      <c r="A233" s="117" t="s">
        <v>909</v>
      </c>
      <c r="B233" s="117" t="s">
        <v>909</v>
      </c>
      <c r="C233" s="117" t="s">
        <v>909</v>
      </c>
    </row>
    <row r="234">
      <c r="A234" s="117" t="s">
        <v>356</v>
      </c>
      <c r="B234" s="117" t="s">
        <v>38</v>
      </c>
      <c r="C234" s="117" t="s">
        <v>38</v>
      </c>
    </row>
    <row r="235">
      <c r="A235" s="117" t="s">
        <v>10224</v>
      </c>
      <c r="B235" s="117" t="s">
        <v>10225</v>
      </c>
      <c r="C235" s="117" t="s">
        <v>10226</v>
      </c>
    </row>
    <row r="236">
      <c r="A236" s="117"/>
      <c r="B236" s="117"/>
      <c r="C236" s="117"/>
    </row>
    <row r="237">
      <c r="A237" s="117"/>
      <c r="B237" s="117"/>
      <c r="C237" s="117"/>
    </row>
    <row r="238">
      <c r="A238" s="117" t="s">
        <v>915</v>
      </c>
      <c r="B238" s="117" t="s">
        <v>915</v>
      </c>
      <c r="C238" s="117" t="s">
        <v>915</v>
      </c>
    </row>
    <row r="239">
      <c r="A239" s="117" t="s">
        <v>360</v>
      </c>
      <c r="B239" s="117" t="s">
        <v>46</v>
      </c>
      <c r="C239" s="117" t="s">
        <v>46</v>
      </c>
    </row>
    <row r="240">
      <c r="A240" s="117" t="s">
        <v>10227</v>
      </c>
      <c r="B240" s="117" t="s">
        <v>10228</v>
      </c>
      <c r="C240" s="117" t="s">
        <v>10229</v>
      </c>
    </row>
    <row r="241">
      <c r="A241" s="117" t="s">
        <v>10230</v>
      </c>
      <c r="B241" s="117" t="s">
        <v>10231</v>
      </c>
      <c r="C241" s="117" t="s">
        <v>10231</v>
      </c>
    </row>
    <row r="242">
      <c r="A242" s="117"/>
      <c r="B242" s="117"/>
      <c r="C242" s="117"/>
    </row>
    <row r="243">
      <c r="A243" s="117"/>
      <c r="B243" s="117"/>
      <c r="C243" s="117"/>
    </row>
    <row r="244">
      <c r="A244" s="117" t="s">
        <v>921</v>
      </c>
      <c r="B244" s="117" t="s">
        <v>921</v>
      </c>
      <c r="C244" s="117" t="s">
        <v>921</v>
      </c>
    </row>
    <row r="245">
      <c r="A245" s="117" t="s">
        <v>353</v>
      </c>
      <c r="B245" s="117" t="s">
        <v>31</v>
      </c>
      <c r="C245" s="117" t="s">
        <v>31</v>
      </c>
    </row>
    <row r="246">
      <c r="A246" s="117" t="s">
        <v>10232</v>
      </c>
      <c r="B246" s="117" t="s">
        <v>10233</v>
      </c>
      <c r="C246" s="117" t="s">
        <v>10234</v>
      </c>
    </row>
    <row r="247">
      <c r="A247" s="117" t="s">
        <v>10235</v>
      </c>
      <c r="B247" s="117" t="s">
        <v>10236</v>
      </c>
      <c r="C247" s="117" t="s">
        <v>10236</v>
      </c>
    </row>
    <row r="248">
      <c r="A248" s="117" t="s">
        <v>10237</v>
      </c>
      <c r="B248" s="117" t="s">
        <v>10238</v>
      </c>
      <c r="C248" s="117" t="s">
        <v>10239</v>
      </c>
    </row>
    <row r="249">
      <c r="A249" s="117"/>
      <c r="B249" s="117"/>
      <c r="C249" s="117"/>
    </row>
    <row r="250">
      <c r="A250" s="117"/>
      <c r="B250" s="117"/>
    </row>
    <row r="251">
      <c r="A251" s="117" t="s">
        <v>927</v>
      </c>
      <c r="B251" s="117" t="s">
        <v>927</v>
      </c>
      <c r="C251" s="117" t="s">
        <v>927</v>
      </c>
    </row>
    <row r="252">
      <c r="A252" s="117" t="s">
        <v>360</v>
      </c>
      <c r="B252" s="117" t="s">
        <v>46</v>
      </c>
      <c r="C252" s="117" t="s">
        <v>46</v>
      </c>
    </row>
    <row r="253">
      <c r="A253" s="117" t="s">
        <v>10240</v>
      </c>
      <c r="B253" s="117" t="s">
        <v>10241</v>
      </c>
      <c r="C253" s="117" t="s">
        <v>10242</v>
      </c>
    </row>
    <row r="254">
      <c r="A254" s="117"/>
      <c r="B254" s="117"/>
      <c r="C254" s="117"/>
    </row>
    <row r="255">
      <c r="A255" s="117"/>
      <c r="B255" s="117"/>
      <c r="C255" s="117"/>
    </row>
    <row r="256">
      <c r="A256" s="117" t="s">
        <v>930</v>
      </c>
      <c r="B256" s="117" t="s">
        <v>930</v>
      </c>
      <c r="C256" s="117" t="s">
        <v>930</v>
      </c>
    </row>
    <row r="257">
      <c r="A257" s="117" t="s">
        <v>358</v>
      </c>
      <c r="B257" s="117" t="s">
        <v>42</v>
      </c>
      <c r="C257" s="117" t="s">
        <v>42</v>
      </c>
    </row>
    <row r="258">
      <c r="A258" s="117" t="s">
        <v>10243</v>
      </c>
      <c r="B258" s="117" t="s">
        <v>10244</v>
      </c>
      <c r="C258" s="117" t="s">
        <v>10244</v>
      </c>
    </row>
    <row r="259">
      <c r="A259" s="117"/>
      <c r="B259" s="117"/>
      <c r="C259" s="117"/>
    </row>
    <row r="260">
      <c r="A260" s="117"/>
      <c r="B260" s="117"/>
      <c r="C260" s="117"/>
    </row>
    <row r="261">
      <c r="A261" s="117" t="s">
        <v>934</v>
      </c>
      <c r="B261" s="117" t="s">
        <v>934</v>
      </c>
      <c r="C261" s="117" t="s">
        <v>934</v>
      </c>
    </row>
    <row r="262">
      <c r="A262" s="117" t="s">
        <v>353</v>
      </c>
      <c r="B262" s="117" t="s">
        <v>31</v>
      </c>
      <c r="C262" s="117" t="s">
        <v>31</v>
      </c>
    </row>
    <row r="263">
      <c r="A263" s="117" t="s">
        <v>10245</v>
      </c>
      <c r="B263" s="117" t="s">
        <v>10246</v>
      </c>
      <c r="C263" s="117" t="s">
        <v>10247</v>
      </c>
    </row>
    <row r="264">
      <c r="A264" s="117"/>
      <c r="B264" s="117"/>
      <c r="C264" s="117"/>
    </row>
    <row r="265">
      <c r="A265" s="117"/>
      <c r="B265" s="117"/>
      <c r="C265" s="117"/>
    </row>
    <row r="266">
      <c r="A266" s="117" t="s">
        <v>938</v>
      </c>
      <c r="B266" s="117" t="s">
        <v>938</v>
      </c>
      <c r="C266" s="117" t="s">
        <v>938</v>
      </c>
    </row>
    <row r="267">
      <c r="A267" s="117" t="s">
        <v>356</v>
      </c>
      <c r="B267" s="117" t="s">
        <v>38</v>
      </c>
      <c r="C267" s="117" t="s">
        <v>38</v>
      </c>
    </row>
    <row r="268">
      <c r="A268" s="117" t="s">
        <v>10248</v>
      </c>
      <c r="B268" s="117" t="s">
        <v>10249</v>
      </c>
      <c r="C268" s="117" t="s">
        <v>10250</v>
      </c>
    </row>
    <row r="269">
      <c r="A269" s="117" t="s">
        <v>10251</v>
      </c>
      <c r="B269" s="117" t="s">
        <v>10252</v>
      </c>
      <c r="C269" s="117" t="s">
        <v>10252</v>
      </c>
    </row>
    <row r="270">
      <c r="A270" s="117" t="s">
        <v>10253</v>
      </c>
      <c r="B270" s="117" t="s">
        <v>10254</v>
      </c>
      <c r="C270" s="117" t="s">
        <v>10254</v>
      </c>
    </row>
    <row r="271">
      <c r="A271" s="117"/>
      <c r="B271" s="117"/>
      <c r="C271" s="117"/>
    </row>
    <row r="272">
      <c r="A272" s="117"/>
      <c r="B272" s="117"/>
      <c r="C272" s="117"/>
    </row>
    <row r="273">
      <c r="A273" s="117" t="s">
        <v>945</v>
      </c>
      <c r="B273" s="117" t="s">
        <v>945</v>
      </c>
      <c r="C273" s="117" t="s">
        <v>945</v>
      </c>
    </row>
    <row r="274">
      <c r="A274" s="117" t="s">
        <v>357</v>
      </c>
      <c r="B274" s="117" t="s">
        <v>40</v>
      </c>
      <c r="C274" s="117" t="s">
        <v>40</v>
      </c>
    </row>
    <row r="275">
      <c r="A275" s="117" t="s">
        <v>10255</v>
      </c>
      <c r="B275" s="117" t="s">
        <v>10256</v>
      </c>
      <c r="C275" s="117" t="s">
        <v>10257</v>
      </c>
    </row>
    <row r="276">
      <c r="A276" s="117" t="s">
        <v>10258</v>
      </c>
      <c r="B276" s="117" t="s">
        <v>10259</v>
      </c>
      <c r="C276" s="117" t="s">
        <v>10260</v>
      </c>
    </row>
    <row r="277">
      <c r="A277" s="117"/>
      <c r="B277" s="117"/>
      <c r="C277" s="117"/>
    </row>
    <row r="278">
      <c r="A278" s="117"/>
      <c r="B278" s="117"/>
    </row>
    <row r="279">
      <c r="A279" s="117" t="s">
        <v>956</v>
      </c>
      <c r="B279" s="117" t="s">
        <v>956</v>
      </c>
      <c r="C279" s="117" t="s">
        <v>956</v>
      </c>
    </row>
    <row r="280">
      <c r="A280" s="117" t="s">
        <v>353</v>
      </c>
      <c r="B280" s="117" t="s">
        <v>31</v>
      </c>
      <c r="C280" s="117" t="s">
        <v>31</v>
      </c>
    </row>
    <row r="281">
      <c r="A281" s="117" t="s">
        <v>10261</v>
      </c>
      <c r="B281" s="117" t="s">
        <v>10262</v>
      </c>
      <c r="C281" s="117" t="s">
        <v>10263</v>
      </c>
    </row>
    <row r="282">
      <c r="A282" s="117" t="s">
        <v>10264</v>
      </c>
      <c r="B282" s="117" t="s">
        <v>10265</v>
      </c>
      <c r="C282" s="117" t="s">
        <v>10265</v>
      </c>
    </row>
    <row r="283">
      <c r="A283" s="117"/>
      <c r="B283" s="117"/>
    </row>
    <row r="284">
      <c r="A284" s="117"/>
      <c r="B284" s="117"/>
    </row>
    <row r="285">
      <c r="A285" s="117" t="s">
        <v>964</v>
      </c>
      <c r="B285" s="117" t="s">
        <v>964</v>
      </c>
      <c r="C285" s="117" t="s">
        <v>964</v>
      </c>
    </row>
    <row r="286">
      <c r="A286" s="117" t="s">
        <v>360</v>
      </c>
      <c r="B286" s="117" t="s">
        <v>46</v>
      </c>
      <c r="C286" s="117" t="s">
        <v>46</v>
      </c>
    </row>
    <row r="287">
      <c r="A287" s="117" t="s">
        <v>10266</v>
      </c>
      <c r="B287" s="117" t="s">
        <v>10267</v>
      </c>
      <c r="C287" s="117" t="s">
        <v>10267</v>
      </c>
    </row>
    <row r="288">
      <c r="A288" s="117"/>
      <c r="B288" s="117"/>
      <c r="C288" s="117"/>
    </row>
    <row r="289">
      <c r="A289" s="117"/>
      <c r="B289" s="117"/>
    </row>
    <row r="290">
      <c r="A290" s="117" t="s">
        <v>974</v>
      </c>
      <c r="B290" s="117" t="s">
        <v>974</v>
      </c>
      <c r="C290" s="117" t="s">
        <v>974</v>
      </c>
    </row>
    <row r="291">
      <c r="A291" s="117" t="s">
        <v>360</v>
      </c>
      <c r="B291" s="117" t="s">
        <v>46</v>
      </c>
      <c r="C291" s="117" t="s">
        <v>46</v>
      </c>
    </row>
    <row r="292">
      <c r="A292" s="117" t="s">
        <v>10268</v>
      </c>
      <c r="B292" s="117" t="s">
        <v>10269</v>
      </c>
      <c r="C292" s="117" t="s">
        <v>10270</v>
      </c>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8.5"/>
    <col customWidth="1" min="3" max="4" width="46.75"/>
  </cols>
  <sheetData>
    <row r="1">
      <c r="A1" s="117" t="s">
        <v>608</v>
      </c>
      <c r="B1" s="117" t="s">
        <v>608</v>
      </c>
      <c r="C1" s="117" t="s">
        <v>608</v>
      </c>
      <c r="D1" s="117"/>
    </row>
    <row r="2">
      <c r="A2" s="117" t="s">
        <v>361</v>
      </c>
      <c r="B2" s="117" t="s">
        <v>49</v>
      </c>
      <c r="C2" s="117" t="s">
        <v>49</v>
      </c>
      <c r="D2" s="117"/>
    </row>
    <row r="3">
      <c r="A3" s="117" t="s">
        <v>10271</v>
      </c>
      <c r="B3" s="117" t="s">
        <v>10272</v>
      </c>
      <c r="C3" s="117" t="s">
        <v>10273</v>
      </c>
      <c r="D3" s="117"/>
    </row>
    <row r="4">
      <c r="A4" s="117" t="s">
        <v>10274</v>
      </c>
      <c r="B4" s="117" t="s">
        <v>10275</v>
      </c>
    </row>
    <row r="5">
      <c r="A5" s="117"/>
      <c r="B5" s="117"/>
    </row>
    <row r="6">
      <c r="A6" s="117"/>
      <c r="B6" s="117"/>
      <c r="C6" s="117"/>
      <c r="D6" s="117"/>
    </row>
    <row r="7">
      <c r="A7" s="117" t="s">
        <v>616</v>
      </c>
      <c r="B7" s="117" t="s">
        <v>616</v>
      </c>
      <c r="C7" s="117" t="s">
        <v>616</v>
      </c>
      <c r="D7" s="117" t="s">
        <v>616</v>
      </c>
    </row>
    <row r="8">
      <c r="A8" s="117" t="s">
        <v>361</v>
      </c>
      <c r="B8" s="117" t="s">
        <v>49</v>
      </c>
      <c r="C8" s="117" t="s">
        <v>49</v>
      </c>
      <c r="D8" s="117" t="s">
        <v>49</v>
      </c>
    </row>
    <row r="9">
      <c r="A9" s="117" t="s">
        <v>10276</v>
      </c>
      <c r="B9" s="117" t="s">
        <v>10277</v>
      </c>
      <c r="C9" s="117" t="s">
        <v>10278</v>
      </c>
      <c r="D9" s="117" t="s">
        <v>10277</v>
      </c>
    </row>
    <row r="10">
      <c r="A10" s="117" t="s">
        <v>10279</v>
      </c>
      <c r="B10" s="117" t="s">
        <v>10280</v>
      </c>
      <c r="C10" s="117" t="s">
        <v>10281</v>
      </c>
      <c r="D10" s="117" t="s">
        <v>10280</v>
      </c>
    </row>
    <row r="11">
      <c r="A11" s="117"/>
      <c r="B11" s="117"/>
    </row>
    <row r="12">
      <c r="A12" s="117"/>
      <c r="B12" s="117"/>
      <c r="C12" s="117"/>
      <c r="D12" s="117"/>
    </row>
    <row r="13">
      <c r="A13" s="117" t="s">
        <v>621</v>
      </c>
      <c r="B13" s="117" t="s">
        <v>621</v>
      </c>
      <c r="C13" s="117" t="s">
        <v>621</v>
      </c>
      <c r="D13" s="117"/>
    </row>
    <row r="14">
      <c r="A14" s="117" t="s">
        <v>361</v>
      </c>
      <c r="B14" s="117" t="s">
        <v>49</v>
      </c>
      <c r="C14" s="117" t="s">
        <v>49</v>
      </c>
      <c r="D14" s="117"/>
    </row>
    <row r="15">
      <c r="A15" s="117" t="s">
        <v>10282</v>
      </c>
      <c r="B15" s="117" t="s">
        <v>10283</v>
      </c>
      <c r="C15" s="117" t="s">
        <v>10284</v>
      </c>
      <c r="D15" s="117"/>
    </row>
    <row r="16">
      <c r="A16" s="117" t="s">
        <v>10285</v>
      </c>
      <c r="B16" s="117" t="s">
        <v>10286</v>
      </c>
      <c r="C16" s="117" t="s">
        <v>10287</v>
      </c>
      <c r="D16" s="117"/>
    </row>
    <row r="17">
      <c r="A17" s="117" t="s">
        <v>10288</v>
      </c>
      <c r="B17" s="117" t="s">
        <v>10289</v>
      </c>
      <c r="C17" s="117" t="s">
        <v>10290</v>
      </c>
      <c r="D17" s="117"/>
    </row>
    <row r="18">
      <c r="A18" s="117"/>
      <c r="B18" s="117"/>
      <c r="C18" s="117"/>
      <c r="D18" s="117"/>
    </row>
    <row r="19">
      <c r="A19" s="117"/>
      <c r="B19" s="117"/>
      <c r="C19" s="117"/>
      <c r="D19" s="117"/>
    </row>
    <row r="20">
      <c r="A20" s="117" t="s">
        <v>627</v>
      </c>
      <c r="B20" s="117" t="s">
        <v>627</v>
      </c>
      <c r="C20" s="117" t="s">
        <v>627</v>
      </c>
      <c r="D20" s="117"/>
    </row>
    <row r="21">
      <c r="A21" s="117" t="s">
        <v>361</v>
      </c>
      <c r="B21" s="117" t="s">
        <v>49</v>
      </c>
      <c r="C21" s="117" t="s">
        <v>49</v>
      </c>
      <c r="D21" s="117"/>
    </row>
    <row r="22">
      <c r="A22" s="117" t="s">
        <v>10291</v>
      </c>
      <c r="B22" s="117" t="s">
        <v>10292</v>
      </c>
      <c r="C22" s="117" t="s">
        <v>10293</v>
      </c>
      <c r="D22" s="117"/>
    </row>
    <row r="23">
      <c r="A23" s="117" t="s">
        <v>10294</v>
      </c>
      <c r="B23" s="117" t="s">
        <v>10295</v>
      </c>
      <c r="C23" s="117" t="s">
        <v>10296</v>
      </c>
      <c r="D23" s="117"/>
    </row>
    <row r="24">
      <c r="A24" s="117"/>
      <c r="B24" s="117"/>
      <c r="C24" s="117"/>
      <c r="D24" s="117"/>
    </row>
    <row r="25">
      <c r="A25" s="117"/>
      <c r="B25" s="117"/>
      <c r="C25" s="117"/>
      <c r="D25" s="117"/>
    </row>
    <row r="26">
      <c r="A26" s="117" t="s">
        <v>634</v>
      </c>
      <c r="B26" s="117" t="s">
        <v>634</v>
      </c>
      <c r="C26" s="162" t="s">
        <v>634</v>
      </c>
      <c r="D26" s="162"/>
    </row>
    <row r="27">
      <c r="A27" s="117" t="s">
        <v>355</v>
      </c>
      <c r="B27" s="117" t="s">
        <v>36</v>
      </c>
      <c r="C27" s="162" t="s">
        <v>36</v>
      </c>
      <c r="D27" s="162"/>
    </row>
    <row r="28">
      <c r="A28" s="117" t="s">
        <v>10297</v>
      </c>
      <c r="B28" s="117" t="s">
        <v>10298</v>
      </c>
      <c r="C28" s="117" t="s">
        <v>10299</v>
      </c>
      <c r="D28" s="117"/>
    </row>
    <row r="29">
      <c r="A29" s="117"/>
      <c r="B29" s="117"/>
    </row>
    <row r="30">
      <c r="A30" s="117"/>
      <c r="B30" s="117"/>
      <c r="C30" s="117"/>
      <c r="D30" s="117"/>
    </row>
    <row r="31">
      <c r="A31" s="117" t="s">
        <v>640</v>
      </c>
      <c r="B31" s="117" t="s">
        <v>640</v>
      </c>
      <c r="C31" s="117" t="s">
        <v>640</v>
      </c>
      <c r="D31" s="117"/>
    </row>
    <row r="32">
      <c r="A32" s="117" t="s">
        <v>355</v>
      </c>
      <c r="B32" s="117" t="s">
        <v>36</v>
      </c>
      <c r="C32" s="117" t="s">
        <v>36</v>
      </c>
      <c r="D32" s="117"/>
    </row>
    <row r="33">
      <c r="A33" s="117" t="s">
        <v>10300</v>
      </c>
      <c r="B33" s="117" t="s">
        <v>10301</v>
      </c>
      <c r="C33" s="117" t="s">
        <v>10302</v>
      </c>
      <c r="D33" s="117"/>
    </row>
    <row r="34">
      <c r="A34" s="117" t="s">
        <v>10303</v>
      </c>
      <c r="B34" s="117" t="s">
        <v>10304</v>
      </c>
      <c r="C34" s="117" t="s">
        <v>10305</v>
      </c>
      <c r="D34" s="117"/>
    </row>
    <row r="35">
      <c r="A35" s="117" t="s">
        <v>10306</v>
      </c>
      <c r="B35" s="117" t="s">
        <v>10307</v>
      </c>
      <c r="C35" s="117" t="s">
        <v>10308</v>
      </c>
      <c r="D35" s="117"/>
    </row>
    <row r="36">
      <c r="A36" s="117"/>
      <c r="B36" s="117"/>
      <c r="C36" s="117"/>
      <c r="D36" s="117"/>
    </row>
    <row r="37">
      <c r="A37" s="117"/>
      <c r="B37" s="117"/>
      <c r="C37" s="117"/>
      <c r="D37" s="117"/>
    </row>
    <row r="38">
      <c r="A38" s="117" t="s">
        <v>647</v>
      </c>
      <c r="B38" s="117" t="s">
        <v>647</v>
      </c>
      <c r="C38" s="117" t="s">
        <v>647</v>
      </c>
      <c r="D38" s="117"/>
    </row>
    <row r="39">
      <c r="A39" s="117" t="s">
        <v>357</v>
      </c>
      <c r="B39" s="117" t="s">
        <v>40</v>
      </c>
      <c r="C39" s="117" t="s">
        <v>40</v>
      </c>
      <c r="D39" s="117"/>
    </row>
    <row r="40">
      <c r="A40" s="117" t="s">
        <v>10309</v>
      </c>
      <c r="B40" s="117" t="s">
        <v>10310</v>
      </c>
      <c r="C40" s="117" t="s">
        <v>10311</v>
      </c>
      <c r="D40" s="117"/>
    </row>
    <row r="41">
      <c r="A41" s="117" t="s">
        <v>10312</v>
      </c>
      <c r="B41" s="117" t="s">
        <v>10313</v>
      </c>
      <c r="C41" s="117" t="s">
        <v>10314</v>
      </c>
      <c r="D41" s="117"/>
    </row>
    <row r="42">
      <c r="A42" s="117"/>
      <c r="B42" s="117"/>
      <c r="C42" s="117"/>
      <c r="D42" s="117"/>
    </row>
    <row r="43">
      <c r="A43" s="117"/>
      <c r="B43" s="117"/>
      <c r="C43" s="117"/>
      <c r="D43" s="117"/>
    </row>
    <row r="44">
      <c r="A44" s="117" t="s">
        <v>657</v>
      </c>
      <c r="B44" s="117" t="s">
        <v>657</v>
      </c>
      <c r="C44" s="117" t="s">
        <v>657</v>
      </c>
      <c r="D44" s="117"/>
    </row>
    <row r="45">
      <c r="A45" s="117" t="s">
        <v>361</v>
      </c>
      <c r="B45" s="117" t="s">
        <v>49</v>
      </c>
      <c r="C45" s="117" t="s">
        <v>49</v>
      </c>
      <c r="D45" s="117"/>
    </row>
    <row r="46">
      <c r="A46" s="117" t="s">
        <v>10315</v>
      </c>
      <c r="B46" s="117" t="s">
        <v>10316</v>
      </c>
      <c r="C46" s="117" t="s">
        <v>10316</v>
      </c>
      <c r="D46" s="117"/>
    </row>
    <row r="47">
      <c r="A47" s="117" t="s">
        <v>10317</v>
      </c>
      <c r="B47" s="117" t="s">
        <v>10318</v>
      </c>
      <c r="C47" s="117" t="s">
        <v>10319</v>
      </c>
      <c r="D47" s="117"/>
    </row>
    <row r="48">
      <c r="A48" s="117" t="s">
        <v>10320</v>
      </c>
      <c r="B48" s="117" t="s">
        <v>10321</v>
      </c>
      <c r="C48" s="117" t="s">
        <v>10322</v>
      </c>
      <c r="D48" s="117"/>
    </row>
    <row r="49">
      <c r="A49" s="117"/>
      <c r="B49" s="117"/>
      <c r="C49" s="117"/>
      <c r="D49" s="117"/>
    </row>
    <row r="50">
      <c r="A50" s="117"/>
      <c r="B50" s="117"/>
      <c r="C50" s="117"/>
      <c r="D50" s="117"/>
    </row>
    <row r="51">
      <c r="A51" s="117" t="s">
        <v>663</v>
      </c>
      <c r="B51" s="117" t="s">
        <v>663</v>
      </c>
      <c r="C51" s="117" t="s">
        <v>663</v>
      </c>
      <c r="D51" s="117"/>
    </row>
    <row r="52">
      <c r="A52" s="117" t="s">
        <v>354</v>
      </c>
      <c r="B52" s="117" t="s">
        <v>34</v>
      </c>
      <c r="C52" s="117" t="s">
        <v>34</v>
      </c>
      <c r="D52" s="117"/>
    </row>
    <row r="53">
      <c r="A53" s="117" t="s">
        <v>10323</v>
      </c>
      <c r="B53" s="117" t="s">
        <v>10324</v>
      </c>
      <c r="C53" s="117" t="s">
        <v>10325</v>
      </c>
      <c r="D53" s="117"/>
    </row>
    <row r="54">
      <c r="A54" s="117" t="s">
        <v>10326</v>
      </c>
      <c r="B54" s="117" t="s">
        <v>10327</v>
      </c>
      <c r="C54" s="117" t="s">
        <v>10328</v>
      </c>
      <c r="D54" s="117"/>
    </row>
    <row r="55">
      <c r="A55" s="117"/>
      <c r="B55" s="117"/>
      <c r="C55" s="117"/>
      <c r="D55" s="117"/>
    </row>
    <row r="56">
      <c r="A56" s="117"/>
      <c r="B56" s="117"/>
      <c r="C56" s="117"/>
      <c r="D56" s="117"/>
    </row>
    <row r="57">
      <c r="A57" s="117" t="s">
        <v>674</v>
      </c>
      <c r="B57" s="117" t="s">
        <v>674</v>
      </c>
      <c r="C57" s="117" t="s">
        <v>674</v>
      </c>
      <c r="D57" s="117"/>
    </row>
    <row r="58">
      <c r="A58" s="117" t="s">
        <v>356</v>
      </c>
      <c r="B58" s="117" t="s">
        <v>38</v>
      </c>
      <c r="C58" s="117" t="s">
        <v>38</v>
      </c>
      <c r="D58" s="117"/>
    </row>
    <row r="59">
      <c r="A59" s="117" t="s">
        <v>10329</v>
      </c>
      <c r="B59" s="117" t="s">
        <v>9732</v>
      </c>
      <c r="C59" s="117" t="s">
        <v>10330</v>
      </c>
      <c r="D59" s="117"/>
    </row>
    <row r="60">
      <c r="A60" s="117" t="s">
        <v>10331</v>
      </c>
      <c r="B60" s="117" t="s">
        <v>10332</v>
      </c>
      <c r="C60" s="117" t="s">
        <v>10333</v>
      </c>
      <c r="D60" s="117"/>
    </row>
    <row r="61">
      <c r="A61" s="117" t="s">
        <v>10334</v>
      </c>
      <c r="B61" s="117" t="s">
        <v>10335</v>
      </c>
      <c r="C61" s="117" t="s">
        <v>10336</v>
      </c>
      <c r="D61" s="117"/>
    </row>
    <row r="62">
      <c r="A62" s="117"/>
      <c r="B62" s="117"/>
      <c r="C62" s="117"/>
      <c r="D62" s="117"/>
    </row>
    <row r="63">
      <c r="A63" s="117"/>
      <c r="B63" s="117"/>
    </row>
    <row r="64">
      <c r="A64" s="117" t="s">
        <v>681</v>
      </c>
      <c r="B64" s="117" t="s">
        <v>681</v>
      </c>
      <c r="C64" s="117" t="s">
        <v>681</v>
      </c>
      <c r="D64" s="117"/>
    </row>
    <row r="65">
      <c r="A65" s="117" t="s">
        <v>361</v>
      </c>
      <c r="B65" s="117" t="s">
        <v>49</v>
      </c>
      <c r="C65" s="117" t="s">
        <v>49</v>
      </c>
      <c r="D65" s="117"/>
    </row>
    <row r="66">
      <c r="A66" s="117" t="s">
        <v>10337</v>
      </c>
      <c r="B66" s="117" t="s">
        <v>10338</v>
      </c>
      <c r="C66" s="117" t="s">
        <v>10339</v>
      </c>
      <c r="D66" s="117"/>
    </row>
    <row r="67">
      <c r="A67" s="117" t="s">
        <v>10340</v>
      </c>
      <c r="B67" s="117" t="s">
        <v>10341</v>
      </c>
      <c r="C67" s="117" t="s">
        <v>10342</v>
      </c>
      <c r="D67" s="117"/>
    </row>
    <row r="68">
      <c r="A68" s="117" t="s">
        <v>10343</v>
      </c>
      <c r="B68" s="117" t="s">
        <v>10344</v>
      </c>
      <c r="C68" s="117" t="s">
        <v>10345</v>
      </c>
      <c r="D68" s="117"/>
    </row>
    <row r="69">
      <c r="A69" s="117"/>
      <c r="B69" s="117"/>
    </row>
    <row r="70">
      <c r="A70" s="117"/>
      <c r="B70" s="117"/>
    </row>
    <row r="71">
      <c r="A71" s="117" t="s">
        <v>691</v>
      </c>
      <c r="B71" s="117" t="s">
        <v>691</v>
      </c>
      <c r="C71" s="117" t="s">
        <v>691</v>
      </c>
      <c r="D71" s="117"/>
    </row>
    <row r="72">
      <c r="A72" s="117" t="s">
        <v>355</v>
      </c>
      <c r="B72" s="117" t="s">
        <v>36</v>
      </c>
      <c r="C72" s="117" t="s">
        <v>36</v>
      </c>
      <c r="D72" s="117"/>
    </row>
    <row r="73">
      <c r="A73" s="117" t="s">
        <v>10346</v>
      </c>
      <c r="B73" s="117" t="s">
        <v>9990</v>
      </c>
      <c r="C73" s="117" t="s">
        <v>9990</v>
      </c>
      <c r="D73" s="117"/>
    </row>
    <row r="74">
      <c r="A74" s="117"/>
      <c r="B74" s="117"/>
    </row>
    <row r="75">
      <c r="A75" s="117"/>
      <c r="B75" s="117"/>
    </row>
    <row r="76">
      <c r="A76" s="117" t="s">
        <v>698</v>
      </c>
      <c r="B76" s="117" t="s">
        <v>698</v>
      </c>
      <c r="C76" s="117" t="s">
        <v>698</v>
      </c>
      <c r="D76" s="117"/>
    </row>
    <row r="77">
      <c r="A77" s="117" t="s">
        <v>356</v>
      </c>
      <c r="B77" s="117" t="s">
        <v>38</v>
      </c>
      <c r="C77" s="117" t="s">
        <v>38</v>
      </c>
      <c r="D77" s="117"/>
    </row>
    <row r="78">
      <c r="A78" s="117" t="s">
        <v>10347</v>
      </c>
      <c r="B78" s="117" t="s">
        <v>10348</v>
      </c>
      <c r="C78" s="117" t="s">
        <v>10349</v>
      </c>
      <c r="D78" s="117"/>
    </row>
    <row r="79">
      <c r="A79" s="117" t="s">
        <v>10350</v>
      </c>
      <c r="B79" s="117" t="s">
        <v>10351</v>
      </c>
      <c r="C79" s="117" t="s">
        <v>10352</v>
      </c>
      <c r="D79" s="117"/>
    </row>
    <row r="80">
      <c r="A80" s="117" t="s">
        <v>10353</v>
      </c>
      <c r="B80" s="117" t="s">
        <v>10354</v>
      </c>
      <c r="C80" s="117" t="s">
        <v>10355</v>
      </c>
      <c r="D80" s="117"/>
    </row>
    <row r="81">
      <c r="A81" s="117"/>
      <c r="B81" s="117"/>
    </row>
    <row r="82">
      <c r="A82" s="117"/>
      <c r="B82" s="117"/>
      <c r="C82" s="117"/>
      <c r="D82" s="117"/>
    </row>
    <row r="83">
      <c r="A83" s="117" t="s">
        <v>707</v>
      </c>
      <c r="B83" s="117" t="s">
        <v>707</v>
      </c>
      <c r="C83" s="117" t="s">
        <v>707</v>
      </c>
      <c r="D83" s="117"/>
    </row>
    <row r="84">
      <c r="A84" s="117" t="s">
        <v>361</v>
      </c>
      <c r="B84" s="117" t="s">
        <v>49</v>
      </c>
      <c r="C84" s="117" t="s">
        <v>49</v>
      </c>
      <c r="D84" s="117"/>
    </row>
    <row r="85">
      <c r="A85" s="117" t="s">
        <v>10356</v>
      </c>
      <c r="B85" s="117" t="s">
        <v>10357</v>
      </c>
      <c r="C85" s="117" t="s">
        <v>10358</v>
      </c>
      <c r="D85" s="117"/>
    </row>
    <row r="86">
      <c r="A86" s="117" t="s">
        <v>10359</v>
      </c>
      <c r="B86" s="117" t="s">
        <v>10360</v>
      </c>
      <c r="C86" s="117" t="s">
        <v>10361</v>
      </c>
      <c r="D86" s="117"/>
    </row>
    <row r="87">
      <c r="A87" s="117" t="s">
        <v>10362</v>
      </c>
      <c r="B87" s="117" t="s">
        <v>10363</v>
      </c>
      <c r="C87" s="117" t="s">
        <v>10364</v>
      </c>
      <c r="D87" s="117"/>
    </row>
    <row r="88">
      <c r="A88" s="117"/>
      <c r="B88" s="117"/>
      <c r="C88" s="117"/>
      <c r="D88" s="117"/>
    </row>
    <row r="89">
      <c r="A89" s="117"/>
      <c r="B89" s="117"/>
      <c r="C89" s="117"/>
      <c r="D89" s="117"/>
    </row>
    <row r="90">
      <c r="A90" s="117" t="s">
        <v>716</v>
      </c>
      <c r="B90" s="117" t="s">
        <v>716</v>
      </c>
      <c r="C90" s="117" t="s">
        <v>716</v>
      </c>
      <c r="D90" s="117"/>
    </row>
    <row r="91">
      <c r="A91" s="117" t="s">
        <v>355</v>
      </c>
      <c r="B91" s="117" t="s">
        <v>36</v>
      </c>
      <c r="C91" s="117" t="s">
        <v>36</v>
      </c>
      <c r="D91" s="117"/>
    </row>
    <row r="92">
      <c r="A92" s="117" t="s">
        <v>10365</v>
      </c>
      <c r="B92" s="117" t="s">
        <v>10366</v>
      </c>
      <c r="C92" s="117" t="s">
        <v>10367</v>
      </c>
      <c r="D92" s="117"/>
    </row>
    <row r="93">
      <c r="A93" s="117" t="s">
        <v>10368</v>
      </c>
      <c r="B93" s="117" t="s">
        <v>10369</v>
      </c>
      <c r="C93" s="117" t="s">
        <v>10370</v>
      </c>
      <c r="D93" s="117"/>
    </row>
    <row r="94">
      <c r="A94" s="117" t="s">
        <v>10371</v>
      </c>
      <c r="B94" s="117" t="s">
        <v>10372</v>
      </c>
      <c r="C94" s="117" t="s">
        <v>10373</v>
      </c>
      <c r="D94" s="117"/>
    </row>
    <row r="95">
      <c r="A95" s="117"/>
      <c r="B95" s="117"/>
      <c r="C95" s="117"/>
      <c r="D95" s="117"/>
    </row>
    <row r="96">
      <c r="A96" s="117"/>
      <c r="B96" s="183"/>
    </row>
    <row r="97">
      <c r="A97" s="117" t="s">
        <v>724</v>
      </c>
      <c r="B97" s="117" t="s">
        <v>724</v>
      </c>
      <c r="C97" s="117" t="s">
        <v>724</v>
      </c>
      <c r="D97" s="117"/>
    </row>
    <row r="98">
      <c r="A98" s="117" t="s">
        <v>361</v>
      </c>
      <c r="B98" s="117" t="s">
        <v>49</v>
      </c>
      <c r="C98" s="117" t="s">
        <v>49</v>
      </c>
      <c r="D98" s="117"/>
    </row>
    <row r="99">
      <c r="A99" s="117" t="s">
        <v>10374</v>
      </c>
      <c r="B99" s="117" t="s">
        <v>10375</v>
      </c>
      <c r="C99" s="117" t="s">
        <v>10376</v>
      </c>
      <c r="D99" s="117"/>
    </row>
    <row r="100">
      <c r="A100" s="117"/>
      <c r="B100" s="117"/>
      <c r="C100" s="117"/>
      <c r="D100" s="117"/>
    </row>
    <row r="101">
      <c r="A101" s="117"/>
      <c r="B101" s="117"/>
      <c r="C101" s="117"/>
      <c r="D101" s="117"/>
    </row>
    <row r="102">
      <c r="A102" s="117" t="s">
        <v>733</v>
      </c>
      <c r="B102" s="117" t="s">
        <v>733</v>
      </c>
      <c r="C102" s="117" t="s">
        <v>733</v>
      </c>
      <c r="D102" s="117"/>
    </row>
    <row r="103">
      <c r="A103" s="117" t="s">
        <v>361</v>
      </c>
      <c r="B103" s="117" t="s">
        <v>49</v>
      </c>
      <c r="C103" s="117" t="s">
        <v>49</v>
      </c>
      <c r="D103" s="117"/>
    </row>
    <row r="104">
      <c r="A104" s="117" t="s">
        <v>10377</v>
      </c>
      <c r="B104" s="117" t="s">
        <v>10378</v>
      </c>
      <c r="C104" s="117" t="s">
        <v>10378</v>
      </c>
      <c r="D104" s="117"/>
    </row>
    <row r="105">
      <c r="A105" s="117" t="s">
        <v>10379</v>
      </c>
      <c r="B105" s="117" t="s">
        <v>10380</v>
      </c>
      <c r="C105" s="117" t="s">
        <v>10381</v>
      </c>
      <c r="D105" s="117"/>
    </row>
    <row r="106">
      <c r="A106" s="117" t="s">
        <v>10382</v>
      </c>
      <c r="B106" s="117" t="s">
        <v>10383</v>
      </c>
      <c r="C106" s="117" t="s">
        <v>10384</v>
      </c>
      <c r="D106" s="117"/>
    </row>
    <row r="107">
      <c r="A107" s="117"/>
      <c r="B107" s="117"/>
      <c r="C107" s="117"/>
      <c r="D107" s="117"/>
    </row>
    <row r="108">
      <c r="A108" s="117"/>
      <c r="B108" s="117"/>
    </row>
    <row r="109">
      <c r="A109" s="117" t="s">
        <v>746</v>
      </c>
      <c r="B109" s="117" t="s">
        <v>746</v>
      </c>
      <c r="C109" s="117" t="s">
        <v>746</v>
      </c>
      <c r="D109" s="117"/>
    </row>
    <row r="110">
      <c r="A110" s="117" t="s">
        <v>355</v>
      </c>
      <c r="B110" s="117" t="s">
        <v>36</v>
      </c>
      <c r="C110" s="117" t="s">
        <v>36</v>
      </c>
      <c r="D110" s="117"/>
    </row>
    <row r="111">
      <c r="A111" s="117" t="s">
        <v>10385</v>
      </c>
      <c r="B111" s="117" t="s">
        <v>10386</v>
      </c>
      <c r="C111" s="117" t="s">
        <v>10387</v>
      </c>
      <c r="D111" s="117"/>
    </row>
    <row r="112">
      <c r="A112" s="117"/>
      <c r="B112" s="117"/>
      <c r="C112" s="117"/>
      <c r="D112" s="117"/>
    </row>
    <row r="113">
      <c r="A113" s="117"/>
      <c r="B113" s="117"/>
      <c r="C113" s="117"/>
      <c r="D113" s="117"/>
    </row>
    <row r="114">
      <c r="A114" s="117" t="s">
        <v>752</v>
      </c>
      <c r="B114" s="117" t="s">
        <v>752</v>
      </c>
      <c r="C114" s="117" t="s">
        <v>752</v>
      </c>
      <c r="D114" s="117"/>
    </row>
    <row r="115">
      <c r="A115" s="117" t="s">
        <v>353</v>
      </c>
      <c r="B115" s="117" t="s">
        <v>31</v>
      </c>
      <c r="C115" s="117" t="s">
        <v>31</v>
      </c>
      <c r="D115" s="117"/>
    </row>
    <row r="116">
      <c r="A116" s="117" t="s">
        <v>10388</v>
      </c>
      <c r="B116" s="117" t="s">
        <v>10389</v>
      </c>
      <c r="C116" s="117" t="s">
        <v>10390</v>
      </c>
      <c r="D116" s="117"/>
    </row>
    <row r="117">
      <c r="A117" s="117"/>
      <c r="B117" s="117"/>
      <c r="C117" s="117"/>
      <c r="D117" s="117"/>
    </row>
    <row r="118">
      <c r="A118" s="117"/>
      <c r="B118" s="117"/>
      <c r="C118" s="117"/>
      <c r="D118" s="117"/>
    </row>
    <row r="119">
      <c r="A119" s="117" t="s">
        <v>763</v>
      </c>
      <c r="B119" s="117" t="s">
        <v>763</v>
      </c>
      <c r="C119" s="117" t="s">
        <v>763</v>
      </c>
      <c r="D119" s="117"/>
    </row>
    <row r="120">
      <c r="A120" s="117" t="s">
        <v>361</v>
      </c>
      <c r="B120" s="117" t="s">
        <v>49</v>
      </c>
      <c r="C120" s="117" t="s">
        <v>49</v>
      </c>
      <c r="D120" s="117"/>
    </row>
    <row r="121">
      <c r="A121" s="117" t="s">
        <v>10391</v>
      </c>
      <c r="B121" s="117" t="s">
        <v>10392</v>
      </c>
      <c r="C121" s="117" t="s">
        <v>10392</v>
      </c>
      <c r="D121" s="117"/>
    </row>
    <row r="122">
      <c r="A122" s="117" t="s">
        <v>10393</v>
      </c>
      <c r="B122" s="117" t="s">
        <v>10394</v>
      </c>
      <c r="C122" s="117" t="s">
        <v>10395</v>
      </c>
      <c r="D122" s="117"/>
    </row>
    <row r="123">
      <c r="A123" s="117"/>
      <c r="B123" s="117"/>
      <c r="C123" s="117"/>
      <c r="D123" s="117"/>
    </row>
    <row r="124">
      <c r="A124" s="117"/>
      <c r="B124" s="117"/>
      <c r="C124" s="117"/>
      <c r="D124" s="117"/>
    </row>
    <row r="125">
      <c r="A125" s="117" t="s">
        <v>767</v>
      </c>
      <c r="B125" s="117" t="s">
        <v>767</v>
      </c>
      <c r="C125" s="117" t="s">
        <v>767</v>
      </c>
      <c r="D125" s="117"/>
    </row>
    <row r="126">
      <c r="A126" s="117" t="s">
        <v>355</v>
      </c>
      <c r="B126" s="117" t="s">
        <v>36</v>
      </c>
      <c r="C126" s="117" t="s">
        <v>36</v>
      </c>
      <c r="D126" s="117"/>
    </row>
    <row r="127">
      <c r="A127" s="117" t="s">
        <v>10396</v>
      </c>
      <c r="B127" s="117" t="s">
        <v>10397</v>
      </c>
      <c r="C127" s="117" t="s">
        <v>10398</v>
      </c>
      <c r="D127" s="117"/>
    </row>
    <row r="128">
      <c r="A128" s="117"/>
      <c r="B128" s="117"/>
    </row>
    <row r="129">
      <c r="A129" s="117"/>
      <c r="B129" s="117"/>
    </row>
    <row r="130">
      <c r="A130" s="117" t="s">
        <v>776</v>
      </c>
      <c r="B130" s="117" t="s">
        <v>776</v>
      </c>
      <c r="C130" s="117" t="s">
        <v>776</v>
      </c>
      <c r="D130" s="117"/>
    </row>
    <row r="131">
      <c r="A131" s="117" t="s">
        <v>356</v>
      </c>
      <c r="B131" s="117" t="s">
        <v>38</v>
      </c>
      <c r="C131" s="117" t="s">
        <v>38</v>
      </c>
      <c r="D131" s="117"/>
    </row>
    <row r="132">
      <c r="A132" s="117" t="s">
        <v>10399</v>
      </c>
      <c r="B132" s="117" t="s">
        <v>10400</v>
      </c>
      <c r="C132" s="117" t="s">
        <v>10401</v>
      </c>
      <c r="D132" s="117"/>
    </row>
    <row r="133">
      <c r="A133" s="117" t="s">
        <v>10402</v>
      </c>
      <c r="B133" s="117" t="s">
        <v>10403</v>
      </c>
      <c r="C133" s="117" t="s">
        <v>10404</v>
      </c>
      <c r="D133" s="117"/>
    </row>
    <row r="134">
      <c r="A134" s="117" t="s">
        <v>10405</v>
      </c>
      <c r="B134" s="117" t="s">
        <v>10406</v>
      </c>
      <c r="C134" s="117" t="s">
        <v>10407</v>
      </c>
      <c r="D134" s="117"/>
    </row>
    <row r="135">
      <c r="A135" s="117"/>
      <c r="B135" s="117"/>
      <c r="C135" s="117"/>
      <c r="D135" s="117"/>
    </row>
    <row r="136">
      <c r="A136" s="117"/>
      <c r="B136" s="117"/>
      <c r="C136" s="117"/>
      <c r="D136" s="117"/>
    </row>
    <row r="137">
      <c r="A137" s="117" t="s">
        <v>787</v>
      </c>
      <c r="B137" s="117" t="s">
        <v>787</v>
      </c>
      <c r="C137" s="117" t="s">
        <v>787</v>
      </c>
      <c r="D137" s="117"/>
    </row>
    <row r="138">
      <c r="A138" s="117" t="s">
        <v>356</v>
      </c>
      <c r="B138" s="117" t="s">
        <v>38</v>
      </c>
      <c r="C138" s="117" t="s">
        <v>38</v>
      </c>
      <c r="D138" s="117"/>
    </row>
    <row r="139">
      <c r="A139" s="117" t="s">
        <v>10408</v>
      </c>
      <c r="B139" s="117" t="s">
        <v>10409</v>
      </c>
      <c r="C139" s="117" t="s">
        <v>10410</v>
      </c>
      <c r="D139" s="117"/>
    </row>
    <row r="140">
      <c r="A140" s="117" t="s">
        <v>10411</v>
      </c>
      <c r="B140" s="117" t="s">
        <v>10412</v>
      </c>
      <c r="C140" s="117" t="s">
        <v>10413</v>
      </c>
      <c r="D140" s="117"/>
    </row>
    <row r="141">
      <c r="A141" s="117" t="s">
        <v>10414</v>
      </c>
      <c r="B141" s="117" t="s">
        <v>10415</v>
      </c>
      <c r="C141" s="117" t="s">
        <v>10416</v>
      </c>
      <c r="D141" s="117"/>
    </row>
    <row r="142">
      <c r="A142" s="117"/>
      <c r="B142" s="117"/>
      <c r="C142" s="117"/>
      <c r="D142" s="117"/>
    </row>
    <row r="143">
      <c r="A143" s="117"/>
      <c r="B143" s="117"/>
      <c r="C143" s="117"/>
      <c r="D143" s="117"/>
    </row>
    <row r="144">
      <c r="A144" s="117" t="s">
        <v>799</v>
      </c>
      <c r="B144" s="117" t="s">
        <v>799</v>
      </c>
      <c r="C144" s="117" t="s">
        <v>799</v>
      </c>
      <c r="D144" s="117"/>
    </row>
    <row r="145">
      <c r="A145" s="117" t="s">
        <v>355</v>
      </c>
      <c r="B145" s="117" t="s">
        <v>36</v>
      </c>
      <c r="C145" s="117" t="s">
        <v>36</v>
      </c>
      <c r="D145" s="117"/>
    </row>
    <row r="146">
      <c r="A146" s="117" t="s">
        <v>10417</v>
      </c>
      <c r="B146" s="117" t="s">
        <v>10418</v>
      </c>
      <c r="C146" s="117" t="s">
        <v>10419</v>
      </c>
      <c r="D146" s="117"/>
    </row>
    <row r="147">
      <c r="A147" s="117"/>
      <c r="B147" s="117"/>
      <c r="C147" s="117"/>
      <c r="D147" s="117"/>
    </row>
    <row r="148">
      <c r="A148" s="117"/>
      <c r="B148" s="117"/>
      <c r="C148" s="117"/>
      <c r="D148" s="117"/>
    </row>
    <row r="149">
      <c r="A149" s="117" t="s">
        <v>809</v>
      </c>
      <c r="B149" s="117" t="s">
        <v>809</v>
      </c>
      <c r="C149" s="117" t="s">
        <v>809</v>
      </c>
      <c r="D149" s="117"/>
    </row>
    <row r="150">
      <c r="A150" s="117" t="s">
        <v>356</v>
      </c>
      <c r="B150" s="117" t="s">
        <v>38</v>
      </c>
      <c r="C150" s="117" t="s">
        <v>38</v>
      </c>
      <c r="D150" s="117"/>
    </row>
    <row r="151">
      <c r="A151" s="117" t="s">
        <v>10420</v>
      </c>
      <c r="B151" s="117" t="s">
        <v>10421</v>
      </c>
      <c r="C151" s="117" t="s">
        <v>10422</v>
      </c>
      <c r="D151" s="117"/>
    </row>
    <row r="152">
      <c r="A152" s="117" t="s">
        <v>10423</v>
      </c>
      <c r="B152" s="117" t="s">
        <v>10424</v>
      </c>
      <c r="C152" s="117" t="s">
        <v>10425</v>
      </c>
      <c r="D152" s="117"/>
    </row>
    <row r="153">
      <c r="A153" s="117" t="s">
        <v>10426</v>
      </c>
      <c r="B153" s="117" t="s">
        <v>10427</v>
      </c>
      <c r="C153" s="117" t="s">
        <v>10428</v>
      </c>
      <c r="D153" s="117"/>
    </row>
    <row r="154">
      <c r="A154" s="117"/>
      <c r="B154" s="117"/>
      <c r="C154" s="117"/>
      <c r="D154" s="117"/>
    </row>
    <row r="155">
      <c r="A155" s="117"/>
      <c r="B155" s="117"/>
      <c r="C155" s="117"/>
      <c r="D155" s="117"/>
    </row>
    <row r="156">
      <c r="A156" s="117" t="s">
        <v>816</v>
      </c>
      <c r="B156" s="117" t="s">
        <v>816</v>
      </c>
      <c r="C156" s="117" t="s">
        <v>816</v>
      </c>
      <c r="D156" s="117"/>
    </row>
    <row r="157">
      <c r="A157" s="117" t="s">
        <v>356</v>
      </c>
      <c r="B157" s="117" t="s">
        <v>38</v>
      </c>
      <c r="C157" s="117" t="s">
        <v>38</v>
      </c>
      <c r="D157" s="117"/>
    </row>
    <row r="158">
      <c r="A158" s="117" t="s">
        <v>10429</v>
      </c>
      <c r="B158" s="117" t="s">
        <v>10430</v>
      </c>
      <c r="C158" s="117" t="s">
        <v>10430</v>
      </c>
      <c r="D158" s="117"/>
    </row>
    <row r="159">
      <c r="A159" s="117"/>
      <c r="B159" s="117"/>
      <c r="C159" s="117"/>
      <c r="D159" s="117"/>
    </row>
    <row r="160">
      <c r="A160" s="117"/>
      <c r="B160" s="117"/>
      <c r="C160" s="117"/>
      <c r="D160" s="117"/>
    </row>
    <row r="161">
      <c r="A161" s="117" t="s">
        <v>822</v>
      </c>
      <c r="B161" s="117" t="s">
        <v>822</v>
      </c>
      <c r="C161" s="117" t="s">
        <v>822</v>
      </c>
      <c r="D161" s="117"/>
    </row>
    <row r="162">
      <c r="A162" s="117" t="s">
        <v>353</v>
      </c>
      <c r="B162" s="117" t="s">
        <v>31</v>
      </c>
      <c r="C162" s="117" t="s">
        <v>31</v>
      </c>
      <c r="D162" s="117"/>
    </row>
    <row r="163">
      <c r="A163" s="117" t="s">
        <v>10431</v>
      </c>
      <c r="B163" s="117" t="s">
        <v>10432</v>
      </c>
      <c r="C163" s="117" t="s">
        <v>10433</v>
      </c>
      <c r="D163" s="117"/>
    </row>
    <row r="164">
      <c r="A164" s="117" t="s">
        <v>10434</v>
      </c>
      <c r="B164" s="117" t="s">
        <v>10435</v>
      </c>
      <c r="C164" s="117" t="s">
        <v>10436</v>
      </c>
      <c r="D164" s="117"/>
    </row>
    <row r="165">
      <c r="A165" s="117" t="s">
        <v>10437</v>
      </c>
      <c r="B165" s="117" t="s">
        <v>10438</v>
      </c>
      <c r="C165" s="117" t="s">
        <v>10439</v>
      </c>
      <c r="D165" s="117"/>
    </row>
    <row r="166">
      <c r="A166" s="117"/>
      <c r="B166" s="117"/>
      <c r="C166" s="117"/>
      <c r="D166" s="117"/>
    </row>
    <row r="167">
      <c r="A167" s="117"/>
      <c r="B167" s="117"/>
      <c r="C167" s="117"/>
      <c r="D167" s="117"/>
    </row>
    <row r="168">
      <c r="A168" s="117" t="s">
        <v>828</v>
      </c>
      <c r="B168" s="117" t="s">
        <v>828</v>
      </c>
      <c r="C168" s="117" t="s">
        <v>828</v>
      </c>
      <c r="D168" s="117"/>
    </row>
    <row r="169">
      <c r="A169" s="117" t="s">
        <v>356</v>
      </c>
      <c r="B169" s="117" t="s">
        <v>38</v>
      </c>
      <c r="C169" s="117" t="s">
        <v>38</v>
      </c>
      <c r="D169" s="117"/>
    </row>
    <row r="170">
      <c r="A170" s="117" t="s">
        <v>10440</v>
      </c>
      <c r="B170" s="117" t="s">
        <v>10441</v>
      </c>
      <c r="C170" s="117" t="s">
        <v>10442</v>
      </c>
      <c r="D170" s="117"/>
    </row>
    <row r="171">
      <c r="A171" s="117" t="s">
        <v>10443</v>
      </c>
      <c r="B171" s="117" t="s">
        <v>10444</v>
      </c>
      <c r="C171" s="117" t="s">
        <v>10445</v>
      </c>
      <c r="D171" s="117"/>
    </row>
    <row r="172">
      <c r="A172" s="117"/>
      <c r="B172" s="117"/>
      <c r="C172" s="117"/>
      <c r="D172" s="117"/>
    </row>
    <row r="173">
      <c r="A173" s="117"/>
      <c r="B173" s="117"/>
    </row>
    <row r="174">
      <c r="A174" s="117" t="s">
        <v>841</v>
      </c>
      <c r="B174" s="117" t="s">
        <v>841</v>
      </c>
      <c r="C174" s="117" t="s">
        <v>841</v>
      </c>
      <c r="D174" s="117"/>
    </row>
    <row r="175">
      <c r="A175" s="117" t="s">
        <v>353</v>
      </c>
      <c r="B175" s="117" t="s">
        <v>31</v>
      </c>
      <c r="C175" s="117" t="s">
        <v>31</v>
      </c>
      <c r="D175" s="117"/>
    </row>
    <row r="176">
      <c r="A176" s="117" t="s">
        <v>10446</v>
      </c>
      <c r="B176" s="117" t="s">
        <v>10447</v>
      </c>
      <c r="C176" s="117" t="s">
        <v>10448</v>
      </c>
      <c r="D176" s="117"/>
    </row>
    <row r="177">
      <c r="A177" s="117" t="s">
        <v>10449</v>
      </c>
      <c r="B177" s="117" t="s">
        <v>10450</v>
      </c>
      <c r="C177" s="117" t="s">
        <v>874</v>
      </c>
      <c r="D177" s="117"/>
    </row>
    <row r="178">
      <c r="A178" s="117" t="s">
        <v>10451</v>
      </c>
      <c r="B178" s="117" t="s">
        <v>10452</v>
      </c>
      <c r="C178" s="117" t="s">
        <v>10453</v>
      </c>
      <c r="D178" s="117"/>
    </row>
    <row r="179">
      <c r="A179" s="117"/>
      <c r="B179" s="117"/>
    </row>
    <row r="180">
      <c r="A180" s="117"/>
      <c r="B180" s="117"/>
      <c r="C180" s="117"/>
      <c r="D180" s="117"/>
    </row>
    <row r="181">
      <c r="A181" s="117" t="s">
        <v>847</v>
      </c>
      <c r="B181" s="117" t="s">
        <v>847</v>
      </c>
      <c r="C181" s="117" t="s">
        <v>847</v>
      </c>
      <c r="D181" s="117"/>
    </row>
    <row r="182">
      <c r="A182" s="117" t="s">
        <v>361</v>
      </c>
      <c r="B182" s="117" t="s">
        <v>49</v>
      </c>
      <c r="C182" s="117" t="s">
        <v>49</v>
      </c>
      <c r="D182" s="117"/>
    </row>
    <row r="183">
      <c r="A183" s="117" t="s">
        <v>10454</v>
      </c>
      <c r="B183" s="117" t="s">
        <v>10455</v>
      </c>
      <c r="C183" s="117" t="s">
        <v>10455</v>
      </c>
      <c r="D183" s="117"/>
    </row>
    <row r="184">
      <c r="A184" s="117" t="s">
        <v>10456</v>
      </c>
      <c r="B184" s="117" t="s">
        <v>10457</v>
      </c>
      <c r="C184" s="117" t="s">
        <v>10458</v>
      </c>
      <c r="D184" s="117"/>
    </row>
    <row r="185">
      <c r="A185" s="117" t="s">
        <v>10459</v>
      </c>
      <c r="B185" s="117" t="s">
        <v>10460</v>
      </c>
      <c r="C185" s="117" t="s">
        <v>10461</v>
      </c>
      <c r="D185" s="117"/>
    </row>
    <row r="186">
      <c r="A186" s="117"/>
      <c r="B186" s="117"/>
      <c r="C186" s="117"/>
      <c r="D186" s="117"/>
    </row>
    <row r="187">
      <c r="A187" s="117"/>
      <c r="B187" s="117"/>
      <c r="C187" s="117"/>
      <c r="D187" s="117"/>
    </row>
    <row r="188">
      <c r="A188" s="117" t="s">
        <v>851</v>
      </c>
      <c r="B188" s="117" t="s">
        <v>851</v>
      </c>
      <c r="C188" s="117" t="s">
        <v>851</v>
      </c>
      <c r="D188" s="117"/>
    </row>
    <row r="189">
      <c r="A189" s="117" t="s">
        <v>355</v>
      </c>
      <c r="B189" s="117" t="s">
        <v>36</v>
      </c>
      <c r="C189" s="117" t="s">
        <v>36</v>
      </c>
      <c r="D189" s="117"/>
    </row>
    <row r="190">
      <c r="A190" s="117" t="s">
        <v>10462</v>
      </c>
      <c r="B190" s="117" t="s">
        <v>10463</v>
      </c>
      <c r="C190" s="117" t="s">
        <v>10464</v>
      </c>
      <c r="D190" s="117"/>
    </row>
    <row r="191">
      <c r="A191" s="117" t="s">
        <v>10465</v>
      </c>
      <c r="B191" s="117" t="s">
        <v>10466</v>
      </c>
    </row>
    <row r="192">
      <c r="A192" s="117"/>
      <c r="B192" s="117"/>
      <c r="C192" s="117"/>
      <c r="D192" s="117"/>
    </row>
    <row r="193">
      <c r="A193" s="117"/>
      <c r="B193" s="117"/>
      <c r="C193" s="117"/>
      <c r="D193" s="117"/>
    </row>
    <row r="194">
      <c r="A194" s="117" t="s">
        <v>855</v>
      </c>
      <c r="B194" s="117" t="s">
        <v>855</v>
      </c>
      <c r="C194" s="117" t="s">
        <v>855</v>
      </c>
      <c r="D194" s="117"/>
    </row>
    <row r="195">
      <c r="A195" s="117" t="s">
        <v>356</v>
      </c>
      <c r="B195" s="117" t="s">
        <v>38</v>
      </c>
      <c r="C195" s="117" t="s">
        <v>38</v>
      </c>
      <c r="D195" s="117"/>
    </row>
    <row r="196">
      <c r="A196" s="117" t="s">
        <v>10467</v>
      </c>
      <c r="B196" s="117" t="s">
        <v>10468</v>
      </c>
      <c r="C196" s="117" t="s">
        <v>10468</v>
      </c>
      <c r="D196" s="117"/>
    </row>
    <row r="197">
      <c r="A197" s="117" t="s">
        <v>10469</v>
      </c>
      <c r="B197" s="117" t="s">
        <v>10470</v>
      </c>
      <c r="C197" s="117" t="s">
        <v>10471</v>
      </c>
      <c r="D197" s="117"/>
    </row>
    <row r="198">
      <c r="A198" s="117" t="s">
        <v>10472</v>
      </c>
      <c r="B198" s="117" t="s">
        <v>10473</v>
      </c>
      <c r="C198" s="117" t="s">
        <v>10474</v>
      </c>
      <c r="D198" s="117"/>
    </row>
    <row r="199">
      <c r="A199" s="117"/>
      <c r="B199" s="117"/>
      <c r="C199" s="117"/>
      <c r="D199" s="117"/>
    </row>
    <row r="200">
      <c r="A200" s="117"/>
      <c r="B200" s="117"/>
      <c r="C200" s="117"/>
      <c r="D200" s="117"/>
    </row>
    <row r="201">
      <c r="A201" s="117" t="s">
        <v>863</v>
      </c>
      <c r="B201" s="117" t="s">
        <v>863</v>
      </c>
      <c r="C201" s="117" t="s">
        <v>863</v>
      </c>
      <c r="D201" s="117"/>
    </row>
    <row r="202">
      <c r="A202" s="117" t="s">
        <v>361</v>
      </c>
      <c r="B202" s="117" t="s">
        <v>49</v>
      </c>
      <c r="C202" s="117" t="s">
        <v>49</v>
      </c>
      <c r="D202" s="117"/>
    </row>
    <row r="203">
      <c r="A203" s="117" t="s">
        <v>10475</v>
      </c>
      <c r="B203" s="117" t="s">
        <v>10476</v>
      </c>
      <c r="C203" s="117" t="s">
        <v>10476</v>
      </c>
      <c r="D203" s="117"/>
    </row>
    <row r="204">
      <c r="A204" s="117" t="s">
        <v>10477</v>
      </c>
      <c r="B204" s="117" t="s">
        <v>10478</v>
      </c>
      <c r="C204" s="117" t="s">
        <v>10479</v>
      </c>
      <c r="D204" s="117"/>
    </row>
    <row r="205">
      <c r="A205" s="117" t="s">
        <v>10480</v>
      </c>
      <c r="B205" s="117" t="s">
        <v>10481</v>
      </c>
      <c r="C205" s="117" t="s">
        <v>10482</v>
      </c>
      <c r="D205" s="117"/>
    </row>
    <row r="206">
      <c r="A206" s="117"/>
      <c r="B206" s="117"/>
      <c r="C206" s="117"/>
      <c r="D206" s="117"/>
    </row>
    <row r="207">
      <c r="A207" s="117"/>
      <c r="B207" s="117"/>
      <c r="C207" s="117"/>
      <c r="D207" s="117"/>
    </row>
    <row r="208">
      <c r="A208" s="117"/>
      <c r="B208" s="117"/>
      <c r="C208" s="117"/>
      <c r="D208" s="117"/>
    </row>
    <row r="209">
      <c r="A209" s="117"/>
      <c r="B209" s="117"/>
      <c r="C209" s="117"/>
      <c r="D209" s="117"/>
    </row>
    <row r="210">
      <c r="A210" s="117"/>
      <c r="B210" s="117"/>
    </row>
    <row r="211">
      <c r="A211" s="117"/>
      <c r="B211" s="117"/>
    </row>
    <row r="212">
      <c r="A212" s="117"/>
      <c r="B212" s="117"/>
      <c r="C212" s="117"/>
      <c r="D212" s="117"/>
    </row>
    <row r="213">
      <c r="A213" s="117"/>
      <c r="B213" s="117"/>
      <c r="C213" s="117"/>
      <c r="D213" s="117"/>
    </row>
    <row r="214">
      <c r="A214" s="117"/>
      <c r="B214" s="117"/>
      <c r="C214" s="117"/>
      <c r="D214" s="117"/>
    </row>
    <row r="215">
      <c r="A215" s="117"/>
      <c r="B215" s="117"/>
      <c r="C215" s="117"/>
      <c r="D215" s="117"/>
    </row>
    <row r="216">
      <c r="A216" s="117"/>
      <c r="B216" s="117"/>
    </row>
    <row r="217">
      <c r="A217" s="117"/>
      <c r="B217" s="117"/>
    </row>
    <row r="218">
      <c r="A218" s="117"/>
      <c r="B218" s="117"/>
      <c r="C218" s="117"/>
      <c r="D218" s="117"/>
    </row>
    <row r="219">
      <c r="A219" s="117"/>
      <c r="B219" s="117"/>
      <c r="C219" s="117"/>
      <c r="D219" s="117"/>
    </row>
    <row r="220">
      <c r="A220" s="117"/>
      <c r="B220" s="117"/>
      <c r="C220" s="117"/>
      <c r="D220" s="117"/>
    </row>
    <row r="221">
      <c r="A221" s="117"/>
      <c r="B221" s="117"/>
      <c r="C221" s="117"/>
      <c r="D221" s="117"/>
    </row>
    <row r="222">
      <c r="A222" s="117"/>
      <c r="B222" s="117"/>
    </row>
    <row r="223">
      <c r="A223" s="117"/>
      <c r="B223" s="117"/>
    </row>
    <row r="224">
      <c r="A224" s="117"/>
      <c r="B224" s="117"/>
      <c r="C224" s="117"/>
      <c r="D224" s="117"/>
    </row>
    <row r="225">
      <c r="A225" s="117"/>
      <c r="B225" s="117"/>
      <c r="C225" s="117"/>
      <c r="D225" s="117"/>
    </row>
    <row r="226">
      <c r="A226" s="117"/>
      <c r="B226" s="117"/>
      <c r="C226" s="117"/>
      <c r="D226" s="117"/>
    </row>
    <row r="227">
      <c r="A227" s="117"/>
      <c r="B227" s="117"/>
      <c r="C227" s="117"/>
      <c r="D227" s="117"/>
    </row>
    <row r="228">
      <c r="A228" s="117"/>
      <c r="B228" s="117"/>
      <c r="C228" s="117"/>
      <c r="D228" s="117"/>
    </row>
    <row r="229">
      <c r="A229" s="117"/>
      <c r="B229" s="117"/>
    </row>
    <row r="230">
      <c r="A230" s="117"/>
      <c r="B230" s="117"/>
    </row>
    <row r="231">
      <c r="A231" s="117"/>
      <c r="B231" s="117"/>
      <c r="C231" s="117"/>
      <c r="D231" s="117"/>
    </row>
    <row r="232">
      <c r="A232" s="117"/>
      <c r="B232" s="117"/>
      <c r="C232" s="117"/>
      <c r="D232" s="117"/>
    </row>
    <row r="233">
      <c r="A233" s="117"/>
      <c r="B233" s="117"/>
      <c r="C233" s="117"/>
      <c r="D233" s="117"/>
    </row>
    <row r="234">
      <c r="A234" s="117"/>
      <c r="B234" s="117"/>
    </row>
    <row r="235">
      <c r="A235" s="117"/>
      <c r="B235" s="117"/>
    </row>
    <row r="236">
      <c r="A236" s="117"/>
      <c r="B236" s="117"/>
      <c r="C236" s="117"/>
      <c r="D236" s="117"/>
    </row>
    <row r="237">
      <c r="A237" s="117"/>
      <c r="B237" s="117"/>
      <c r="C237" s="117"/>
      <c r="D237" s="117"/>
    </row>
    <row r="238">
      <c r="A238" s="117"/>
      <c r="B238" s="117"/>
      <c r="C238" s="117"/>
      <c r="D238" s="117"/>
    </row>
    <row r="239">
      <c r="A239" s="117"/>
      <c r="B239" s="117"/>
    </row>
    <row r="240">
      <c r="A240" s="117"/>
      <c r="B240" s="117"/>
    </row>
    <row r="241">
      <c r="A241" s="117"/>
      <c r="B241" s="117"/>
      <c r="C241" s="117"/>
      <c r="D241" s="117"/>
    </row>
    <row r="242">
      <c r="A242" s="117"/>
      <c r="B242" s="117"/>
      <c r="C242" s="117"/>
      <c r="D242" s="117"/>
    </row>
    <row r="243">
      <c r="A243" s="117"/>
      <c r="B243" s="117"/>
      <c r="C243" s="117"/>
      <c r="D243" s="117"/>
    </row>
    <row r="244">
      <c r="A244" s="117"/>
      <c r="B244" s="117"/>
      <c r="C244" s="117"/>
      <c r="D244" s="117"/>
    </row>
    <row r="245">
      <c r="A245" s="117"/>
      <c r="B245" s="117"/>
    </row>
    <row r="246">
      <c r="A246" s="117"/>
      <c r="B246" s="117"/>
    </row>
    <row r="247">
      <c r="A247" s="117"/>
      <c r="B247" s="117"/>
      <c r="C247" s="117"/>
      <c r="D247" s="117"/>
    </row>
    <row r="248">
      <c r="A248" s="117"/>
      <c r="B248" s="117"/>
      <c r="C248" s="117"/>
      <c r="D248" s="117"/>
    </row>
    <row r="249">
      <c r="A249" s="117"/>
      <c r="B249" s="117"/>
      <c r="C249" s="117"/>
      <c r="D249" s="117"/>
    </row>
    <row r="250">
      <c r="A250" s="117"/>
      <c r="B250" s="117"/>
    </row>
    <row r="251">
      <c r="A251" s="117"/>
      <c r="B251" s="117"/>
    </row>
    <row r="252">
      <c r="A252" s="117"/>
      <c r="B252" s="117"/>
      <c r="C252" s="117"/>
      <c r="D252" s="117"/>
    </row>
    <row r="253">
      <c r="A253" s="117"/>
      <c r="B253" s="117"/>
      <c r="C253" s="117"/>
      <c r="D253" s="117"/>
    </row>
    <row r="254">
      <c r="A254" s="117"/>
      <c r="B254" s="117"/>
      <c r="C254" s="117"/>
      <c r="D254" s="117"/>
    </row>
    <row r="255">
      <c r="A255" s="117"/>
      <c r="B255" s="117"/>
      <c r="C255" s="117"/>
      <c r="D255" s="117"/>
    </row>
    <row r="256">
      <c r="A256" s="117"/>
      <c r="B256" s="117"/>
    </row>
    <row r="257">
      <c r="A257" s="117"/>
      <c r="B257" s="117"/>
    </row>
    <row r="258">
      <c r="A258" s="117"/>
      <c r="B258" s="117"/>
      <c r="C258" s="117"/>
      <c r="D258" s="117"/>
    </row>
    <row r="259">
      <c r="A259" s="117"/>
      <c r="B259" s="117"/>
      <c r="C259" s="117"/>
      <c r="D259" s="117"/>
    </row>
    <row r="260">
      <c r="A260" s="117"/>
      <c r="B260" s="117"/>
      <c r="C260" s="117"/>
      <c r="D260" s="117"/>
    </row>
    <row r="261">
      <c r="A261" s="117"/>
      <c r="B261" s="117"/>
    </row>
    <row r="262">
      <c r="A262" s="117"/>
      <c r="B262" s="117"/>
    </row>
    <row r="263">
      <c r="A263" s="117"/>
      <c r="B263" s="117"/>
      <c r="C263" s="117"/>
      <c r="D263" s="117"/>
    </row>
    <row r="264">
      <c r="A264" s="117"/>
      <c r="B264" s="117"/>
      <c r="C264" s="117"/>
      <c r="D264" s="117"/>
    </row>
    <row r="265">
      <c r="A265" s="117"/>
      <c r="B265" s="117"/>
      <c r="C265" s="117"/>
      <c r="D265" s="117"/>
    </row>
    <row r="266">
      <c r="A266" s="117"/>
      <c r="B266" s="117"/>
      <c r="C266" s="117"/>
      <c r="D266" s="117"/>
    </row>
    <row r="267">
      <c r="A267" s="117"/>
      <c r="B267" s="117"/>
      <c r="C267" s="117"/>
      <c r="D267" s="117"/>
    </row>
    <row r="268">
      <c r="A268" s="117"/>
      <c r="B268" s="117"/>
    </row>
    <row r="269">
      <c r="A269" s="117"/>
      <c r="B269" s="117"/>
    </row>
    <row r="270">
      <c r="A270" s="117"/>
      <c r="B270" s="117"/>
      <c r="C270" s="117"/>
      <c r="D270" s="117"/>
    </row>
    <row r="271">
      <c r="A271" s="117"/>
      <c r="B271" s="117"/>
      <c r="C271" s="117"/>
      <c r="D271" s="117"/>
    </row>
    <row r="272">
      <c r="A272" s="117"/>
      <c r="B272" s="117"/>
      <c r="C272" s="117"/>
      <c r="D272" s="117"/>
    </row>
    <row r="273">
      <c r="A273" s="117"/>
      <c r="B273" s="117"/>
    </row>
    <row r="274">
      <c r="A274" s="117"/>
      <c r="B274" s="117"/>
    </row>
    <row r="275">
      <c r="A275" s="117"/>
      <c r="B275" s="117"/>
      <c r="C275" s="117"/>
      <c r="D275" s="117"/>
    </row>
    <row r="276">
      <c r="A276" s="117"/>
      <c r="B276" s="117"/>
      <c r="C276" s="117"/>
      <c r="D276" s="117"/>
    </row>
    <row r="277">
      <c r="A277" s="117"/>
      <c r="B277" s="117"/>
      <c r="C277" s="117"/>
      <c r="D277" s="117"/>
    </row>
    <row r="278">
      <c r="A278" s="117"/>
      <c r="B278" s="117"/>
    </row>
    <row r="279">
      <c r="A279" s="117"/>
      <c r="B279" s="117"/>
    </row>
    <row r="280">
      <c r="A280" s="117"/>
      <c r="B280" s="117"/>
      <c r="C280" s="117"/>
      <c r="D280" s="117"/>
    </row>
    <row r="281">
      <c r="A281" s="117"/>
      <c r="B281" s="117"/>
      <c r="C281" s="117"/>
      <c r="D281" s="117"/>
    </row>
    <row r="282">
      <c r="A282" s="117"/>
      <c r="B282" s="117"/>
      <c r="C282" s="117"/>
      <c r="D282" s="117"/>
    </row>
    <row r="283">
      <c r="A283" s="117"/>
      <c r="B283" s="117"/>
    </row>
    <row r="284">
      <c r="A284" s="117"/>
      <c r="B284" s="117"/>
    </row>
    <row r="285">
      <c r="A285" s="117"/>
      <c r="B285" s="117"/>
      <c r="C285" s="117"/>
      <c r="D285" s="117"/>
    </row>
    <row r="286">
      <c r="A286" s="117"/>
      <c r="B286" s="117"/>
      <c r="C286" s="117"/>
      <c r="D286" s="117"/>
    </row>
    <row r="287">
      <c r="A287" s="117"/>
      <c r="B287" s="117"/>
      <c r="C287" s="117"/>
      <c r="D287" s="117"/>
    </row>
    <row r="288">
      <c r="A288" s="117"/>
      <c r="B288" s="117"/>
      <c r="C288" s="117"/>
      <c r="D288" s="117"/>
    </row>
    <row r="289">
      <c r="A289" s="117"/>
      <c r="B289" s="117"/>
    </row>
    <row r="290">
      <c r="A290" s="117"/>
      <c r="B290" s="117"/>
    </row>
    <row r="291">
      <c r="A291" s="117"/>
      <c r="B291" s="117"/>
      <c r="C291" s="117"/>
      <c r="D291" s="117"/>
    </row>
    <row r="292">
      <c r="A292" s="117"/>
      <c r="B292" s="117"/>
      <c r="C292" s="117"/>
      <c r="D292" s="117"/>
    </row>
    <row r="293">
      <c r="A293" s="117"/>
      <c r="B293" s="117"/>
      <c r="C293" s="117"/>
      <c r="D293" s="117"/>
    </row>
    <row r="294">
      <c r="A294" s="117"/>
      <c r="B294" s="183"/>
    </row>
    <row r="295">
      <c r="A295" s="117"/>
      <c r="B295" s="117"/>
    </row>
    <row r="296">
      <c r="A296" s="117"/>
      <c r="B296" s="117"/>
      <c r="C296" s="117"/>
      <c r="D296" s="117"/>
    </row>
    <row r="297">
      <c r="A297" s="117"/>
      <c r="B297" s="117"/>
      <c r="C297" s="117"/>
      <c r="D297" s="117"/>
    </row>
    <row r="298">
      <c r="A298" s="117"/>
      <c r="B298" s="117"/>
      <c r="C298" s="117"/>
      <c r="D298" s="117"/>
    </row>
    <row r="300">
      <c r="A300" s="117"/>
      <c r="B300" s="117"/>
    </row>
    <row r="301">
      <c r="A301" s="117"/>
      <c r="B301" s="117"/>
      <c r="C301" s="117"/>
      <c r="D301" s="117"/>
    </row>
    <row r="302">
      <c r="A302" s="117"/>
      <c r="B302" s="117"/>
      <c r="C302" s="117"/>
      <c r="D302" s="117"/>
    </row>
    <row r="303">
      <c r="A303" s="117"/>
      <c r="B303" s="117"/>
      <c r="C303" s="117"/>
      <c r="D303" s="117"/>
    </row>
    <row r="306">
      <c r="A306" s="117"/>
      <c r="B306" s="117"/>
      <c r="C306" s="117"/>
      <c r="D306" s="117"/>
    </row>
    <row r="307">
      <c r="A307" s="117"/>
      <c r="B307" s="117"/>
      <c r="C307" s="117"/>
      <c r="D307" s="117"/>
    </row>
    <row r="308">
      <c r="A308" s="117"/>
      <c r="B308" s="117"/>
      <c r="C308" s="117"/>
      <c r="D308" s="117"/>
    </row>
    <row r="309">
      <c r="A309" s="117"/>
      <c r="B309" s="117"/>
    </row>
    <row r="310">
      <c r="A310" s="117"/>
      <c r="B310" s="117"/>
    </row>
    <row r="311">
      <c r="A311" s="117"/>
      <c r="B311" s="117"/>
      <c r="C311" s="117"/>
      <c r="D311" s="117"/>
    </row>
    <row r="312">
      <c r="A312" s="117"/>
      <c r="B312" s="117"/>
      <c r="C312" s="117"/>
      <c r="D312" s="117"/>
    </row>
    <row r="313">
      <c r="A313" s="117"/>
      <c r="B313" s="117"/>
      <c r="C313" s="117"/>
      <c r="D313" s="117"/>
    </row>
    <row r="314">
      <c r="A314" s="117"/>
      <c r="B314" s="117"/>
    </row>
    <row r="315">
      <c r="A315" s="117"/>
      <c r="B315" s="117"/>
    </row>
    <row r="316">
      <c r="A316" s="117"/>
      <c r="B316" s="117"/>
      <c r="C316" s="117"/>
      <c r="D316" s="117"/>
    </row>
    <row r="317">
      <c r="A317" s="117"/>
      <c r="B317" s="117"/>
      <c r="C317" s="117"/>
      <c r="D317" s="117"/>
    </row>
    <row r="318">
      <c r="A318" s="117"/>
      <c r="B318" s="117"/>
      <c r="C318" s="117"/>
      <c r="D318" s="117"/>
    </row>
    <row r="319">
      <c r="A319" s="117"/>
      <c r="B319" s="183"/>
    </row>
    <row r="320">
      <c r="A320" s="117"/>
      <c r="B320" s="117"/>
    </row>
    <row r="321">
      <c r="A321" s="117"/>
      <c r="B321" s="117"/>
      <c r="C321" s="117"/>
      <c r="D321" s="117"/>
    </row>
    <row r="322">
      <c r="A322" s="117"/>
      <c r="B322" s="117"/>
      <c r="C322" s="117"/>
      <c r="D322" s="117"/>
    </row>
    <row r="323">
      <c r="A323" s="117"/>
      <c r="B323" s="117"/>
      <c r="C323" s="117"/>
      <c r="D323" s="117"/>
    </row>
    <row r="325">
      <c r="A325" s="117"/>
      <c r="B325" s="183"/>
    </row>
    <row r="326">
      <c r="A326" s="117"/>
      <c r="B326" s="117"/>
      <c r="C326" s="117"/>
      <c r="D326" s="117"/>
    </row>
    <row r="327">
      <c r="A327" s="117"/>
      <c r="B327" s="117"/>
      <c r="C327" s="117"/>
      <c r="D327" s="117"/>
    </row>
    <row r="328">
      <c r="A328" s="117"/>
      <c r="B328" s="117"/>
      <c r="C328" s="117"/>
      <c r="D328" s="117"/>
    </row>
    <row r="329">
      <c r="A329" s="117"/>
      <c r="B329" s="117"/>
    </row>
    <row r="331">
      <c r="A331" s="117"/>
      <c r="B331" s="117"/>
      <c r="C331" s="117"/>
      <c r="D331" s="117"/>
    </row>
    <row r="332">
      <c r="A332" s="117"/>
      <c r="B332" s="117"/>
      <c r="C332" s="117"/>
      <c r="D332" s="117"/>
    </row>
    <row r="333">
      <c r="A333" s="117"/>
      <c r="B333" s="117"/>
      <c r="C333" s="117"/>
      <c r="D333" s="117"/>
    </row>
    <row r="334">
      <c r="A334" s="117"/>
      <c r="B334" s="117"/>
    </row>
    <row r="335">
      <c r="A335" s="117"/>
      <c r="B335" s="117"/>
    </row>
    <row r="336">
      <c r="A336" s="117"/>
      <c r="B336" s="117"/>
      <c r="C336" s="117"/>
      <c r="D336" s="117"/>
    </row>
    <row r="337">
      <c r="A337" s="117"/>
      <c r="B337" s="117"/>
      <c r="C337" s="117"/>
      <c r="D337" s="117"/>
    </row>
    <row r="338">
      <c r="A338" s="117"/>
      <c r="B338" s="117"/>
      <c r="C338" s="117"/>
      <c r="D338" s="117"/>
    </row>
    <row r="339">
      <c r="A339" s="117"/>
      <c r="B339" s="117"/>
      <c r="C339" s="117"/>
      <c r="D339" s="117"/>
    </row>
    <row r="340">
      <c r="A340" s="117"/>
      <c r="B340" s="117"/>
    </row>
    <row r="342">
      <c r="A342" s="117"/>
      <c r="B342" s="117"/>
      <c r="C342" s="117"/>
      <c r="D342" s="117"/>
    </row>
    <row r="343">
      <c r="A343" s="117"/>
      <c r="B343" s="117"/>
      <c r="C343" s="117"/>
      <c r="D343" s="117"/>
    </row>
    <row r="344">
      <c r="A344" s="117"/>
      <c r="B344" s="117"/>
      <c r="C344" s="117"/>
      <c r="D344" s="117"/>
    </row>
    <row r="345">
      <c r="A345" s="117"/>
      <c r="B345" s="117"/>
      <c r="C345" s="117"/>
      <c r="D345" s="117"/>
    </row>
    <row r="346">
      <c r="A346" s="117"/>
      <c r="B346" s="117"/>
      <c r="C346" s="117"/>
      <c r="D346" s="117"/>
    </row>
    <row r="349">
      <c r="A349" s="117"/>
      <c r="B349" s="117"/>
      <c r="C349" s="117"/>
      <c r="D349" s="117"/>
    </row>
    <row r="350">
      <c r="A350" s="117"/>
      <c r="B350" s="117"/>
      <c r="C350" s="117"/>
      <c r="D350" s="117"/>
    </row>
    <row r="351">
      <c r="A351" s="117"/>
      <c r="B351" s="117"/>
      <c r="C351" s="117"/>
      <c r="D351" s="117"/>
    </row>
    <row r="352">
      <c r="A352" s="117"/>
      <c r="B352" s="117"/>
      <c r="C352" s="117"/>
      <c r="D352" s="117"/>
    </row>
    <row r="354">
      <c r="A354" s="117"/>
      <c r="B354" s="183"/>
    </row>
    <row r="355">
      <c r="A355" s="117"/>
      <c r="B355" s="117"/>
      <c r="C355" s="117"/>
      <c r="D355" s="117"/>
    </row>
    <row r="356">
      <c r="A356" s="117"/>
      <c r="B356" s="117"/>
      <c r="C356" s="117"/>
      <c r="D356" s="117"/>
    </row>
    <row r="357">
      <c r="A357" s="117"/>
      <c r="B357" s="117"/>
      <c r="C357" s="117"/>
      <c r="D357" s="117"/>
    </row>
    <row r="358">
      <c r="A358" s="117"/>
      <c r="B358" s="117"/>
      <c r="C358" s="117"/>
      <c r="D358" s="117"/>
    </row>
    <row r="359">
      <c r="A359" s="117"/>
      <c r="B359" s="183"/>
    </row>
    <row r="360">
      <c r="A360" s="117"/>
      <c r="B360" s="117"/>
    </row>
    <row r="361">
      <c r="A361" s="117"/>
      <c r="B361" s="117"/>
      <c r="C361" s="117"/>
      <c r="D361" s="117"/>
    </row>
    <row r="362">
      <c r="A362" s="117"/>
      <c r="B362" s="117"/>
      <c r="C362" s="117"/>
      <c r="D362" s="117"/>
    </row>
    <row r="363">
      <c r="A363" s="117"/>
      <c r="B363" s="117"/>
      <c r="C363" s="117"/>
      <c r="D363" s="117"/>
    </row>
    <row r="364">
      <c r="A364" s="117"/>
      <c r="B364" s="117"/>
      <c r="C364" s="117"/>
      <c r="D364" s="117"/>
    </row>
    <row r="365">
      <c r="A365" s="117"/>
      <c r="B365" s="183"/>
    </row>
    <row r="366">
      <c r="A366" s="117"/>
      <c r="B366" s="117"/>
    </row>
    <row r="367">
      <c r="A367" s="117"/>
      <c r="B367" s="117"/>
      <c r="C367" s="117"/>
      <c r="D367" s="117"/>
    </row>
    <row r="368">
      <c r="A368" s="117"/>
      <c r="B368" s="117"/>
      <c r="C368" s="117"/>
      <c r="D368" s="117"/>
    </row>
    <row r="369">
      <c r="A369" s="117"/>
      <c r="B369" s="117"/>
      <c r="C369" s="117"/>
      <c r="D369" s="117"/>
    </row>
    <row r="371">
      <c r="A371" s="117"/>
      <c r="B371" s="183"/>
    </row>
    <row r="372">
      <c r="A372" s="117"/>
      <c r="B372" s="117"/>
      <c r="C372" s="117"/>
      <c r="D372" s="117"/>
    </row>
    <row r="373">
      <c r="A373" s="117"/>
      <c r="B373" s="117"/>
      <c r="C373" s="117"/>
      <c r="D373" s="117"/>
    </row>
    <row r="374">
      <c r="A374" s="117"/>
      <c r="B374" s="117"/>
      <c r="C374" s="117"/>
      <c r="D374" s="117"/>
    </row>
    <row r="375">
      <c r="A375" s="117"/>
      <c r="B375" s="183"/>
      <c r="C375" s="117"/>
      <c r="D375" s="117"/>
    </row>
    <row r="376">
      <c r="A376" s="117"/>
      <c r="B376" s="117"/>
      <c r="C376" s="117"/>
      <c r="D376" s="117"/>
    </row>
    <row r="377">
      <c r="A377" s="117"/>
      <c r="B377" s="183"/>
    </row>
    <row r="378">
      <c r="A378" s="117"/>
      <c r="B378" s="117"/>
    </row>
    <row r="379">
      <c r="A379" s="117"/>
      <c r="B379" s="117"/>
      <c r="C379" s="117"/>
      <c r="D379" s="117"/>
    </row>
    <row r="380">
      <c r="A380" s="117"/>
      <c r="B380" s="117"/>
      <c r="C380" s="117"/>
      <c r="D380" s="117"/>
    </row>
    <row r="381">
      <c r="A381" s="117"/>
      <c r="B381" s="117"/>
      <c r="C381" s="117"/>
      <c r="D381" s="117"/>
    </row>
    <row r="382">
      <c r="A382" s="117"/>
      <c r="B382" s="117"/>
      <c r="C382" s="117"/>
      <c r="D382" s="117"/>
    </row>
    <row r="383">
      <c r="A383" s="117"/>
      <c r="B383" s="117"/>
    </row>
    <row r="384">
      <c r="A384" s="117"/>
      <c r="B384" s="117"/>
    </row>
    <row r="385">
      <c r="A385" s="117"/>
      <c r="B385" s="117"/>
      <c r="C385" s="117"/>
      <c r="D385" s="117"/>
    </row>
    <row r="386">
      <c r="A386" s="117"/>
      <c r="B386" s="117"/>
      <c r="C386" s="117"/>
      <c r="D386" s="117"/>
    </row>
    <row r="387">
      <c r="A387" s="117"/>
      <c r="B387" s="117"/>
      <c r="C387" s="117"/>
      <c r="D387" s="117"/>
    </row>
    <row r="388">
      <c r="A388" s="117"/>
      <c r="B388" s="117"/>
      <c r="C388" s="117"/>
      <c r="D388" s="117"/>
    </row>
    <row r="389">
      <c r="A389" s="117"/>
      <c r="B389" s="117"/>
      <c r="C389" s="117"/>
      <c r="D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7.13"/>
    <col customWidth="1" min="3" max="3" width="52.0"/>
  </cols>
  <sheetData>
    <row r="1">
      <c r="A1" s="117" t="s">
        <v>608</v>
      </c>
      <c r="B1" s="117" t="s">
        <v>608</v>
      </c>
      <c r="C1" s="117" t="s">
        <v>608</v>
      </c>
    </row>
    <row r="2">
      <c r="A2" s="117" t="s">
        <v>361</v>
      </c>
      <c r="B2" s="117" t="s">
        <v>49</v>
      </c>
      <c r="C2" s="117" t="s">
        <v>49</v>
      </c>
    </row>
    <row r="3">
      <c r="A3" s="117" t="s">
        <v>10483</v>
      </c>
      <c r="B3" s="117" t="s">
        <v>10484</v>
      </c>
      <c r="C3" s="117" t="s">
        <v>10485</v>
      </c>
    </row>
    <row r="4">
      <c r="A4" s="117" t="s">
        <v>10486</v>
      </c>
      <c r="B4" s="117" t="s">
        <v>10487</v>
      </c>
      <c r="C4" s="117" t="s">
        <v>10488</v>
      </c>
    </row>
    <row r="5">
      <c r="A5" s="117"/>
      <c r="B5" s="117"/>
    </row>
    <row r="6">
      <c r="A6" s="117"/>
      <c r="B6" s="117"/>
      <c r="C6" s="117"/>
    </row>
    <row r="7">
      <c r="A7" s="117" t="s">
        <v>616</v>
      </c>
      <c r="B7" s="117" t="s">
        <v>616</v>
      </c>
      <c r="C7" s="117" t="s">
        <v>616</v>
      </c>
    </row>
    <row r="8">
      <c r="A8" s="117" t="s">
        <v>356</v>
      </c>
      <c r="B8" s="117" t="s">
        <v>38</v>
      </c>
      <c r="C8" s="117" t="s">
        <v>38</v>
      </c>
    </row>
    <row r="9">
      <c r="A9" s="117" t="s">
        <v>10489</v>
      </c>
      <c r="B9" s="117" t="s">
        <v>10490</v>
      </c>
      <c r="C9" s="117" t="s">
        <v>10491</v>
      </c>
    </row>
    <row r="10">
      <c r="A10" s="117"/>
      <c r="B10" s="117"/>
    </row>
    <row r="11">
      <c r="A11" s="117"/>
      <c r="B11" s="117"/>
    </row>
    <row r="12">
      <c r="A12" s="117" t="s">
        <v>621</v>
      </c>
      <c r="B12" s="117" t="s">
        <v>621</v>
      </c>
      <c r="C12" s="117" t="s">
        <v>621</v>
      </c>
    </row>
    <row r="13">
      <c r="A13" s="117" t="s">
        <v>353</v>
      </c>
      <c r="B13" s="117" t="s">
        <v>31</v>
      </c>
      <c r="C13" s="117" t="s">
        <v>31</v>
      </c>
    </row>
    <row r="14">
      <c r="A14" s="117" t="s">
        <v>10492</v>
      </c>
      <c r="B14" s="117" t="s">
        <v>10493</v>
      </c>
      <c r="C14" s="117" t="s">
        <v>10493</v>
      </c>
    </row>
    <row r="15">
      <c r="A15" s="117" t="s">
        <v>10494</v>
      </c>
      <c r="B15" s="117" t="s">
        <v>10495</v>
      </c>
      <c r="C15" s="117" t="s">
        <v>10496</v>
      </c>
    </row>
    <row r="16">
      <c r="A16" s="117"/>
      <c r="B16" s="117"/>
    </row>
    <row r="17">
      <c r="A17" s="117"/>
      <c r="B17" s="117"/>
    </row>
    <row r="18">
      <c r="A18" s="117" t="s">
        <v>627</v>
      </c>
      <c r="B18" s="117" t="s">
        <v>627</v>
      </c>
      <c r="C18" s="117" t="s">
        <v>627</v>
      </c>
    </row>
    <row r="19">
      <c r="A19" s="117" t="s">
        <v>356</v>
      </c>
      <c r="B19" s="117" t="s">
        <v>38</v>
      </c>
      <c r="C19" s="117" t="s">
        <v>38</v>
      </c>
    </row>
    <row r="20">
      <c r="A20" s="117" t="s">
        <v>10497</v>
      </c>
      <c r="B20" s="117" t="s">
        <v>10498</v>
      </c>
      <c r="C20" s="117" t="s">
        <v>10499</v>
      </c>
    </row>
    <row r="21">
      <c r="A21" s="117" t="s">
        <v>10500</v>
      </c>
      <c r="B21" s="117" t="s">
        <v>10501</v>
      </c>
      <c r="C21" s="117" t="s">
        <v>10502</v>
      </c>
    </row>
    <row r="22">
      <c r="A22" s="117" t="s">
        <v>10503</v>
      </c>
      <c r="B22" s="117" t="s">
        <v>10504</v>
      </c>
      <c r="C22" s="117" t="s">
        <v>10505</v>
      </c>
    </row>
    <row r="23">
      <c r="A23" s="117"/>
      <c r="B23" s="117"/>
    </row>
    <row r="24">
      <c r="A24" s="117"/>
      <c r="B24" s="117"/>
      <c r="C24" s="117"/>
    </row>
    <row r="25">
      <c r="A25" s="117" t="s">
        <v>634</v>
      </c>
      <c r="B25" s="117" t="s">
        <v>634</v>
      </c>
      <c r="C25" s="117" t="s">
        <v>634</v>
      </c>
    </row>
    <row r="26">
      <c r="A26" s="117" t="s">
        <v>353</v>
      </c>
      <c r="B26" s="117" t="s">
        <v>31</v>
      </c>
      <c r="C26" s="117" t="s">
        <v>31</v>
      </c>
    </row>
    <row r="27">
      <c r="A27" s="117" t="s">
        <v>10506</v>
      </c>
      <c r="B27" s="117" t="s">
        <v>10507</v>
      </c>
      <c r="C27" s="117" t="s">
        <v>10508</v>
      </c>
    </row>
    <row r="28">
      <c r="A28" s="117" t="s">
        <v>10509</v>
      </c>
      <c r="B28" s="117" t="s">
        <v>10510</v>
      </c>
      <c r="C28" s="117" t="s">
        <v>10511</v>
      </c>
    </row>
    <row r="29">
      <c r="A29" s="117" t="s">
        <v>10512</v>
      </c>
      <c r="B29" s="117" t="s">
        <v>10513</v>
      </c>
      <c r="C29" s="117" t="s">
        <v>10514</v>
      </c>
    </row>
    <row r="30">
      <c r="A30" s="117"/>
      <c r="B30" s="117"/>
      <c r="C30" s="117"/>
    </row>
    <row r="31">
      <c r="A31" s="117"/>
      <c r="B31" s="117"/>
      <c r="C31" s="117"/>
    </row>
    <row r="32">
      <c r="A32" s="117" t="s">
        <v>640</v>
      </c>
      <c r="B32" s="117" t="s">
        <v>640</v>
      </c>
      <c r="C32" s="117" t="s">
        <v>640</v>
      </c>
    </row>
    <row r="33">
      <c r="A33" s="117" t="s">
        <v>357</v>
      </c>
      <c r="B33" s="117" t="s">
        <v>40</v>
      </c>
      <c r="C33" s="117" t="s">
        <v>40</v>
      </c>
    </row>
    <row r="34">
      <c r="A34" s="117" t="s">
        <v>10515</v>
      </c>
      <c r="B34" s="117" t="s">
        <v>10516</v>
      </c>
      <c r="C34" s="117" t="s">
        <v>10517</v>
      </c>
    </row>
    <row r="35">
      <c r="A35" s="117" t="s">
        <v>10518</v>
      </c>
      <c r="B35" s="117" t="s">
        <v>10519</v>
      </c>
      <c r="C35" s="117" t="s">
        <v>10520</v>
      </c>
    </row>
    <row r="36">
      <c r="A36" s="117"/>
      <c r="B36" s="117"/>
      <c r="C36" s="117"/>
    </row>
    <row r="37">
      <c r="A37" s="117"/>
      <c r="B37" s="117"/>
      <c r="C37" s="117"/>
    </row>
    <row r="38">
      <c r="A38" s="117" t="s">
        <v>647</v>
      </c>
      <c r="B38" s="117" t="s">
        <v>647</v>
      </c>
      <c r="C38" s="117" t="s">
        <v>647</v>
      </c>
    </row>
    <row r="39">
      <c r="A39" s="117" t="s">
        <v>353</v>
      </c>
      <c r="B39" s="117" t="s">
        <v>31</v>
      </c>
      <c r="C39" s="117" t="s">
        <v>31</v>
      </c>
    </row>
    <row r="40">
      <c r="A40" s="117" t="s">
        <v>10521</v>
      </c>
      <c r="B40" s="117" t="s">
        <v>10522</v>
      </c>
      <c r="C40" s="117" t="s">
        <v>10523</v>
      </c>
    </row>
    <row r="41">
      <c r="A41" s="117" t="s">
        <v>10524</v>
      </c>
      <c r="B41" s="117" t="s">
        <v>10525</v>
      </c>
      <c r="C41" s="117" t="s">
        <v>10526</v>
      </c>
    </row>
    <row r="42">
      <c r="A42" s="117" t="s">
        <v>10527</v>
      </c>
      <c r="B42" s="117" t="s">
        <v>10528</v>
      </c>
      <c r="C42" s="117" t="s">
        <v>10529</v>
      </c>
    </row>
    <row r="43">
      <c r="A43" s="117"/>
      <c r="B43" s="117"/>
      <c r="C43" s="117"/>
    </row>
    <row r="44">
      <c r="A44" s="117"/>
      <c r="B44" s="117"/>
      <c r="C44" s="117"/>
    </row>
    <row r="45">
      <c r="A45" s="117" t="s">
        <v>657</v>
      </c>
      <c r="B45" s="117" t="s">
        <v>657</v>
      </c>
      <c r="C45" s="117" t="s">
        <v>657</v>
      </c>
    </row>
    <row r="46">
      <c r="A46" s="117" t="s">
        <v>361</v>
      </c>
      <c r="B46" s="117" t="s">
        <v>49</v>
      </c>
      <c r="C46" s="117" t="s">
        <v>49</v>
      </c>
    </row>
    <row r="47">
      <c r="A47" s="117" t="s">
        <v>10530</v>
      </c>
      <c r="B47" s="117" t="s">
        <v>10531</v>
      </c>
      <c r="C47" s="117" t="s">
        <v>10532</v>
      </c>
    </row>
    <row r="48">
      <c r="A48" s="117" t="s">
        <v>10533</v>
      </c>
      <c r="B48" s="117" t="s">
        <v>10534</v>
      </c>
      <c r="C48" s="117" t="s">
        <v>10535</v>
      </c>
    </row>
    <row r="49">
      <c r="A49" s="117"/>
      <c r="B49" s="117"/>
      <c r="C49" s="117"/>
    </row>
    <row r="50">
      <c r="A50" s="117"/>
      <c r="B50" s="117"/>
      <c r="C50" s="117"/>
    </row>
    <row r="51">
      <c r="A51" s="117" t="s">
        <v>663</v>
      </c>
      <c r="B51" s="117" t="s">
        <v>663</v>
      </c>
      <c r="C51" s="117" t="s">
        <v>663</v>
      </c>
    </row>
    <row r="52">
      <c r="A52" s="117" t="s">
        <v>353</v>
      </c>
      <c r="B52" s="117" t="s">
        <v>31</v>
      </c>
      <c r="C52" s="117" t="s">
        <v>31</v>
      </c>
    </row>
    <row r="53">
      <c r="A53" s="117" t="s">
        <v>10536</v>
      </c>
      <c r="B53" s="117" t="s">
        <v>10537</v>
      </c>
      <c r="C53" s="117" t="s">
        <v>10538</v>
      </c>
    </row>
    <row r="54">
      <c r="A54" s="117" t="s">
        <v>10539</v>
      </c>
      <c r="B54" s="117" t="s">
        <v>10540</v>
      </c>
      <c r="C54" s="117" t="s">
        <v>10540</v>
      </c>
    </row>
    <row r="55">
      <c r="A55" s="117" t="s">
        <v>10541</v>
      </c>
      <c r="B55" s="117" t="s">
        <v>10542</v>
      </c>
      <c r="C55" s="117" t="s">
        <v>10542</v>
      </c>
    </row>
    <row r="56">
      <c r="A56" s="117"/>
      <c r="B56" s="117"/>
      <c r="C56" s="117"/>
    </row>
    <row r="57">
      <c r="A57" s="117"/>
      <c r="B57" s="117"/>
      <c r="C57" s="117"/>
    </row>
    <row r="58">
      <c r="A58" s="117" t="s">
        <v>674</v>
      </c>
      <c r="B58" s="117" t="s">
        <v>674</v>
      </c>
      <c r="C58" s="117" t="s">
        <v>674</v>
      </c>
    </row>
    <row r="59">
      <c r="A59" s="117" t="s">
        <v>357</v>
      </c>
      <c r="B59" s="117" t="s">
        <v>40</v>
      </c>
      <c r="C59" s="117" t="s">
        <v>40</v>
      </c>
    </row>
    <row r="60">
      <c r="A60" s="117" t="s">
        <v>10543</v>
      </c>
      <c r="B60" s="117" t="s">
        <v>10544</v>
      </c>
      <c r="C60" s="117" t="s">
        <v>10545</v>
      </c>
    </row>
    <row r="61">
      <c r="A61" s="117"/>
      <c r="B61" s="117"/>
      <c r="C61" s="117" t="s">
        <v>10546</v>
      </c>
    </row>
    <row r="62">
      <c r="A62" s="117"/>
      <c r="B62" s="117"/>
      <c r="C62" s="117"/>
    </row>
    <row r="63">
      <c r="A63" s="117" t="s">
        <v>681</v>
      </c>
      <c r="B63" s="117" t="s">
        <v>681</v>
      </c>
      <c r="C63" s="117" t="s">
        <v>681</v>
      </c>
    </row>
    <row r="64">
      <c r="A64" s="117" t="s">
        <v>356</v>
      </c>
      <c r="B64" s="117" t="s">
        <v>38</v>
      </c>
      <c r="C64" s="117" t="s">
        <v>38</v>
      </c>
    </row>
    <row r="65">
      <c r="A65" s="117" t="s">
        <v>10547</v>
      </c>
      <c r="B65" s="117" t="s">
        <v>10548</v>
      </c>
      <c r="C65" s="117" t="s">
        <v>10548</v>
      </c>
    </row>
    <row r="66">
      <c r="A66" s="117" t="s">
        <v>10549</v>
      </c>
      <c r="B66" s="117" t="s">
        <v>10550</v>
      </c>
      <c r="C66" s="117" t="s">
        <v>10551</v>
      </c>
    </row>
    <row r="67">
      <c r="A67" s="117"/>
      <c r="B67" s="117"/>
      <c r="C67" s="117"/>
    </row>
    <row r="68">
      <c r="A68" s="117"/>
      <c r="B68" s="117"/>
      <c r="C68" s="117"/>
    </row>
    <row r="69">
      <c r="A69" s="117" t="s">
        <v>691</v>
      </c>
      <c r="B69" s="117" t="s">
        <v>691</v>
      </c>
      <c r="C69" s="117" t="s">
        <v>691</v>
      </c>
    </row>
    <row r="70">
      <c r="A70" s="117" t="s">
        <v>361</v>
      </c>
      <c r="B70" s="117" t="s">
        <v>49</v>
      </c>
      <c r="C70" s="117" t="s">
        <v>49</v>
      </c>
    </row>
    <row r="71">
      <c r="A71" s="117" t="s">
        <v>10552</v>
      </c>
      <c r="B71" s="117" t="s">
        <v>10553</v>
      </c>
      <c r="C71" s="117" t="s">
        <v>10553</v>
      </c>
    </row>
    <row r="72">
      <c r="A72" s="117" t="s">
        <v>10554</v>
      </c>
      <c r="B72" s="117" t="s">
        <v>10555</v>
      </c>
      <c r="C72" s="117" t="s">
        <v>10556</v>
      </c>
    </row>
  </sheetData>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0.88"/>
    <col customWidth="1" min="3" max="3" width="48.88"/>
  </cols>
  <sheetData>
    <row r="1">
      <c r="A1" s="117" t="s">
        <v>608</v>
      </c>
      <c r="B1" s="117" t="s">
        <v>608</v>
      </c>
      <c r="C1" s="117" t="s">
        <v>608</v>
      </c>
    </row>
    <row r="2">
      <c r="A2" s="117" t="s">
        <v>356</v>
      </c>
      <c r="B2" s="117" t="s">
        <v>38</v>
      </c>
      <c r="C2" s="117" t="s">
        <v>38</v>
      </c>
    </row>
    <row r="3">
      <c r="A3" s="117" t="s">
        <v>10557</v>
      </c>
      <c r="B3" s="117" t="s">
        <v>10558</v>
      </c>
      <c r="C3" s="117" t="s">
        <v>10559</v>
      </c>
    </row>
    <row r="4">
      <c r="A4" s="117"/>
      <c r="B4" s="117"/>
    </row>
    <row r="5">
      <c r="A5" s="117"/>
      <c r="B5" s="117"/>
    </row>
    <row r="6">
      <c r="A6" s="117" t="s">
        <v>616</v>
      </c>
      <c r="B6" s="117" t="s">
        <v>616</v>
      </c>
      <c r="C6" s="117" t="s">
        <v>616</v>
      </c>
    </row>
    <row r="7">
      <c r="A7" s="117" t="s">
        <v>353</v>
      </c>
      <c r="B7" s="117" t="s">
        <v>31</v>
      </c>
      <c r="C7" s="117" t="s">
        <v>31</v>
      </c>
    </row>
    <row r="8">
      <c r="A8" s="117" t="s">
        <v>10560</v>
      </c>
      <c r="B8" s="117" t="s">
        <v>10561</v>
      </c>
      <c r="C8" s="117" t="s">
        <v>10561</v>
      </c>
    </row>
    <row r="9">
      <c r="A9" s="117" t="s">
        <v>10562</v>
      </c>
      <c r="B9" s="117" t="s">
        <v>10563</v>
      </c>
      <c r="C9" s="117" t="s">
        <v>10564</v>
      </c>
    </row>
    <row r="10">
      <c r="A10" s="117"/>
      <c r="B10" s="117"/>
    </row>
    <row r="11">
      <c r="A11" s="117"/>
      <c r="B11" s="117"/>
    </row>
    <row r="12">
      <c r="A12" s="117" t="s">
        <v>621</v>
      </c>
      <c r="B12" s="117" t="s">
        <v>621</v>
      </c>
      <c r="C12" s="117" t="s">
        <v>621</v>
      </c>
    </row>
    <row r="13">
      <c r="A13" s="117" t="s">
        <v>357</v>
      </c>
      <c r="B13" s="117" t="s">
        <v>40</v>
      </c>
      <c r="C13" s="117" t="s">
        <v>40</v>
      </c>
    </row>
    <row r="14">
      <c r="A14" s="117" t="s">
        <v>10565</v>
      </c>
      <c r="B14" s="117" t="s">
        <v>10566</v>
      </c>
      <c r="C14" s="117" t="s">
        <v>10567</v>
      </c>
    </row>
    <row r="15">
      <c r="A15" s="117" t="s">
        <v>10568</v>
      </c>
      <c r="B15" s="117" t="s">
        <v>10569</v>
      </c>
      <c r="C15" s="117" t="s">
        <v>10570</v>
      </c>
    </row>
    <row r="16">
      <c r="A16" s="117"/>
      <c r="B16" s="117"/>
    </row>
    <row r="17">
      <c r="A17" s="117"/>
      <c r="B17" s="117"/>
    </row>
    <row r="18">
      <c r="A18" s="117" t="s">
        <v>627</v>
      </c>
      <c r="B18" s="117" t="s">
        <v>627</v>
      </c>
      <c r="C18" s="117" t="s">
        <v>627</v>
      </c>
    </row>
    <row r="19">
      <c r="A19" s="117" t="s">
        <v>361</v>
      </c>
      <c r="B19" s="117" t="s">
        <v>49</v>
      </c>
      <c r="C19" s="117" t="s">
        <v>49</v>
      </c>
    </row>
    <row r="20">
      <c r="A20" s="117" t="s">
        <v>10571</v>
      </c>
      <c r="B20" s="117" t="s">
        <v>10572</v>
      </c>
      <c r="C20" s="117" t="s">
        <v>10573</v>
      </c>
    </row>
    <row r="21">
      <c r="A21" s="117" t="s">
        <v>10574</v>
      </c>
      <c r="B21" s="117" t="s">
        <v>10575</v>
      </c>
      <c r="C21" s="117" t="s">
        <v>10576</v>
      </c>
    </row>
    <row r="22">
      <c r="A22" s="117" t="s">
        <v>10577</v>
      </c>
      <c r="B22" s="117" t="s">
        <v>10578</v>
      </c>
      <c r="C22" s="117" t="s">
        <v>10579</v>
      </c>
    </row>
    <row r="23">
      <c r="A23" s="117"/>
      <c r="B23" s="117"/>
    </row>
    <row r="24">
      <c r="A24" s="117"/>
      <c r="B24" s="117"/>
      <c r="C24" s="117"/>
    </row>
    <row r="25">
      <c r="A25" s="117" t="s">
        <v>634</v>
      </c>
      <c r="B25" s="117" t="s">
        <v>634</v>
      </c>
      <c r="C25" s="117" t="s">
        <v>634</v>
      </c>
    </row>
    <row r="26">
      <c r="A26" s="117" t="s">
        <v>353</v>
      </c>
      <c r="B26" s="117" t="s">
        <v>31</v>
      </c>
      <c r="C26" s="117" t="s">
        <v>31</v>
      </c>
    </row>
    <row r="27">
      <c r="A27" s="117" t="s">
        <v>10580</v>
      </c>
      <c r="B27" s="117" t="s">
        <v>10581</v>
      </c>
      <c r="C27" s="117" t="s">
        <v>10582</v>
      </c>
    </row>
    <row r="28">
      <c r="A28" s="117" t="s">
        <v>10583</v>
      </c>
      <c r="B28" s="117" t="s">
        <v>10584</v>
      </c>
      <c r="C28" s="117" t="s">
        <v>10585</v>
      </c>
    </row>
    <row r="29">
      <c r="A29" s="117" t="s">
        <v>10586</v>
      </c>
      <c r="B29" s="117" t="s">
        <v>10587</v>
      </c>
      <c r="C29" s="117"/>
    </row>
    <row r="30">
      <c r="A30" s="117"/>
      <c r="B30" s="117"/>
      <c r="C30" s="117"/>
    </row>
    <row r="31">
      <c r="A31" s="117"/>
      <c r="B31" s="117"/>
      <c r="C31" s="117"/>
    </row>
    <row r="32">
      <c r="A32" s="117" t="s">
        <v>640</v>
      </c>
      <c r="B32" s="117" t="s">
        <v>640</v>
      </c>
      <c r="C32" s="117" t="s">
        <v>640</v>
      </c>
    </row>
    <row r="33">
      <c r="A33" s="117" t="s">
        <v>361</v>
      </c>
      <c r="B33" s="117" t="s">
        <v>49</v>
      </c>
      <c r="C33" s="117" t="s">
        <v>49</v>
      </c>
    </row>
    <row r="34">
      <c r="A34" s="117" t="s">
        <v>10588</v>
      </c>
      <c r="B34" s="117" t="s">
        <v>10589</v>
      </c>
      <c r="C34" s="117" t="s">
        <v>10590</v>
      </c>
    </row>
    <row r="35">
      <c r="A35" s="117" t="s">
        <v>10591</v>
      </c>
      <c r="B35" s="117" t="s">
        <v>10592</v>
      </c>
      <c r="C35" s="117" t="s">
        <v>10593</v>
      </c>
    </row>
    <row r="36">
      <c r="A36" s="117"/>
      <c r="B36" s="117"/>
      <c r="C36" s="117"/>
    </row>
    <row r="37">
      <c r="A37" s="117"/>
      <c r="B37" s="117"/>
      <c r="C37" s="117"/>
    </row>
    <row r="38">
      <c r="A38" s="117" t="s">
        <v>647</v>
      </c>
      <c r="B38" s="117" t="s">
        <v>647</v>
      </c>
      <c r="C38" s="117" t="s">
        <v>647</v>
      </c>
    </row>
    <row r="39">
      <c r="A39" s="117" t="s">
        <v>353</v>
      </c>
      <c r="B39" s="117" t="s">
        <v>31</v>
      </c>
      <c r="C39" s="117" t="s">
        <v>31</v>
      </c>
    </row>
    <row r="40">
      <c r="A40" s="117" t="s">
        <v>10594</v>
      </c>
      <c r="B40" s="117" t="s">
        <v>10595</v>
      </c>
      <c r="C40" s="117" t="s">
        <v>10596</v>
      </c>
    </row>
    <row r="41">
      <c r="A41" s="117"/>
      <c r="B41" s="117"/>
      <c r="C41" s="117"/>
    </row>
    <row r="42">
      <c r="A42" s="117"/>
      <c r="B42" s="117"/>
      <c r="C42" s="117"/>
    </row>
    <row r="43">
      <c r="A43" s="117" t="s">
        <v>657</v>
      </c>
      <c r="B43" s="117" t="s">
        <v>657</v>
      </c>
      <c r="C43" s="117" t="s">
        <v>657</v>
      </c>
    </row>
    <row r="44">
      <c r="A44" s="117" t="s">
        <v>356</v>
      </c>
      <c r="B44" s="117" t="s">
        <v>38</v>
      </c>
      <c r="C44" s="117" t="s">
        <v>38</v>
      </c>
    </row>
    <row r="45">
      <c r="A45" s="117" t="s">
        <v>10597</v>
      </c>
      <c r="B45" s="117" t="s">
        <v>10598</v>
      </c>
      <c r="C45" s="117" t="s">
        <v>10599</v>
      </c>
    </row>
    <row r="46">
      <c r="A46" s="117" t="s">
        <v>10600</v>
      </c>
      <c r="B46" s="117" t="s">
        <v>10601</v>
      </c>
      <c r="C46" s="117" t="s">
        <v>10601</v>
      </c>
    </row>
    <row r="47">
      <c r="A47" s="117" t="s">
        <v>10602</v>
      </c>
      <c r="B47" s="117" t="s">
        <v>10603</v>
      </c>
      <c r="C47" s="117" t="s">
        <v>10604</v>
      </c>
    </row>
    <row r="48">
      <c r="A48" s="117"/>
      <c r="B48" s="117"/>
      <c r="C48" s="117"/>
    </row>
    <row r="49">
      <c r="A49" s="117"/>
      <c r="B49" s="117"/>
      <c r="C49" s="117"/>
    </row>
    <row r="50">
      <c r="A50" s="117" t="s">
        <v>663</v>
      </c>
      <c r="B50" s="117" t="s">
        <v>663</v>
      </c>
      <c r="C50" s="117" t="s">
        <v>663</v>
      </c>
    </row>
    <row r="51">
      <c r="A51" s="117" t="s">
        <v>353</v>
      </c>
      <c r="B51" s="117" t="s">
        <v>31</v>
      </c>
      <c r="C51" s="117" t="s">
        <v>31</v>
      </c>
    </row>
    <row r="52">
      <c r="A52" s="117" t="s">
        <v>10605</v>
      </c>
      <c r="B52" s="117" t="s">
        <v>10606</v>
      </c>
      <c r="C52" s="117" t="s">
        <v>10606</v>
      </c>
    </row>
    <row r="53">
      <c r="A53" s="117"/>
      <c r="B53" s="117"/>
      <c r="C53" s="117"/>
    </row>
    <row r="54">
      <c r="A54" s="117"/>
      <c r="B54" s="117"/>
      <c r="C54" s="117"/>
    </row>
    <row r="55">
      <c r="A55" s="117" t="s">
        <v>674</v>
      </c>
      <c r="B55" s="117" t="s">
        <v>674</v>
      </c>
      <c r="C55" s="117" t="s">
        <v>674</v>
      </c>
    </row>
    <row r="56">
      <c r="A56" s="117" t="s">
        <v>356</v>
      </c>
      <c r="B56" s="117" t="s">
        <v>38</v>
      </c>
      <c r="C56" s="117" t="s">
        <v>38</v>
      </c>
    </row>
    <row r="57">
      <c r="A57" s="117" t="s">
        <v>10607</v>
      </c>
      <c r="B57" s="117" t="s">
        <v>10608</v>
      </c>
      <c r="C57" s="117" t="s">
        <v>10609</v>
      </c>
    </row>
    <row r="58">
      <c r="A58" s="117" t="s">
        <v>10610</v>
      </c>
      <c r="B58" s="117" t="s">
        <v>10611</v>
      </c>
      <c r="C58" s="117" t="s">
        <v>10612</v>
      </c>
    </row>
    <row r="59">
      <c r="A59" s="117"/>
      <c r="B59" s="117"/>
    </row>
    <row r="60">
      <c r="A60" s="117"/>
      <c r="B60" s="117"/>
      <c r="C60" s="117"/>
    </row>
    <row r="61">
      <c r="A61" s="117" t="s">
        <v>681</v>
      </c>
      <c r="B61" s="117" t="s">
        <v>681</v>
      </c>
      <c r="C61" s="117" t="s">
        <v>681</v>
      </c>
    </row>
    <row r="62">
      <c r="A62" s="117" t="s">
        <v>357</v>
      </c>
      <c r="B62" s="117" t="s">
        <v>40</v>
      </c>
      <c r="C62" s="117" t="s">
        <v>40</v>
      </c>
    </row>
    <row r="63">
      <c r="A63" s="117" t="s">
        <v>10613</v>
      </c>
      <c r="B63" s="117" t="s">
        <v>10614</v>
      </c>
      <c r="C63" s="117" t="s">
        <v>10615</v>
      </c>
    </row>
    <row r="64">
      <c r="A64" s="117"/>
      <c r="B64" s="117"/>
      <c r="C64" s="117" t="s">
        <v>10616</v>
      </c>
    </row>
    <row r="65">
      <c r="A65" s="117"/>
      <c r="B65" s="117"/>
      <c r="C65" s="117"/>
    </row>
    <row r="66">
      <c r="A66" s="117" t="s">
        <v>691</v>
      </c>
      <c r="B66" s="117" t="s">
        <v>691</v>
      </c>
      <c r="C66" s="117" t="s">
        <v>691</v>
      </c>
    </row>
    <row r="67">
      <c r="A67" s="117" t="s">
        <v>353</v>
      </c>
      <c r="B67" s="117" t="s">
        <v>31</v>
      </c>
      <c r="C67" s="117" t="s">
        <v>31</v>
      </c>
    </row>
    <row r="68">
      <c r="A68" s="117" t="s">
        <v>10617</v>
      </c>
      <c r="B68" s="117" t="s">
        <v>10618</v>
      </c>
      <c r="C68" s="117" t="s">
        <v>10619</v>
      </c>
    </row>
    <row r="69">
      <c r="A69" s="117" t="s">
        <v>10620</v>
      </c>
      <c r="B69" s="117" t="s">
        <v>10621</v>
      </c>
      <c r="C69" s="117" t="s">
        <v>10622</v>
      </c>
    </row>
    <row r="70">
      <c r="A70" s="117" t="s">
        <v>10623</v>
      </c>
      <c r="B70" s="117" t="s">
        <v>10624</v>
      </c>
      <c r="C70" s="117" t="s">
        <v>10625</v>
      </c>
    </row>
    <row r="71">
      <c r="A71" s="117"/>
      <c r="B71" s="117"/>
      <c r="C71" s="117"/>
    </row>
    <row r="72">
      <c r="A72" s="117"/>
      <c r="B72" s="117"/>
      <c r="C72" s="117"/>
    </row>
    <row r="73">
      <c r="A73" s="117" t="s">
        <v>698</v>
      </c>
      <c r="B73" s="117" t="s">
        <v>698</v>
      </c>
      <c r="C73" s="117" t="s">
        <v>698</v>
      </c>
    </row>
    <row r="74">
      <c r="A74" s="117" t="s">
        <v>361</v>
      </c>
      <c r="B74" s="117" t="s">
        <v>49</v>
      </c>
      <c r="C74" s="117" t="s">
        <v>49</v>
      </c>
    </row>
    <row r="75">
      <c r="A75" s="117" t="s">
        <v>10626</v>
      </c>
      <c r="B75" s="117" t="s">
        <v>10627</v>
      </c>
      <c r="C75" s="117" t="s">
        <v>10628</v>
      </c>
    </row>
    <row r="76">
      <c r="A76" s="117" t="s">
        <v>10629</v>
      </c>
      <c r="B76" s="117" t="s">
        <v>10630</v>
      </c>
      <c r="C76" s="117" t="s">
        <v>10631</v>
      </c>
    </row>
    <row r="77">
      <c r="A77" s="117" t="s">
        <v>10632</v>
      </c>
      <c r="B77" s="117" t="s">
        <v>10633</v>
      </c>
      <c r="C77" s="117" t="s">
        <v>10634</v>
      </c>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17"/>
    </row>
    <row r="217">
      <c r="A217" s="117"/>
      <c r="B217" s="117"/>
    </row>
    <row r="218">
      <c r="A218" s="117"/>
      <c r="B218" s="117"/>
      <c r="C218" s="117"/>
    </row>
    <row r="219">
      <c r="A219" s="117"/>
      <c r="B219" s="117"/>
      <c r="C219" s="117"/>
    </row>
    <row r="220">
      <c r="A220" s="117"/>
      <c r="B220" s="117"/>
      <c r="C220" s="117"/>
    </row>
    <row r="221">
      <c r="A221" s="117"/>
      <c r="B221" s="117"/>
      <c r="C221" s="117"/>
    </row>
    <row r="222">
      <c r="A222" s="117"/>
      <c r="B222" s="117"/>
    </row>
    <row r="223">
      <c r="A223" s="117"/>
      <c r="B223" s="117"/>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17"/>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18.5"/>
  </cols>
  <sheetData>
    <row r="1">
      <c r="A1" s="117" t="s">
        <v>519</v>
      </c>
      <c r="B1" s="117" t="s">
        <v>520</v>
      </c>
    </row>
    <row r="2">
      <c r="A2" s="117" t="s">
        <v>521</v>
      </c>
      <c r="B2" s="117" t="s">
        <v>27</v>
      </c>
    </row>
    <row r="3">
      <c r="A3" s="117" t="s">
        <v>522</v>
      </c>
      <c r="B3" s="117" t="s">
        <v>523</v>
      </c>
    </row>
    <row r="4">
      <c r="A4" s="149"/>
      <c r="B4" s="149"/>
    </row>
    <row r="5">
      <c r="A5" s="117" t="s">
        <v>524</v>
      </c>
      <c r="B5" s="117" t="s">
        <v>525</v>
      </c>
    </row>
    <row r="6">
      <c r="A6" s="117" t="s">
        <v>526</v>
      </c>
      <c r="B6" s="117" t="s">
        <v>527</v>
      </c>
    </row>
    <row r="7">
      <c r="A7" s="117" t="s">
        <v>331</v>
      </c>
      <c r="B7" s="117" t="s">
        <v>332</v>
      </c>
    </row>
    <row r="8">
      <c r="A8" s="117" t="s">
        <v>528</v>
      </c>
      <c r="B8" s="117" t="s">
        <v>529</v>
      </c>
    </row>
    <row r="9">
      <c r="A9" s="150" t="s">
        <v>530</v>
      </c>
      <c r="B9" s="150" t="s">
        <v>531</v>
      </c>
    </row>
    <row r="10">
      <c r="A10" s="150" t="s">
        <v>532</v>
      </c>
      <c r="B10" s="150" t="s">
        <v>533</v>
      </c>
    </row>
    <row r="11">
      <c r="A11" s="117" t="s">
        <v>534</v>
      </c>
      <c r="B11" s="117" t="s">
        <v>535</v>
      </c>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5.5"/>
    <col customWidth="1" min="3" max="3" width="52.63"/>
  </cols>
  <sheetData>
    <row r="1">
      <c r="A1" s="117" t="s">
        <v>608</v>
      </c>
      <c r="B1" s="117" t="s">
        <v>608</v>
      </c>
      <c r="C1" s="117" t="s">
        <v>608</v>
      </c>
    </row>
    <row r="2">
      <c r="A2" s="117" t="s">
        <v>354</v>
      </c>
      <c r="B2" s="117" t="s">
        <v>34</v>
      </c>
      <c r="C2" s="117" t="s">
        <v>34</v>
      </c>
    </row>
    <row r="3">
      <c r="A3" s="117" t="s">
        <v>10635</v>
      </c>
      <c r="B3" s="117" t="s">
        <v>10636</v>
      </c>
      <c r="C3" s="117" t="s">
        <v>10637</v>
      </c>
    </row>
    <row r="4">
      <c r="A4" s="117"/>
      <c r="B4" s="117"/>
    </row>
    <row r="5">
      <c r="A5" s="117"/>
      <c r="B5" s="117"/>
    </row>
    <row r="6">
      <c r="A6" s="117" t="s">
        <v>616</v>
      </c>
      <c r="B6" s="117" t="s">
        <v>616</v>
      </c>
      <c r="C6" s="117" t="s">
        <v>616</v>
      </c>
    </row>
    <row r="7">
      <c r="A7" s="117" t="s">
        <v>361</v>
      </c>
      <c r="B7" s="117" t="s">
        <v>49</v>
      </c>
      <c r="C7" s="117" t="s">
        <v>49</v>
      </c>
    </row>
    <row r="8">
      <c r="A8" s="117" t="s">
        <v>10638</v>
      </c>
      <c r="B8" s="117" t="s">
        <v>10639</v>
      </c>
      <c r="C8" s="117" t="s">
        <v>10640</v>
      </c>
    </row>
    <row r="9">
      <c r="A9" s="117"/>
      <c r="B9" s="117"/>
      <c r="C9" s="117"/>
    </row>
    <row r="10">
      <c r="A10" s="117"/>
      <c r="B10" s="117"/>
    </row>
    <row r="11">
      <c r="A11" s="117" t="s">
        <v>621</v>
      </c>
      <c r="B11" s="117" t="s">
        <v>621</v>
      </c>
      <c r="C11" s="117" t="s">
        <v>621</v>
      </c>
    </row>
    <row r="12">
      <c r="A12" s="117" t="s">
        <v>354</v>
      </c>
      <c r="B12" s="117" t="s">
        <v>34</v>
      </c>
      <c r="C12" s="117" t="s">
        <v>34</v>
      </c>
    </row>
    <row r="13">
      <c r="A13" s="117" t="s">
        <v>10641</v>
      </c>
      <c r="B13" s="117" t="s">
        <v>10642</v>
      </c>
      <c r="C13" s="117" t="s">
        <v>10643</v>
      </c>
    </row>
    <row r="14">
      <c r="A14" s="117" t="s">
        <v>10644</v>
      </c>
      <c r="B14" s="117" t="s">
        <v>10645</v>
      </c>
      <c r="C14" s="117" t="s">
        <v>10646</v>
      </c>
    </row>
    <row r="15">
      <c r="A15" s="117"/>
      <c r="B15" s="117"/>
      <c r="C15" s="117"/>
    </row>
    <row r="16">
      <c r="A16" s="117"/>
      <c r="B16" s="117"/>
    </row>
    <row r="17">
      <c r="A17" s="117" t="s">
        <v>627</v>
      </c>
      <c r="B17" s="117" t="s">
        <v>627</v>
      </c>
      <c r="C17" s="117" t="s">
        <v>627</v>
      </c>
    </row>
    <row r="18">
      <c r="A18" s="117" t="s">
        <v>361</v>
      </c>
      <c r="B18" s="117" t="s">
        <v>49</v>
      </c>
      <c r="C18" s="117" t="s">
        <v>49</v>
      </c>
    </row>
    <row r="19">
      <c r="A19" s="117" t="s">
        <v>10647</v>
      </c>
      <c r="B19" s="117" t="s">
        <v>10648</v>
      </c>
      <c r="C19" s="117" t="s">
        <v>10649</v>
      </c>
    </row>
    <row r="20">
      <c r="A20" s="117" t="s">
        <v>10650</v>
      </c>
      <c r="B20" s="117" t="s">
        <v>10651</v>
      </c>
      <c r="C20" s="117" t="s">
        <v>10652</v>
      </c>
    </row>
    <row r="21">
      <c r="A21" s="117"/>
      <c r="B21" s="117"/>
      <c r="C21" s="117"/>
    </row>
    <row r="22">
      <c r="A22" s="117"/>
      <c r="B22" s="117"/>
    </row>
    <row r="23">
      <c r="A23" s="117" t="s">
        <v>634</v>
      </c>
      <c r="B23" s="117" t="s">
        <v>634</v>
      </c>
      <c r="C23" s="117" t="s">
        <v>634</v>
      </c>
    </row>
    <row r="24">
      <c r="A24" s="117" t="s">
        <v>359</v>
      </c>
      <c r="B24" s="117" t="s">
        <v>44</v>
      </c>
      <c r="C24" s="117" t="s">
        <v>44</v>
      </c>
    </row>
    <row r="25">
      <c r="A25" s="117" t="s">
        <v>10653</v>
      </c>
      <c r="B25" s="117" t="s">
        <v>10654</v>
      </c>
      <c r="C25" s="117" t="s">
        <v>10655</v>
      </c>
    </row>
    <row r="26">
      <c r="A26" s="117" t="s">
        <v>10656</v>
      </c>
      <c r="B26" s="117" t="s">
        <v>10657</v>
      </c>
      <c r="C26" s="117" t="s">
        <v>10658</v>
      </c>
    </row>
    <row r="27">
      <c r="A27" s="117"/>
      <c r="B27" s="117"/>
      <c r="C27" s="117"/>
    </row>
    <row r="28">
      <c r="A28" s="117"/>
      <c r="B28" s="117"/>
    </row>
    <row r="29">
      <c r="A29" s="117" t="s">
        <v>640</v>
      </c>
      <c r="B29" s="117" t="s">
        <v>640</v>
      </c>
      <c r="C29" s="117" t="s">
        <v>640</v>
      </c>
    </row>
    <row r="30">
      <c r="A30" s="117" t="s">
        <v>358</v>
      </c>
      <c r="B30" s="117" t="s">
        <v>42</v>
      </c>
      <c r="C30" s="117" t="s">
        <v>42</v>
      </c>
    </row>
    <row r="31">
      <c r="A31" s="117" t="s">
        <v>10659</v>
      </c>
      <c r="B31" s="117" t="s">
        <v>10660</v>
      </c>
      <c r="C31" s="117" t="s">
        <v>10661</v>
      </c>
    </row>
    <row r="32">
      <c r="A32" s="117" t="s">
        <v>4603</v>
      </c>
      <c r="B32" s="117" t="s">
        <v>10662</v>
      </c>
      <c r="C32" s="117" t="s">
        <v>10663</v>
      </c>
    </row>
    <row r="33">
      <c r="A33" s="117"/>
      <c r="B33" s="117"/>
      <c r="C33" s="117"/>
    </row>
    <row r="34">
      <c r="A34" s="117"/>
      <c r="B34" s="117"/>
    </row>
    <row r="35">
      <c r="A35" s="117" t="s">
        <v>647</v>
      </c>
      <c r="B35" s="117" t="s">
        <v>647</v>
      </c>
      <c r="C35" s="117" t="s">
        <v>647</v>
      </c>
    </row>
    <row r="36">
      <c r="A36" s="117" t="s">
        <v>361</v>
      </c>
      <c r="B36" s="117" t="s">
        <v>49</v>
      </c>
      <c r="C36" s="117" t="s">
        <v>49</v>
      </c>
    </row>
    <row r="37">
      <c r="A37" s="117" t="s">
        <v>10664</v>
      </c>
      <c r="B37" s="117" t="s">
        <v>10665</v>
      </c>
      <c r="C37" s="117" t="s">
        <v>10665</v>
      </c>
    </row>
    <row r="38">
      <c r="A38" s="117" t="s">
        <v>10666</v>
      </c>
      <c r="B38" s="117" t="s">
        <v>10667</v>
      </c>
      <c r="C38" s="117" t="s">
        <v>10668</v>
      </c>
    </row>
    <row r="39">
      <c r="A39" s="117" t="s">
        <v>10669</v>
      </c>
      <c r="B39" s="117" t="s">
        <v>10670</v>
      </c>
      <c r="C39" s="117" t="s">
        <v>10670</v>
      </c>
    </row>
    <row r="40">
      <c r="A40" s="117"/>
      <c r="B40" s="117"/>
    </row>
    <row r="41">
      <c r="A41" s="117"/>
      <c r="B41" s="117"/>
      <c r="C41" s="117"/>
    </row>
    <row r="42">
      <c r="A42" s="117" t="s">
        <v>657</v>
      </c>
      <c r="B42" s="117" t="s">
        <v>657</v>
      </c>
      <c r="C42" s="117" t="s">
        <v>657</v>
      </c>
    </row>
    <row r="43">
      <c r="A43" s="117" t="s">
        <v>354</v>
      </c>
      <c r="B43" s="117" t="s">
        <v>34</v>
      </c>
      <c r="C43" s="117" t="s">
        <v>34</v>
      </c>
    </row>
    <row r="44">
      <c r="A44" s="117" t="s">
        <v>10671</v>
      </c>
      <c r="B44" s="117" t="s">
        <v>10672</v>
      </c>
      <c r="C44" s="117" t="s">
        <v>10673</v>
      </c>
    </row>
    <row r="45">
      <c r="A45" s="117"/>
      <c r="B45" s="117"/>
      <c r="C45" s="117"/>
    </row>
    <row r="46">
      <c r="A46" s="117"/>
      <c r="B46" s="117"/>
    </row>
    <row r="47">
      <c r="A47" s="117" t="s">
        <v>663</v>
      </c>
      <c r="B47" s="117" t="s">
        <v>663</v>
      </c>
      <c r="C47" s="117" t="s">
        <v>663</v>
      </c>
    </row>
    <row r="48">
      <c r="A48" s="117" t="s">
        <v>361</v>
      </c>
      <c r="B48" s="117" t="s">
        <v>49</v>
      </c>
      <c r="C48" s="117" t="s">
        <v>49</v>
      </c>
    </row>
    <row r="49">
      <c r="A49" s="117" t="s">
        <v>10674</v>
      </c>
      <c r="B49" s="117" t="s">
        <v>10675</v>
      </c>
      <c r="C49" s="117" t="s">
        <v>10675</v>
      </c>
    </row>
    <row r="50">
      <c r="A50" s="117" t="s">
        <v>10676</v>
      </c>
      <c r="B50" s="117" t="s">
        <v>10677</v>
      </c>
      <c r="C50" s="117" t="s">
        <v>10677</v>
      </c>
    </row>
    <row r="51">
      <c r="A51" s="117"/>
      <c r="B51" s="117"/>
    </row>
    <row r="52">
      <c r="A52" s="117"/>
      <c r="B52" s="117"/>
    </row>
    <row r="53">
      <c r="A53" s="117" t="s">
        <v>674</v>
      </c>
      <c r="B53" s="117" t="s">
        <v>674</v>
      </c>
      <c r="C53" s="117" t="s">
        <v>674</v>
      </c>
    </row>
    <row r="54">
      <c r="A54" s="117" t="s">
        <v>354</v>
      </c>
      <c r="B54" s="117" t="s">
        <v>34</v>
      </c>
      <c r="C54" s="117" t="s">
        <v>34</v>
      </c>
    </row>
    <row r="55">
      <c r="A55" s="117" t="s">
        <v>10678</v>
      </c>
      <c r="B55" s="117" t="s">
        <v>10679</v>
      </c>
      <c r="C55" s="117" t="s">
        <v>10680</v>
      </c>
    </row>
    <row r="56">
      <c r="A56" s="117" t="s">
        <v>10681</v>
      </c>
      <c r="B56" s="117" t="s">
        <v>10682</v>
      </c>
      <c r="C56" s="117" t="s">
        <v>10683</v>
      </c>
    </row>
    <row r="57">
      <c r="A57" s="117"/>
      <c r="B57" s="117"/>
      <c r="C57" s="117"/>
    </row>
    <row r="58">
      <c r="A58" s="117"/>
      <c r="B58" s="117"/>
    </row>
    <row r="59">
      <c r="A59" s="117" t="s">
        <v>681</v>
      </c>
      <c r="B59" s="117" t="s">
        <v>681</v>
      </c>
      <c r="C59" s="117" t="s">
        <v>681</v>
      </c>
    </row>
    <row r="60">
      <c r="A60" s="117" t="s">
        <v>358</v>
      </c>
      <c r="B60" s="117" t="s">
        <v>42</v>
      </c>
      <c r="C60" s="117" t="s">
        <v>42</v>
      </c>
    </row>
    <row r="61">
      <c r="A61" s="117" t="s">
        <v>10684</v>
      </c>
      <c r="B61" s="117" t="s">
        <v>10685</v>
      </c>
      <c r="C61" s="117" t="s">
        <v>10686</v>
      </c>
    </row>
    <row r="62">
      <c r="A62" s="117" t="s">
        <v>10687</v>
      </c>
      <c r="B62" s="117" t="s">
        <v>10688</v>
      </c>
      <c r="C62" s="117" t="s">
        <v>10688</v>
      </c>
    </row>
    <row r="63">
      <c r="A63" s="117"/>
      <c r="B63" s="117"/>
    </row>
    <row r="64">
      <c r="A64" s="117"/>
      <c r="B64" s="117"/>
    </row>
    <row r="65">
      <c r="A65" s="117"/>
      <c r="B65" s="117"/>
      <c r="C65" s="117"/>
    </row>
    <row r="66">
      <c r="A66" s="117"/>
      <c r="B66" s="117"/>
      <c r="C66" s="117"/>
    </row>
    <row r="67">
      <c r="A67" s="117"/>
      <c r="B67" s="117"/>
      <c r="C67" s="117"/>
    </row>
    <row r="68">
      <c r="A68" s="117"/>
      <c r="B68" s="117"/>
      <c r="C68" s="117"/>
    </row>
    <row r="69">
      <c r="A69" s="117"/>
      <c r="B69" s="117"/>
    </row>
    <row r="70">
      <c r="A70" s="117"/>
      <c r="B70" s="117"/>
    </row>
    <row r="71">
      <c r="A71" s="117"/>
      <c r="B71" s="117"/>
      <c r="C71" s="117"/>
    </row>
    <row r="72">
      <c r="A72" s="117"/>
      <c r="B72" s="117"/>
      <c r="C72" s="117"/>
    </row>
    <row r="73">
      <c r="A73" s="117"/>
      <c r="B73" s="117"/>
      <c r="C73" s="117"/>
    </row>
    <row r="74">
      <c r="A74" s="117"/>
      <c r="B74" s="117"/>
    </row>
    <row r="75">
      <c r="A75" s="117"/>
      <c r="B75" s="117"/>
    </row>
    <row r="76">
      <c r="A76" s="117"/>
      <c r="B76" s="117"/>
      <c r="C76" s="117"/>
    </row>
    <row r="77">
      <c r="A77" s="117"/>
      <c r="B77" s="117"/>
      <c r="C77" s="117"/>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17"/>
    </row>
    <row r="217">
      <c r="A217" s="117"/>
      <c r="B217" s="117"/>
    </row>
    <row r="218">
      <c r="A218" s="117"/>
      <c r="B218" s="117"/>
      <c r="C218" s="117"/>
    </row>
    <row r="219">
      <c r="A219" s="117"/>
      <c r="B219" s="117"/>
      <c r="C219" s="117"/>
    </row>
    <row r="220">
      <c r="A220" s="117"/>
      <c r="B220" s="117"/>
      <c r="C220" s="117"/>
    </row>
    <row r="221">
      <c r="A221" s="117"/>
      <c r="B221" s="117"/>
      <c r="C221" s="117"/>
    </row>
    <row r="222">
      <c r="A222" s="117"/>
      <c r="B222" s="117"/>
    </row>
    <row r="223">
      <c r="A223" s="117"/>
      <c r="B223" s="117"/>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17"/>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2.63"/>
    <col customWidth="1" min="3" max="3" width="52.0"/>
  </cols>
  <sheetData>
    <row r="1">
      <c r="A1" s="117" t="s">
        <v>608</v>
      </c>
      <c r="B1" s="117" t="s">
        <v>608</v>
      </c>
      <c r="C1" s="117" t="s">
        <v>608</v>
      </c>
    </row>
    <row r="2">
      <c r="A2" s="117" t="s">
        <v>359</v>
      </c>
      <c r="B2" s="117" t="s">
        <v>44</v>
      </c>
      <c r="C2" s="117" t="s">
        <v>44</v>
      </c>
    </row>
    <row r="3">
      <c r="A3" s="117" t="s">
        <v>1975</v>
      </c>
      <c r="B3" s="117" t="s">
        <v>5627</v>
      </c>
      <c r="C3" s="117" t="s">
        <v>10689</v>
      </c>
    </row>
    <row r="4">
      <c r="A4" s="117" t="s">
        <v>10690</v>
      </c>
      <c r="B4" s="117" t="s">
        <v>10691</v>
      </c>
      <c r="C4" s="117" t="s">
        <v>10691</v>
      </c>
    </row>
    <row r="5">
      <c r="A5" s="117"/>
      <c r="B5" s="117"/>
    </row>
    <row r="6">
      <c r="A6" s="117"/>
      <c r="B6" s="117"/>
      <c r="C6" s="117"/>
    </row>
    <row r="7">
      <c r="A7" s="117" t="s">
        <v>616</v>
      </c>
      <c r="B7" s="117" t="s">
        <v>616</v>
      </c>
      <c r="C7" s="117" t="s">
        <v>616</v>
      </c>
    </row>
    <row r="8">
      <c r="A8" s="117" t="s">
        <v>361</v>
      </c>
      <c r="B8" s="117" t="s">
        <v>49</v>
      </c>
      <c r="C8" s="117" t="s">
        <v>49</v>
      </c>
    </row>
    <row r="9">
      <c r="A9" s="117" t="s">
        <v>10692</v>
      </c>
      <c r="B9" s="117" t="s">
        <v>2121</v>
      </c>
      <c r="C9" s="117" t="s">
        <v>2121</v>
      </c>
    </row>
    <row r="10">
      <c r="A10" s="117" t="s">
        <v>10693</v>
      </c>
      <c r="B10" s="117" t="s">
        <v>10694</v>
      </c>
      <c r="C10" s="117" t="s">
        <v>10695</v>
      </c>
    </row>
    <row r="11">
      <c r="A11" s="117" t="s">
        <v>10696</v>
      </c>
      <c r="B11" s="117" t="s">
        <v>10697</v>
      </c>
      <c r="C11" s="117" t="s">
        <v>10697</v>
      </c>
    </row>
    <row r="12">
      <c r="A12" s="117"/>
      <c r="B12" s="117"/>
      <c r="C12" s="117"/>
    </row>
    <row r="13">
      <c r="A13" s="117"/>
      <c r="B13" s="117"/>
      <c r="C13" s="117"/>
    </row>
    <row r="14">
      <c r="A14" s="117" t="s">
        <v>621</v>
      </c>
      <c r="B14" s="117" t="s">
        <v>621</v>
      </c>
      <c r="C14" s="117" t="s">
        <v>621</v>
      </c>
    </row>
    <row r="15">
      <c r="A15" s="117" t="s">
        <v>359</v>
      </c>
      <c r="B15" s="117" t="s">
        <v>44</v>
      </c>
      <c r="C15" s="117" t="s">
        <v>44</v>
      </c>
    </row>
    <row r="16">
      <c r="A16" s="117" t="s">
        <v>10698</v>
      </c>
      <c r="B16" s="117" t="s">
        <v>6199</v>
      </c>
      <c r="C16" s="117" t="s">
        <v>6200</v>
      </c>
    </row>
    <row r="17">
      <c r="A17" s="117" t="s">
        <v>10699</v>
      </c>
      <c r="B17" s="117" t="s">
        <v>10700</v>
      </c>
      <c r="C17" s="117" t="s">
        <v>10700</v>
      </c>
    </row>
    <row r="18">
      <c r="A18" s="117"/>
      <c r="B18" s="117"/>
      <c r="C18" s="117"/>
    </row>
    <row r="19">
      <c r="A19" s="117"/>
      <c r="B19" s="117"/>
      <c r="C19" s="117"/>
    </row>
    <row r="20">
      <c r="A20" s="117" t="s">
        <v>627</v>
      </c>
      <c r="B20" s="117" t="s">
        <v>627</v>
      </c>
      <c r="C20" s="117" t="s">
        <v>627</v>
      </c>
    </row>
    <row r="21">
      <c r="A21" s="117" t="s">
        <v>354</v>
      </c>
      <c r="B21" s="117" t="s">
        <v>34</v>
      </c>
      <c r="C21" s="117" t="s">
        <v>34</v>
      </c>
    </row>
    <row r="22">
      <c r="A22" s="117" t="s">
        <v>10701</v>
      </c>
      <c r="B22" s="117" t="s">
        <v>10702</v>
      </c>
      <c r="C22" s="117" t="s">
        <v>10703</v>
      </c>
    </row>
    <row r="23">
      <c r="A23" s="117" t="s">
        <v>10704</v>
      </c>
      <c r="B23" s="117" t="s">
        <v>10705</v>
      </c>
      <c r="C23" s="117" t="s">
        <v>10706</v>
      </c>
    </row>
    <row r="24">
      <c r="A24" s="117" t="s">
        <v>10707</v>
      </c>
      <c r="B24" s="117" t="s">
        <v>10708</v>
      </c>
      <c r="C24" s="117" t="s">
        <v>10709</v>
      </c>
    </row>
    <row r="25">
      <c r="A25" s="117"/>
      <c r="B25" s="117"/>
      <c r="C25" s="117"/>
    </row>
    <row r="26">
      <c r="A26" s="117"/>
      <c r="B26" s="117"/>
      <c r="C26" s="117"/>
    </row>
    <row r="27">
      <c r="A27" s="117" t="s">
        <v>634</v>
      </c>
      <c r="B27" s="117" t="s">
        <v>634</v>
      </c>
      <c r="C27" s="117" t="s">
        <v>634</v>
      </c>
    </row>
    <row r="28">
      <c r="A28" s="117" t="s">
        <v>354</v>
      </c>
      <c r="B28" s="117" t="s">
        <v>34</v>
      </c>
      <c r="C28" s="117" t="s">
        <v>34</v>
      </c>
    </row>
    <row r="29">
      <c r="A29" s="117" t="s">
        <v>10710</v>
      </c>
      <c r="B29" s="117" t="s">
        <v>10711</v>
      </c>
      <c r="C29" s="117" t="s">
        <v>10712</v>
      </c>
    </row>
    <row r="30">
      <c r="A30" s="117"/>
      <c r="B30" s="117"/>
      <c r="C30" s="117"/>
    </row>
    <row r="31">
      <c r="A31" s="117"/>
      <c r="B31" s="117"/>
      <c r="C31" s="117"/>
    </row>
    <row r="32">
      <c r="A32" s="117" t="s">
        <v>640</v>
      </c>
      <c r="B32" s="117" t="s">
        <v>640</v>
      </c>
      <c r="C32" s="117" t="s">
        <v>640</v>
      </c>
    </row>
    <row r="33">
      <c r="A33" s="117" t="s">
        <v>361</v>
      </c>
      <c r="B33" s="117" t="s">
        <v>49</v>
      </c>
      <c r="C33" s="117" t="s">
        <v>49</v>
      </c>
    </row>
    <row r="34">
      <c r="A34" s="117" t="s">
        <v>10713</v>
      </c>
      <c r="B34" s="117" t="s">
        <v>7489</v>
      </c>
      <c r="C34" s="117" t="s">
        <v>7489</v>
      </c>
    </row>
    <row r="35">
      <c r="A35" s="117"/>
      <c r="B35" s="117"/>
    </row>
    <row r="36">
      <c r="A36" s="117"/>
      <c r="B36" s="117"/>
      <c r="C36" s="117"/>
    </row>
    <row r="37">
      <c r="A37" s="117" t="s">
        <v>647</v>
      </c>
      <c r="B37" s="117" t="s">
        <v>647</v>
      </c>
      <c r="C37" s="117" t="s">
        <v>647</v>
      </c>
    </row>
    <row r="38">
      <c r="A38" s="117" t="s">
        <v>354</v>
      </c>
      <c r="B38" s="117" t="s">
        <v>34</v>
      </c>
      <c r="C38" s="117" t="s">
        <v>34</v>
      </c>
    </row>
    <row r="39">
      <c r="A39" s="117" t="s">
        <v>2977</v>
      </c>
      <c r="B39" s="117" t="s">
        <v>6946</v>
      </c>
      <c r="C39" s="117" t="s">
        <v>6946</v>
      </c>
    </row>
    <row r="40">
      <c r="A40" s="117" t="s">
        <v>10714</v>
      </c>
      <c r="B40" s="117" t="s">
        <v>9410</v>
      </c>
      <c r="C40" s="117" t="s">
        <v>9410</v>
      </c>
    </row>
    <row r="41">
      <c r="A41" s="117" t="s">
        <v>10715</v>
      </c>
      <c r="B41" s="117" t="s">
        <v>10716</v>
      </c>
      <c r="C41" s="117" t="s">
        <v>10716</v>
      </c>
    </row>
    <row r="42">
      <c r="A42" s="117"/>
      <c r="B42" s="117"/>
      <c r="C42" s="117"/>
    </row>
    <row r="43">
      <c r="A43" s="117"/>
      <c r="B43" s="117"/>
      <c r="C43" s="117"/>
    </row>
    <row r="44">
      <c r="A44" s="117" t="s">
        <v>657</v>
      </c>
      <c r="B44" s="117" t="s">
        <v>657</v>
      </c>
      <c r="C44" s="117" t="s">
        <v>657</v>
      </c>
    </row>
    <row r="45">
      <c r="A45" s="117" t="s">
        <v>361</v>
      </c>
      <c r="B45" s="117" t="s">
        <v>49</v>
      </c>
      <c r="C45" s="117" t="s">
        <v>49</v>
      </c>
    </row>
    <row r="46">
      <c r="A46" s="117" t="s">
        <v>10717</v>
      </c>
      <c r="B46" s="117" t="s">
        <v>10718</v>
      </c>
      <c r="C46" s="117" t="s">
        <v>10718</v>
      </c>
    </row>
    <row r="47">
      <c r="A47" s="117" t="s">
        <v>10719</v>
      </c>
      <c r="B47" s="117" t="s">
        <v>10720</v>
      </c>
      <c r="C47" s="117" t="s">
        <v>10720</v>
      </c>
    </row>
    <row r="48">
      <c r="A48" s="117" t="s">
        <v>10721</v>
      </c>
      <c r="B48" s="117" t="s">
        <v>10722</v>
      </c>
      <c r="C48" s="117" t="s">
        <v>10722</v>
      </c>
    </row>
    <row r="49">
      <c r="A49" s="117"/>
      <c r="B49" s="117"/>
      <c r="C49" s="117"/>
    </row>
    <row r="50">
      <c r="A50" s="117"/>
      <c r="B50" s="117"/>
      <c r="C50" s="117"/>
    </row>
    <row r="51">
      <c r="A51" s="117" t="s">
        <v>663</v>
      </c>
      <c r="B51" s="117" t="s">
        <v>663</v>
      </c>
      <c r="C51" s="117" t="s">
        <v>663</v>
      </c>
    </row>
    <row r="52">
      <c r="A52" s="117" t="s">
        <v>354</v>
      </c>
      <c r="B52" s="117" t="s">
        <v>34</v>
      </c>
      <c r="C52" s="117" t="s">
        <v>34</v>
      </c>
    </row>
    <row r="53">
      <c r="A53" s="117" t="s">
        <v>10723</v>
      </c>
      <c r="B53" s="117" t="s">
        <v>10724</v>
      </c>
      <c r="C53" s="117" t="s">
        <v>10725</v>
      </c>
    </row>
    <row r="54">
      <c r="A54" s="117"/>
      <c r="B54" s="117"/>
      <c r="C54" s="117"/>
    </row>
    <row r="55">
      <c r="A55" s="117"/>
      <c r="B55" s="117"/>
      <c r="C55" s="117"/>
    </row>
    <row r="56">
      <c r="A56" s="117" t="s">
        <v>674</v>
      </c>
      <c r="B56" s="117" t="s">
        <v>674</v>
      </c>
      <c r="C56" s="117" t="s">
        <v>674</v>
      </c>
    </row>
    <row r="57">
      <c r="A57" s="117" t="s">
        <v>358</v>
      </c>
      <c r="B57" s="117" t="s">
        <v>42</v>
      </c>
      <c r="C57" s="117" t="s">
        <v>42</v>
      </c>
    </row>
    <row r="58">
      <c r="A58" s="117" t="s">
        <v>10726</v>
      </c>
      <c r="B58" s="117" t="s">
        <v>10727</v>
      </c>
      <c r="C58" s="117" t="s">
        <v>10728</v>
      </c>
    </row>
    <row r="59">
      <c r="A59" s="117" t="s">
        <v>10729</v>
      </c>
      <c r="B59" s="117" t="s">
        <v>10730</v>
      </c>
      <c r="C59" s="117" t="s">
        <v>10731</v>
      </c>
    </row>
    <row r="60">
      <c r="A60" s="117" t="s">
        <v>10732</v>
      </c>
      <c r="B60" s="117" t="s">
        <v>10733</v>
      </c>
      <c r="C60" s="117" t="s">
        <v>10733</v>
      </c>
    </row>
    <row r="61">
      <c r="A61" s="117"/>
      <c r="B61" s="117"/>
      <c r="C61" s="117"/>
    </row>
    <row r="62">
      <c r="A62" s="117"/>
      <c r="B62" s="117"/>
      <c r="C62" s="117"/>
    </row>
    <row r="63">
      <c r="A63" s="117"/>
      <c r="B63" s="117"/>
    </row>
    <row r="64">
      <c r="A64" s="117"/>
      <c r="B64" s="117"/>
    </row>
    <row r="65">
      <c r="A65" s="117"/>
      <c r="B65" s="117"/>
      <c r="C65" s="117"/>
    </row>
    <row r="66">
      <c r="A66" s="117"/>
      <c r="B66" s="117"/>
      <c r="C66" s="117"/>
    </row>
    <row r="67">
      <c r="A67" s="117"/>
      <c r="B67" s="117"/>
      <c r="C67" s="117"/>
    </row>
    <row r="68">
      <c r="A68" s="117"/>
      <c r="B68" s="117"/>
      <c r="C68" s="117"/>
    </row>
    <row r="69">
      <c r="A69" s="117"/>
      <c r="B69" s="117"/>
    </row>
    <row r="70">
      <c r="A70" s="117"/>
      <c r="B70" s="117"/>
    </row>
    <row r="71">
      <c r="A71" s="117"/>
      <c r="B71" s="117"/>
      <c r="C71" s="117"/>
    </row>
    <row r="72">
      <c r="A72" s="117"/>
      <c r="B72" s="117"/>
      <c r="C72" s="117"/>
    </row>
    <row r="73">
      <c r="A73" s="117"/>
      <c r="B73" s="117"/>
      <c r="C73" s="117"/>
    </row>
    <row r="74">
      <c r="A74" s="117"/>
      <c r="B74" s="117"/>
    </row>
    <row r="75">
      <c r="A75" s="117"/>
      <c r="B75" s="117"/>
    </row>
    <row r="76">
      <c r="A76" s="117"/>
      <c r="B76" s="117"/>
      <c r="C76" s="117"/>
    </row>
    <row r="77">
      <c r="A77" s="117"/>
      <c r="B77" s="117"/>
      <c r="C77" s="117"/>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17"/>
    </row>
    <row r="217">
      <c r="A217" s="117"/>
      <c r="B217" s="117"/>
    </row>
    <row r="218">
      <c r="A218" s="117"/>
      <c r="B218" s="117"/>
      <c r="C218" s="117"/>
    </row>
    <row r="219">
      <c r="A219" s="117"/>
      <c r="B219" s="117"/>
      <c r="C219" s="117"/>
    </row>
    <row r="220">
      <c r="A220" s="117"/>
      <c r="B220" s="117"/>
      <c r="C220" s="117"/>
    </row>
    <row r="221">
      <c r="A221" s="117"/>
      <c r="B221" s="117"/>
      <c r="C221" s="117"/>
    </row>
    <row r="222">
      <c r="A222" s="117"/>
      <c r="B222" s="117"/>
    </row>
    <row r="223">
      <c r="A223" s="117"/>
      <c r="B223" s="117"/>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17"/>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38"/>
    <col customWidth="1" min="3" max="3" width="56.0"/>
  </cols>
  <sheetData>
    <row r="1">
      <c r="A1" s="117" t="s">
        <v>608</v>
      </c>
      <c r="B1" s="117" t="s">
        <v>608</v>
      </c>
      <c r="C1" s="117" t="s">
        <v>608</v>
      </c>
    </row>
    <row r="2">
      <c r="A2" s="117" t="s">
        <v>361</v>
      </c>
      <c r="B2" s="117" t="s">
        <v>49</v>
      </c>
      <c r="C2" s="117" t="s">
        <v>49</v>
      </c>
    </row>
    <row r="3">
      <c r="A3" s="117" t="s">
        <v>10734</v>
      </c>
      <c r="B3" s="117" t="s">
        <v>10735</v>
      </c>
      <c r="C3" s="117" t="s">
        <v>10735</v>
      </c>
    </row>
    <row r="4">
      <c r="A4" s="117" t="s">
        <v>10736</v>
      </c>
      <c r="B4" s="117" t="s">
        <v>10737</v>
      </c>
      <c r="C4" s="117" t="s">
        <v>10738</v>
      </c>
    </row>
    <row r="5">
      <c r="A5" s="117"/>
      <c r="B5" s="117"/>
    </row>
    <row r="6">
      <c r="A6" s="117"/>
      <c r="B6" s="117"/>
      <c r="C6" s="117"/>
    </row>
    <row r="7">
      <c r="A7" s="117" t="s">
        <v>616</v>
      </c>
      <c r="B7" s="117" t="s">
        <v>616</v>
      </c>
      <c r="C7" s="117" t="s">
        <v>616</v>
      </c>
    </row>
    <row r="8">
      <c r="A8" s="117" t="s">
        <v>361</v>
      </c>
      <c r="B8" s="117" t="s">
        <v>49</v>
      </c>
      <c r="C8" s="117" t="s">
        <v>49</v>
      </c>
    </row>
    <row r="9">
      <c r="A9" s="117" t="s">
        <v>10739</v>
      </c>
      <c r="B9" s="117" t="s">
        <v>10740</v>
      </c>
      <c r="C9" s="117" t="s">
        <v>10741</v>
      </c>
    </row>
    <row r="10">
      <c r="A10" s="117"/>
      <c r="B10" s="117"/>
    </row>
    <row r="11">
      <c r="A11" s="117"/>
      <c r="B11" s="117"/>
    </row>
    <row r="12">
      <c r="A12" s="117" t="s">
        <v>621</v>
      </c>
      <c r="B12" s="117" t="s">
        <v>621</v>
      </c>
      <c r="C12" s="117" t="s">
        <v>621</v>
      </c>
    </row>
    <row r="13">
      <c r="A13" s="117" t="s">
        <v>355</v>
      </c>
      <c r="B13" s="117" t="s">
        <v>36</v>
      </c>
      <c r="C13" s="117" t="s">
        <v>36</v>
      </c>
    </row>
    <row r="14">
      <c r="A14" s="117" t="s">
        <v>10742</v>
      </c>
      <c r="B14" s="117" t="s">
        <v>10743</v>
      </c>
      <c r="C14" s="117" t="s">
        <v>10744</v>
      </c>
    </row>
    <row r="15">
      <c r="A15" s="117" t="s">
        <v>10745</v>
      </c>
      <c r="B15" s="117" t="s">
        <v>10746</v>
      </c>
      <c r="C15" s="117" t="s">
        <v>10746</v>
      </c>
    </row>
    <row r="16">
      <c r="A16" s="117"/>
      <c r="B16" s="117"/>
    </row>
    <row r="17">
      <c r="A17" s="117"/>
      <c r="B17" s="117"/>
    </row>
    <row r="18">
      <c r="A18" s="117" t="s">
        <v>627</v>
      </c>
      <c r="B18" s="117" t="s">
        <v>627</v>
      </c>
      <c r="C18" s="117" t="s">
        <v>627</v>
      </c>
    </row>
    <row r="19">
      <c r="A19" s="117" t="s">
        <v>361</v>
      </c>
      <c r="B19" s="117" t="s">
        <v>49</v>
      </c>
      <c r="C19" s="117" t="s">
        <v>49</v>
      </c>
    </row>
    <row r="20">
      <c r="A20" s="117" t="s">
        <v>10747</v>
      </c>
      <c r="B20" s="117" t="s">
        <v>10748</v>
      </c>
      <c r="C20" s="117" t="s">
        <v>10749</v>
      </c>
    </row>
    <row r="21">
      <c r="A21" s="117" t="s">
        <v>10750</v>
      </c>
      <c r="B21" s="117" t="s">
        <v>10751</v>
      </c>
      <c r="C21" s="117" t="s">
        <v>10751</v>
      </c>
    </row>
    <row r="22">
      <c r="A22" s="117"/>
      <c r="B22" s="117"/>
    </row>
    <row r="23">
      <c r="A23" s="117"/>
      <c r="B23" s="117"/>
    </row>
    <row r="24">
      <c r="A24" s="117" t="s">
        <v>634</v>
      </c>
      <c r="B24" s="117" t="s">
        <v>634</v>
      </c>
      <c r="C24" s="117" t="s">
        <v>634</v>
      </c>
    </row>
    <row r="25">
      <c r="A25" s="117" t="s">
        <v>355</v>
      </c>
      <c r="B25" s="117" t="s">
        <v>36</v>
      </c>
      <c r="C25" s="117" t="s">
        <v>36</v>
      </c>
    </row>
    <row r="26">
      <c r="A26" s="117" t="s">
        <v>10752</v>
      </c>
      <c r="B26" s="117" t="s">
        <v>10753</v>
      </c>
      <c r="C26" s="117" t="s">
        <v>10753</v>
      </c>
    </row>
    <row r="27">
      <c r="A27" s="117" t="s">
        <v>10754</v>
      </c>
      <c r="B27" s="117" t="s">
        <v>10755</v>
      </c>
      <c r="C27" s="117" t="s">
        <v>10755</v>
      </c>
    </row>
    <row r="28">
      <c r="A28" s="117"/>
      <c r="B28" s="117"/>
    </row>
    <row r="29">
      <c r="A29" s="117"/>
      <c r="B29" s="117"/>
    </row>
    <row r="30">
      <c r="A30" s="117" t="s">
        <v>640</v>
      </c>
      <c r="B30" s="117" t="s">
        <v>640</v>
      </c>
      <c r="C30" s="117" t="s">
        <v>640</v>
      </c>
    </row>
    <row r="31">
      <c r="A31" s="117" t="s">
        <v>360</v>
      </c>
      <c r="B31" s="117" t="s">
        <v>46</v>
      </c>
      <c r="C31" s="117" t="s">
        <v>46</v>
      </c>
    </row>
    <row r="32">
      <c r="A32" s="117" t="s">
        <v>10756</v>
      </c>
      <c r="B32" s="117" t="s">
        <v>10757</v>
      </c>
      <c r="C32" s="117" t="s">
        <v>10757</v>
      </c>
    </row>
    <row r="33">
      <c r="A33" s="117" t="s">
        <v>10758</v>
      </c>
      <c r="B33" s="117" t="s">
        <v>10759</v>
      </c>
      <c r="C33" s="117" t="s">
        <v>10760</v>
      </c>
    </row>
    <row r="34">
      <c r="A34" s="117" t="s">
        <v>10761</v>
      </c>
      <c r="B34" s="117" t="s">
        <v>10762</v>
      </c>
      <c r="C34" s="117" t="s">
        <v>10762</v>
      </c>
    </row>
    <row r="35">
      <c r="A35" s="117"/>
      <c r="B35" s="117"/>
    </row>
    <row r="36">
      <c r="A36" s="117"/>
      <c r="B36" s="117"/>
      <c r="C36" s="117"/>
    </row>
    <row r="37">
      <c r="A37" s="117" t="s">
        <v>647</v>
      </c>
      <c r="B37" s="117" t="s">
        <v>647</v>
      </c>
      <c r="C37" s="117" t="s">
        <v>647</v>
      </c>
    </row>
    <row r="38">
      <c r="A38" s="117" t="s">
        <v>355</v>
      </c>
      <c r="B38" s="117" t="s">
        <v>36</v>
      </c>
      <c r="C38" s="117" t="s">
        <v>36</v>
      </c>
    </row>
    <row r="39">
      <c r="A39" s="117" t="s">
        <v>10763</v>
      </c>
      <c r="B39" s="117" t="s">
        <v>10764</v>
      </c>
      <c r="C39" s="117" t="s">
        <v>10765</v>
      </c>
    </row>
    <row r="40">
      <c r="A40" s="117" t="s">
        <v>10766</v>
      </c>
      <c r="B40" s="117" t="s">
        <v>10767</v>
      </c>
      <c r="C40" s="117" t="s">
        <v>10768</v>
      </c>
    </row>
    <row r="41">
      <c r="A41" s="117"/>
      <c r="B41" s="117"/>
      <c r="C41" s="117"/>
    </row>
    <row r="42">
      <c r="A42" s="117"/>
      <c r="B42" s="117"/>
      <c r="C42" s="117"/>
    </row>
    <row r="43">
      <c r="A43" s="117" t="s">
        <v>657</v>
      </c>
      <c r="B43" s="117" t="s">
        <v>657</v>
      </c>
      <c r="C43" s="117" t="s">
        <v>657</v>
      </c>
    </row>
    <row r="44">
      <c r="A44" s="117" t="s">
        <v>360</v>
      </c>
      <c r="B44" s="117" t="s">
        <v>46</v>
      </c>
      <c r="C44" s="117" t="s">
        <v>46</v>
      </c>
    </row>
    <row r="45">
      <c r="A45" s="117" t="s">
        <v>10769</v>
      </c>
      <c r="B45" s="117" t="s">
        <v>10770</v>
      </c>
      <c r="C45" s="117" t="s">
        <v>10771</v>
      </c>
    </row>
    <row r="46">
      <c r="A46" s="117"/>
      <c r="B46" s="117"/>
    </row>
    <row r="47">
      <c r="A47" s="117"/>
      <c r="B47" s="117"/>
    </row>
    <row r="48">
      <c r="A48" s="117" t="s">
        <v>663</v>
      </c>
      <c r="B48" s="117" t="s">
        <v>663</v>
      </c>
      <c r="C48" s="117" t="s">
        <v>663</v>
      </c>
    </row>
    <row r="49">
      <c r="A49" s="117" t="s">
        <v>355</v>
      </c>
      <c r="B49" s="117" t="s">
        <v>36</v>
      </c>
      <c r="C49" s="117" t="s">
        <v>36</v>
      </c>
    </row>
    <row r="50">
      <c r="A50" s="117" t="s">
        <v>10772</v>
      </c>
      <c r="B50" s="117" t="s">
        <v>10773</v>
      </c>
      <c r="C50" s="117" t="s">
        <v>10774</v>
      </c>
    </row>
    <row r="51">
      <c r="A51" s="117" t="s">
        <v>10775</v>
      </c>
      <c r="B51" s="117" t="s">
        <v>10776</v>
      </c>
      <c r="C51" s="117" t="s">
        <v>10777</v>
      </c>
    </row>
    <row r="52">
      <c r="A52" s="117"/>
      <c r="B52" s="117"/>
    </row>
    <row r="53">
      <c r="A53" s="117"/>
      <c r="B53" s="117"/>
      <c r="C53" s="117"/>
    </row>
    <row r="54">
      <c r="A54" s="117" t="s">
        <v>674</v>
      </c>
      <c r="B54" s="117" t="s">
        <v>674</v>
      </c>
      <c r="C54" s="117" t="s">
        <v>674</v>
      </c>
    </row>
    <row r="55">
      <c r="A55" s="117" t="s">
        <v>358</v>
      </c>
      <c r="B55" s="117" t="s">
        <v>42</v>
      </c>
      <c r="C55" s="117" t="s">
        <v>42</v>
      </c>
    </row>
    <row r="56">
      <c r="A56" s="117" t="s">
        <v>10778</v>
      </c>
      <c r="B56" s="117" t="s">
        <v>10779</v>
      </c>
      <c r="C56" s="117" t="s">
        <v>10780</v>
      </c>
    </row>
    <row r="57">
      <c r="A57" s="117" t="s">
        <v>10781</v>
      </c>
      <c r="B57" s="117" t="s">
        <v>10782</v>
      </c>
      <c r="C57" s="117" t="s">
        <v>10782</v>
      </c>
    </row>
    <row r="58">
      <c r="A58" s="117"/>
      <c r="B58" s="117"/>
    </row>
    <row r="59">
      <c r="A59" s="117"/>
      <c r="B59" s="117"/>
    </row>
    <row r="60">
      <c r="A60" s="117" t="s">
        <v>681</v>
      </c>
      <c r="B60" s="117" t="s">
        <v>681</v>
      </c>
      <c r="C60" s="117" t="s">
        <v>681</v>
      </c>
    </row>
    <row r="61">
      <c r="A61" s="117" t="s">
        <v>360</v>
      </c>
      <c r="B61" s="117" t="s">
        <v>46</v>
      </c>
      <c r="C61" s="117" t="s">
        <v>46</v>
      </c>
    </row>
    <row r="62">
      <c r="A62" s="117" t="s">
        <v>10783</v>
      </c>
      <c r="B62" s="117" t="s">
        <v>10784</v>
      </c>
      <c r="C62" s="117" t="s">
        <v>10785</v>
      </c>
    </row>
    <row r="63">
      <c r="A63" s="117" t="s">
        <v>10786</v>
      </c>
      <c r="B63" s="117" t="s">
        <v>10787</v>
      </c>
      <c r="C63" s="117" t="s">
        <v>10787</v>
      </c>
    </row>
    <row r="64">
      <c r="A64" s="117"/>
      <c r="B64" s="117"/>
    </row>
    <row r="65">
      <c r="A65" s="117"/>
      <c r="B65" s="117"/>
      <c r="C65" s="117"/>
    </row>
    <row r="66">
      <c r="A66" s="117" t="s">
        <v>691</v>
      </c>
      <c r="B66" s="117" t="s">
        <v>691</v>
      </c>
      <c r="C66" s="117" t="s">
        <v>691</v>
      </c>
    </row>
    <row r="67">
      <c r="A67" s="117" t="s">
        <v>355</v>
      </c>
      <c r="B67" s="117" t="s">
        <v>36</v>
      </c>
      <c r="C67" s="117" t="s">
        <v>36</v>
      </c>
    </row>
    <row r="68">
      <c r="A68" s="117" t="s">
        <v>10788</v>
      </c>
      <c r="B68" s="117" t="s">
        <v>10789</v>
      </c>
      <c r="C68" s="117" t="s">
        <v>10789</v>
      </c>
    </row>
    <row r="69">
      <c r="A69" s="117" t="s">
        <v>10790</v>
      </c>
      <c r="B69" s="117" t="s">
        <v>10791</v>
      </c>
      <c r="C69" s="117" t="s">
        <v>10792</v>
      </c>
    </row>
    <row r="70">
      <c r="A70" s="117" t="s">
        <v>10793</v>
      </c>
      <c r="B70" s="117" t="s">
        <v>10794</v>
      </c>
      <c r="C70" s="117" t="s">
        <v>10795</v>
      </c>
    </row>
    <row r="71">
      <c r="A71" s="117"/>
      <c r="B71" s="117"/>
      <c r="C71" s="117"/>
    </row>
    <row r="72">
      <c r="A72" s="117"/>
      <c r="B72" s="117"/>
      <c r="C72" s="117"/>
    </row>
    <row r="73">
      <c r="A73" s="117" t="s">
        <v>698</v>
      </c>
      <c r="B73" s="117" t="s">
        <v>698</v>
      </c>
      <c r="C73" s="117" t="s">
        <v>698</v>
      </c>
    </row>
    <row r="74">
      <c r="A74" s="117" t="s">
        <v>355</v>
      </c>
      <c r="B74" s="117" t="s">
        <v>36</v>
      </c>
      <c r="C74" s="117" t="s">
        <v>36</v>
      </c>
    </row>
    <row r="75">
      <c r="A75" s="117" t="s">
        <v>10796</v>
      </c>
      <c r="B75" s="117" t="s">
        <v>10797</v>
      </c>
      <c r="C75" s="117" t="s">
        <v>10797</v>
      </c>
    </row>
    <row r="76">
      <c r="A76" s="117"/>
      <c r="B76" s="117"/>
      <c r="C76" s="117"/>
    </row>
    <row r="77">
      <c r="A77" s="117"/>
      <c r="B77" s="117"/>
      <c r="C77" s="117"/>
    </row>
    <row r="78">
      <c r="A78" s="117" t="s">
        <v>707</v>
      </c>
      <c r="B78" s="117" t="s">
        <v>707</v>
      </c>
      <c r="C78" s="117" t="s">
        <v>707</v>
      </c>
    </row>
    <row r="79">
      <c r="A79" s="117" t="s">
        <v>361</v>
      </c>
      <c r="B79" s="117" t="s">
        <v>49</v>
      </c>
      <c r="C79" s="117" t="s">
        <v>49</v>
      </c>
    </row>
    <row r="80">
      <c r="A80" s="117" t="s">
        <v>10798</v>
      </c>
      <c r="B80" s="117" t="s">
        <v>10799</v>
      </c>
      <c r="C80" s="117" t="s">
        <v>10800</v>
      </c>
    </row>
    <row r="81">
      <c r="A81" s="117" t="s">
        <v>10801</v>
      </c>
      <c r="B81" s="117" t="s">
        <v>10802</v>
      </c>
      <c r="C81" s="117" t="s">
        <v>10575</v>
      </c>
    </row>
    <row r="82">
      <c r="A82" s="117"/>
      <c r="B82" s="117"/>
      <c r="C82" s="117"/>
    </row>
    <row r="83">
      <c r="A83" s="117"/>
      <c r="B83" s="117"/>
      <c r="C83" s="117"/>
    </row>
    <row r="84">
      <c r="A84" s="117" t="s">
        <v>716</v>
      </c>
      <c r="B84" s="117" t="s">
        <v>716</v>
      </c>
      <c r="C84" s="117" t="s">
        <v>716</v>
      </c>
    </row>
    <row r="85">
      <c r="A85" s="117" t="s">
        <v>360</v>
      </c>
      <c r="B85" s="117" t="s">
        <v>46</v>
      </c>
      <c r="C85" s="117" t="s">
        <v>46</v>
      </c>
    </row>
    <row r="86">
      <c r="A86" s="117" t="s">
        <v>10803</v>
      </c>
      <c r="B86" s="117" t="s">
        <v>10804</v>
      </c>
      <c r="C86" s="117" t="s">
        <v>10804</v>
      </c>
    </row>
    <row r="87">
      <c r="A87" s="117" t="s">
        <v>10805</v>
      </c>
      <c r="B87" s="117" t="s">
        <v>10806</v>
      </c>
      <c r="C87" s="117" t="s">
        <v>10807</v>
      </c>
    </row>
    <row r="88">
      <c r="A88" s="117"/>
      <c r="B88" s="117"/>
      <c r="C88" s="117"/>
    </row>
    <row r="89">
      <c r="A89" s="117"/>
      <c r="B89" s="117"/>
      <c r="C89" s="117"/>
    </row>
    <row r="90">
      <c r="A90" s="117" t="s">
        <v>724</v>
      </c>
      <c r="B90" s="117" t="s">
        <v>724</v>
      </c>
      <c r="C90" s="117" t="s">
        <v>724</v>
      </c>
    </row>
    <row r="91">
      <c r="A91" s="117" t="s">
        <v>361</v>
      </c>
      <c r="B91" s="117" t="s">
        <v>49</v>
      </c>
      <c r="C91" s="117" t="s">
        <v>49</v>
      </c>
    </row>
    <row r="92">
      <c r="A92" s="117" t="s">
        <v>10808</v>
      </c>
      <c r="B92" s="117" t="s">
        <v>10809</v>
      </c>
      <c r="C92" s="117" t="s">
        <v>10809</v>
      </c>
    </row>
    <row r="93">
      <c r="A93" s="117" t="s">
        <v>10810</v>
      </c>
      <c r="B93" s="117" t="s">
        <v>10811</v>
      </c>
      <c r="C93" s="117" t="s">
        <v>10812</v>
      </c>
    </row>
    <row r="94">
      <c r="A94" s="117" t="s">
        <v>10813</v>
      </c>
      <c r="B94" s="117" t="s">
        <v>10814</v>
      </c>
      <c r="C94" s="117" t="s">
        <v>10815</v>
      </c>
    </row>
    <row r="95">
      <c r="A95" s="117"/>
      <c r="B95" s="117"/>
      <c r="C95" s="117"/>
    </row>
    <row r="96">
      <c r="A96" s="117"/>
      <c r="B96" s="183"/>
    </row>
    <row r="97">
      <c r="A97" s="117" t="s">
        <v>733</v>
      </c>
      <c r="B97" s="117" t="s">
        <v>733</v>
      </c>
      <c r="C97" s="117" t="s">
        <v>733</v>
      </c>
    </row>
    <row r="98">
      <c r="A98" s="117" t="s">
        <v>355</v>
      </c>
      <c r="B98" s="117" t="s">
        <v>36</v>
      </c>
      <c r="C98" s="117" t="s">
        <v>36</v>
      </c>
    </row>
    <row r="99">
      <c r="A99" s="117" t="s">
        <v>10816</v>
      </c>
      <c r="B99" s="117" t="s">
        <v>10817</v>
      </c>
      <c r="C99" s="117" t="s">
        <v>10817</v>
      </c>
    </row>
    <row r="100">
      <c r="A100" s="117" t="s">
        <v>10818</v>
      </c>
      <c r="B100" s="117" t="s">
        <v>10819</v>
      </c>
      <c r="C100" s="117" t="s">
        <v>10819</v>
      </c>
    </row>
    <row r="101">
      <c r="A101" s="117" t="s">
        <v>10820</v>
      </c>
      <c r="B101" s="117" t="s">
        <v>10821</v>
      </c>
      <c r="C101" s="117" t="s">
        <v>10822</v>
      </c>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17"/>
    </row>
    <row r="217">
      <c r="A217" s="117"/>
      <c r="B217" s="117"/>
    </row>
    <row r="218">
      <c r="A218" s="117"/>
      <c r="B218" s="117"/>
      <c r="C218" s="117"/>
    </row>
    <row r="219">
      <c r="A219" s="117"/>
      <c r="B219" s="117"/>
      <c r="C219" s="117"/>
    </row>
    <row r="220">
      <c r="A220" s="117"/>
      <c r="B220" s="117"/>
      <c r="C220" s="117"/>
    </row>
    <row r="221">
      <c r="A221" s="117"/>
      <c r="B221" s="117"/>
      <c r="C221" s="117"/>
    </row>
    <row r="222">
      <c r="A222" s="117"/>
      <c r="B222" s="117"/>
    </row>
    <row r="223">
      <c r="A223" s="117"/>
      <c r="B223" s="117"/>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17"/>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2.25"/>
    <col customWidth="1" min="3" max="3" width="59.88"/>
  </cols>
  <sheetData>
    <row r="1">
      <c r="A1" s="117" t="s">
        <v>608</v>
      </c>
      <c r="B1" s="117" t="s">
        <v>608</v>
      </c>
      <c r="C1" s="117" t="s">
        <v>608</v>
      </c>
    </row>
    <row r="2">
      <c r="A2" s="117" t="s">
        <v>360</v>
      </c>
      <c r="B2" s="117" t="s">
        <v>46</v>
      </c>
      <c r="C2" s="117" t="s">
        <v>46</v>
      </c>
    </row>
    <row r="3">
      <c r="A3" s="117" t="s">
        <v>10823</v>
      </c>
      <c r="B3" s="117" t="s">
        <v>10824</v>
      </c>
      <c r="C3" s="117" t="s">
        <v>10825</v>
      </c>
    </row>
    <row r="4">
      <c r="A4" s="117" t="s">
        <v>10826</v>
      </c>
      <c r="B4" s="117" t="s">
        <v>10827</v>
      </c>
      <c r="C4" s="117" t="s">
        <v>10827</v>
      </c>
    </row>
    <row r="5">
      <c r="A5" s="117" t="s">
        <v>10828</v>
      </c>
      <c r="B5" s="117" t="s">
        <v>10829</v>
      </c>
      <c r="C5" s="117" t="s">
        <v>10829</v>
      </c>
    </row>
    <row r="6">
      <c r="A6" s="117"/>
      <c r="B6" s="117"/>
      <c r="C6" s="117"/>
    </row>
    <row r="7">
      <c r="A7" s="117"/>
      <c r="B7" s="117"/>
      <c r="C7" s="117"/>
    </row>
    <row r="8">
      <c r="A8" s="117" t="s">
        <v>616</v>
      </c>
      <c r="B8" s="117" t="s">
        <v>616</v>
      </c>
      <c r="C8" s="117" t="s">
        <v>616</v>
      </c>
    </row>
    <row r="9">
      <c r="A9" s="117" t="s">
        <v>361</v>
      </c>
      <c r="B9" s="117" t="s">
        <v>49</v>
      </c>
      <c r="C9" s="117" t="s">
        <v>49</v>
      </c>
    </row>
    <row r="10">
      <c r="A10" s="117" t="s">
        <v>10830</v>
      </c>
      <c r="B10" s="117" t="s">
        <v>10831</v>
      </c>
      <c r="C10" s="117" t="s">
        <v>10832</v>
      </c>
    </row>
    <row r="11">
      <c r="A11" s="117" t="s">
        <v>10833</v>
      </c>
      <c r="B11" s="117" t="s">
        <v>10834</v>
      </c>
      <c r="C11" s="117" t="s">
        <v>10835</v>
      </c>
    </row>
    <row r="12">
      <c r="A12" s="117"/>
      <c r="B12" s="117"/>
      <c r="C12" s="117" t="s">
        <v>10836</v>
      </c>
    </row>
    <row r="13">
      <c r="A13" s="117"/>
      <c r="B13" s="117"/>
      <c r="C13" s="117"/>
    </row>
    <row r="14">
      <c r="A14" s="117" t="s">
        <v>621</v>
      </c>
      <c r="B14" s="117" t="s">
        <v>621</v>
      </c>
      <c r="C14" s="117" t="s">
        <v>621</v>
      </c>
    </row>
    <row r="15">
      <c r="A15" s="117" t="s">
        <v>355</v>
      </c>
      <c r="B15" s="117" t="s">
        <v>36</v>
      </c>
      <c r="C15" s="117" t="s">
        <v>36</v>
      </c>
    </row>
    <row r="16">
      <c r="A16" s="117" t="s">
        <v>10837</v>
      </c>
      <c r="B16" s="117" t="s">
        <v>10838</v>
      </c>
      <c r="C16" s="117" t="s">
        <v>10839</v>
      </c>
    </row>
    <row r="17">
      <c r="A17" s="117"/>
      <c r="B17" s="117"/>
    </row>
    <row r="18">
      <c r="A18" s="117"/>
      <c r="B18" s="117"/>
      <c r="C18" s="117"/>
    </row>
    <row r="19">
      <c r="A19" s="117" t="s">
        <v>627</v>
      </c>
      <c r="B19" s="117" t="s">
        <v>627</v>
      </c>
      <c r="C19" s="117" t="s">
        <v>627</v>
      </c>
    </row>
    <row r="20">
      <c r="A20" s="117" t="s">
        <v>360</v>
      </c>
      <c r="B20" s="117" t="s">
        <v>46</v>
      </c>
      <c r="C20" s="117" t="s">
        <v>46</v>
      </c>
    </row>
    <row r="21">
      <c r="A21" s="117" t="s">
        <v>10840</v>
      </c>
      <c r="B21" s="117" t="s">
        <v>10841</v>
      </c>
      <c r="C21" s="117" t="s">
        <v>10842</v>
      </c>
    </row>
    <row r="22">
      <c r="A22" s="117"/>
      <c r="B22" s="117"/>
    </row>
    <row r="23">
      <c r="A23" s="117"/>
      <c r="B23" s="117"/>
    </row>
    <row r="24">
      <c r="A24" s="117" t="s">
        <v>634</v>
      </c>
      <c r="B24" s="117" t="s">
        <v>634</v>
      </c>
      <c r="C24" s="117" t="s">
        <v>634</v>
      </c>
    </row>
    <row r="25">
      <c r="A25" s="117" t="s">
        <v>361</v>
      </c>
      <c r="B25" s="117" t="s">
        <v>49</v>
      </c>
      <c r="C25" s="117" t="s">
        <v>49</v>
      </c>
    </row>
    <row r="26">
      <c r="A26" s="117" t="s">
        <v>10843</v>
      </c>
      <c r="B26" s="117" t="s">
        <v>10844</v>
      </c>
      <c r="C26" s="117" t="s">
        <v>10845</v>
      </c>
    </row>
    <row r="27">
      <c r="A27" s="117"/>
      <c r="B27" s="117"/>
      <c r="C27" s="117"/>
    </row>
    <row r="28">
      <c r="A28" s="117"/>
      <c r="B28" s="117"/>
    </row>
    <row r="29">
      <c r="A29" s="117" t="s">
        <v>640</v>
      </c>
      <c r="B29" s="117" t="s">
        <v>640</v>
      </c>
      <c r="C29" s="117" t="s">
        <v>640</v>
      </c>
    </row>
    <row r="30">
      <c r="A30" s="117" t="s">
        <v>355</v>
      </c>
      <c r="B30" s="117" t="s">
        <v>36</v>
      </c>
      <c r="C30" s="117" t="s">
        <v>36</v>
      </c>
    </row>
    <row r="31">
      <c r="A31" s="117" t="s">
        <v>10846</v>
      </c>
      <c r="B31" s="117" t="s">
        <v>10847</v>
      </c>
      <c r="C31" s="117" t="s">
        <v>10847</v>
      </c>
    </row>
    <row r="32">
      <c r="A32" s="117" t="s">
        <v>10848</v>
      </c>
      <c r="B32" s="117" t="s">
        <v>10849</v>
      </c>
      <c r="C32" s="117" t="s">
        <v>10849</v>
      </c>
    </row>
    <row r="33">
      <c r="A33" s="117" t="s">
        <v>10850</v>
      </c>
      <c r="B33" s="117" t="s">
        <v>10851</v>
      </c>
      <c r="C33" s="117" t="s">
        <v>10851</v>
      </c>
    </row>
    <row r="34">
      <c r="A34" s="117"/>
      <c r="B34" s="117"/>
    </row>
    <row r="35">
      <c r="A35" s="117"/>
      <c r="B35" s="117"/>
    </row>
    <row r="36">
      <c r="A36" s="117" t="s">
        <v>647</v>
      </c>
      <c r="B36" s="117" t="s">
        <v>647</v>
      </c>
      <c r="C36" s="117" t="s">
        <v>647</v>
      </c>
    </row>
    <row r="37">
      <c r="A37" s="117" t="s">
        <v>361</v>
      </c>
      <c r="B37" s="117" t="s">
        <v>49</v>
      </c>
      <c r="C37" s="117" t="s">
        <v>49</v>
      </c>
    </row>
    <row r="38">
      <c r="A38" s="117" t="s">
        <v>10852</v>
      </c>
      <c r="B38" s="117" t="s">
        <v>10853</v>
      </c>
      <c r="C38" s="117" t="s">
        <v>10854</v>
      </c>
    </row>
    <row r="39">
      <c r="A39" s="117"/>
      <c r="B39" s="117"/>
    </row>
    <row r="40">
      <c r="A40" s="117"/>
      <c r="B40" s="117"/>
    </row>
    <row r="41">
      <c r="A41" s="117" t="s">
        <v>657</v>
      </c>
      <c r="B41" s="117" t="s">
        <v>657</v>
      </c>
      <c r="C41" s="117" t="s">
        <v>657</v>
      </c>
    </row>
    <row r="42">
      <c r="A42" s="117" t="s">
        <v>355</v>
      </c>
      <c r="B42" s="117" t="s">
        <v>36</v>
      </c>
      <c r="C42" s="117" t="s">
        <v>36</v>
      </c>
    </row>
    <row r="43">
      <c r="A43" s="117" t="s">
        <v>10855</v>
      </c>
      <c r="B43" s="117" t="s">
        <v>10856</v>
      </c>
      <c r="C43" s="117" t="s">
        <v>10857</v>
      </c>
    </row>
    <row r="44">
      <c r="A44" s="117"/>
      <c r="B44" s="117"/>
      <c r="C44" s="117"/>
    </row>
    <row r="45">
      <c r="A45" s="117"/>
      <c r="B45" s="117"/>
      <c r="C45" s="117"/>
    </row>
    <row r="46">
      <c r="A46" s="117" t="s">
        <v>663</v>
      </c>
      <c r="B46" s="117" t="s">
        <v>663</v>
      </c>
      <c r="C46" s="117" t="s">
        <v>663</v>
      </c>
    </row>
    <row r="47">
      <c r="A47" s="117" t="s">
        <v>361</v>
      </c>
      <c r="B47" s="117" t="s">
        <v>49</v>
      </c>
      <c r="C47" s="117" t="s">
        <v>49</v>
      </c>
    </row>
    <row r="48">
      <c r="A48" s="117" t="s">
        <v>10858</v>
      </c>
      <c r="B48" s="117" t="s">
        <v>10859</v>
      </c>
      <c r="C48" s="117" t="s">
        <v>10860</v>
      </c>
    </row>
    <row r="49">
      <c r="A49" s="117" t="s">
        <v>10861</v>
      </c>
      <c r="B49" s="117" t="s">
        <v>10862</v>
      </c>
      <c r="C49" s="117" t="s">
        <v>10863</v>
      </c>
    </row>
    <row r="50">
      <c r="A50" s="117" t="s">
        <v>10864</v>
      </c>
      <c r="B50" s="117" t="s">
        <v>10865</v>
      </c>
      <c r="C50" s="117" t="s">
        <v>10866</v>
      </c>
    </row>
    <row r="51">
      <c r="A51" s="117"/>
      <c r="B51" s="117"/>
    </row>
    <row r="52">
      <c r="A52" s="117"/>
      <c r="B52" s="117"/>
    </row>
    <row r="53">
      <c r="A53" s="117" t="s">
        <v>674</v>
      </c>
      <c r="B53" s="117" t="s">
        <v>674</v>
      </c>
      <c r="C53" s="117" t="s">
        <v>674</v>
      </c>
    </row>
    <row r="54">
      <c r="A54" s="117" t="s">
        <v>355</v>
      </c>
      <c r="B54" s="117" t="s">
        <v>36</v>
      </c>
      <c r="C54" s="117" t="s">
        <v>36</v>
      </c>
    </row>
    <row r="55">
      <c r="A55" s="117" t="s">
        <v>10867</v>
      </c>
      <c r="B55" s="117" t="s">
        <v>10868</v>
      </c>
      <c r="C55" s="117" t="s">
        <v>10868</v>
      </c>
    </row>
    <row r="56">
      <c r="A56" s="117" t="s">
        <v>10869</v>
      </c>
      <c r="B56" s="117" t="s">
        <v>10870</v>
      </c>
      <c r="C56" s="117" t="s">
        <v>10871</v>
      </c>
    </row>
    <row r="57">
      <c r="A57" s="117"/>
      <c r="B57" s="117"/>
      <c r="C57" s="117"/>
    </row>
    <row r="58">
      <c r="A58" s="117"/>
      <c r="B58" s="117"/>
    </row>
    <row r="59">
      <c r="A59" s="117" t="s">
        <v>681</v>
      </c>
      <c r="B59" s="117" t="s">
        <v>681</v>
      </c>
      <c r="C59" s="117" t="s">
        <v>681</v>
      </c>
    </row>
    <row r="60">
      <c r="A60" s="117" t="s">
        <v>361</v>
      </c>
      <c r="B60" s="117" t="s">
        <v>49</v>
      </c>
      <c r="C60" s="117" t="s">
        <v>49</v>
      </c>
    </row>
    <row r="61">
      <c r="A61" s="117" t="s">
        <v>10872</v>
      </c>
      <c r="B61" s="117" t="s">
        <v>10873</v>
      </c>
      <c r="C61" s="117" t="s">
        <v>10873</v>
      </c>
    </row>
    <row r="62">
      <c r="A62" s="117" t="s">
        <v>10874</v>
      </c>
      <c r="B62" s="117" t="s">
        <v>10875</v>
      </c>
      <c r="C62" s="117" t="s">
        <v>10876</v>
      </c>
    </row>
    <row r="63">
      <c r="A63" s="117"/>
      <c r="B63" s="117"/>
    </row>
    <row r="64">
      <c r="A64" s="117"/>
      <c r="B64" s="117"/>
    </row>
    <row r="65">
      <c r="A65" s="117" t="s">
        <v>691</v>
      </c>
      <c r="B65" s="117" t="s">
        <v>691</v>
      </c>
      <c r="C65" s="117" t="s">
        <v>691</v>
      </c>
    </row>
    <row r="66">
      <c r="A66" s="117" t="s">
        <v>358</v>
      </c>
      <c r="B66" s="117" t="s">
        <v>42</v>
      </c>
      <c r="C66" s="117" t="s">
        <v>42</v>
      </c>
    </row>
    <row r="67">
      <c r="A67" s="117" t="s">
        <v>4859</v>
      </c>
      <c r="B67" s="117" t="s">
        <v>10877</v>
      </c>
      <c r="C67" s="117" t="s">
        <v>10878</v>
      </c>
    </row>
    <row r="68">
      <c r="A68" s="117"/>
      <c r="B68" s="117"/>
      <c r="C68" s="117"/>
    </row>
    <row r="69">
      <c r="A69" s="117"/>
      <c r="B69" s="117"/>
    </row>
    <row r="70">
      <c r="A70" s="117"/>
      <c r="B70" s="117"/>
    </row>
    <row r="71">
      <c r="A71" s="117"/>
      <c r="B71" s="117"/>
      <c r="C71" s="117"/>
    </row>
    <row r="72">
      <c r="A72" s="117"/>
      <c r="B72" s="117"/>
      <c r="C72" s="117"/>
    </row>
    <row r="73">
      <c r="A73" s="117"/>
      <c r="B73" s="117"/>
      <c r="C73" s="117"/>
    </row>
    <row r="74">
      <c r="A74" s="117"/>
      <c r="B74" s="117"/>
    </row>
    <row r="75">
      <c r="A75" s="117"/>
      <c r="B75" s="117"/>
    </row>
    <row r="76">
      <c r="A76" s="117"/>
      <c r="B76" s="117"/>
      <c r="C76" s="117"/>
    </row>
    <row r="77">
      <c r="A77" s="117"/>
      <c r="B77" s="117"/>
      <c r="C77" s="117"/>
    </row>
    <row r="78">
      <c r="A78" s="117"/>
      <c r="B78" s="117"/>
      <c r="C78" s="117"/>
    </row>
    <row r="79">
      <c r="A79" s="117"/>
      <c r="B79" s="117"/>
      <c r="C79" s="117"/>
    </row>
    <row r="80">
      <c r="A80" s="117"/>
      <c r="B80" s="117"/>
    </row>
    <row r="81">
      <c r="A81" s="117"/>
      <c r="B81" s="117"/>
    </row>
    <row r="82">
      <c r="A82" s="117"/>
      <c r="B82" s="117"/>
      <c r="C82" s="117"/>
    </row>
    <row r="83">
      <c r="A83" s="117"/>
      <c r="B83" s="117"/>
      <c r="C83" s="117"/>
    </row>
    <row r="84">
      <c r="A84" s="117"/>
      <c r="B84" s="117"/>
      <c r="C84" s="117"/>
    </row>
    <row r="85">
      <c r="A85" s="117"/>
      <c r="B85" s="117"/>
    </row>
    <row r="86">
      <c r="A86" s="117"/>
      <c r="B86" s="117"/>
    </row>
    <row r="87">
      <c r="A87" s="117"/>
      <c r="B87" s="117"/>
      <c r="C87" s="117"/>
    </row>
    <row r="88">
      <c r="A88" s="117"/>
      <c r="B88" s="117"/>
      <c r="C88" s="117"/>
    </row>
    <row r="89">
      <c r="A89" s="117"/>
      <c r="B89" s="117"/>
      <c r="C89" s="117"/>
    </row>
    <row r="90">
      <c r="A90" s="117"/>
      <c r="B90" s="117"/>
      <c r="C90" s="117"/>
    </row>
    <row r="91">
      <c r="A91" s="117"/>
      <c r="B91" s="117"/>
    </row>
    <row r="92">
      <c r="A92" s="117"/>
      <c r="B92" s="117"/>
    </row>
    <row r="93">
      <c r="A93" s="117"/>
      <c r="B93" s="117"/>
      <c r="C93" s="117"/>
    </row>
    <row r="94">
      <c r="A94" s="117"/>
      <c r="B94" s="117"/>
      <c r="C94" s="117"/>
    </row>
    <row r="95">
      <c r="A95" s="117"/>
      <c r="B95" s="117"/>
      <c r="C95" s="117"/>
    </row>
    <row r="96">
      <c r="A96" s="117"/>
      <c r="B96" s="183"/>
    </row>
    <row r="97">
      <c r="A97" s="117"/>
      <c r="B97" s="117"/>
    </row>
    <row r="98">
      <c r="A98" s="117"/>
      <c r="B98" s="117"/>
      <c r="C98" s="117"/>
    </row>
    <row r="99">
      <c r="A99" s="117"/>
      <c r="B99" s="117"/>
      <c r="C99" s="117"/>
    </row>
    <row r="100">
      <c r="A100" s="117"/>
      <c r="B100" s="117"/>
      <c r="C100" s="117"/>
    </row>
    <row r="101">
      <c r="A101" s="117"/>
      <c r="B101" s="117"/>
      <c r="C101" s="117"/>
    </row>
    <row r="102">
      <c r="A102" s="117"/>
      <c r="B102" s="117"/>
      <c r="C102" s="117"/>
    </row>
    <row r="103">
      <c r="A103" s="117"/>
      <c r="B103" s="117"/>
    </row>
    <row r="104">
      <c r="A104" s="117"/>
      <c r="B104" s="117"/>
    </row>
    <row r="105">
      <c r="A105" s="117"/>
      <c r="B105" s="117"/>
      <c r="C105" s="117"/>
    </row>
    <row r="106">
      <c r="A106" s="117"/>
      <c r="B106" s="117"/>
      <c r="C106" s="117"/>
    </row>
    <row r="107">
      <c r="A107" s="117"/>
      <c r="B107" s="117"/>
      <c r="C107" s="117"/>
    </row>
    <row r="108">
      <c r="A108" s="117"/>
      <c r="B108" s="117"/>
    </row>
    <row r="109">
      <c r="A109" s="117"/>
      <c r="B109" s="117"/>
    </row>
    <row r="110">
      <c r="A110" s="117"/>
      <c r="B110" s="117"/>
      <c r="C110" s="117"/>
    </row>
    <row r="111">
      <c r="A111" s="117"/>
      <c r="B111" s="117"/>
      <c r="C111" s="117"/>
    </row>
    <row r="112">
      <c r="A112" s="117"/>
      <c r="B112" s="117"/>
      <c r="C112" s="117"/>
    </row>
    <row r="113">
      <c r="A113" s="117"/>
      <c r="B113" s="117"/>
      <c r="C113" s="117"/>
    </row>
    <row r="114">
      <c r="A114" s="117"/>
      <c r="B114" s="117"/>
      <c r="C114" s="117"/>
    </row>
    <row r="115">
      <c r="A115" s="117"/>
      <c r="B115" s="117"/>
    </row>
    <row r="116">
      <c r="A116" s="117"/>
      <c r="B116" s="117"/>
    </row>
    <row r="117">
      <c r="A117" s="117"/>
      <c r="B117" s="117"/>
      <c r="C117" s="117"/>
    </row>
    <row r="118">
      <c r="A118" s="117"/>
      <c r="B118" s="117"/>
      <c r="C118" s="117"/>
    </row>
    <row r="119">
      <c r="A119" s="117"/>
      <c r="B119" s="117"/>
      <c r="C119" s="117"/>
    </row>
    <row r="120">
      <c r="A120" s="117"/>
      <c r="B120" s="117"/>
      <c r="C120" s="117"/>
    </row>
    <row r="121">
      <c r="A121" s="117"/>
      <c r="B121" s="117"/>
    </row>
    <row r="122">
      <c r="A122" s="117"/>
      <c r="B122" s="117"/>
    </row>
    <row r="123">
      <c r="A123" s="117"/>
      <c r="B123" s="117"/>
      <c r="C123" s="117"/>
    </row>
    <row r="124">
      <c r="A124" s="117"/>
      <c r="B124" s="117"/>
      <c r="C124" s="117"/>
    </row>
    <row r="125">
      <c r="A125" s="117"/>
      <c r="B125" s="117"/>
      <c r="C125" s="117"/>
    </row>
    <row r="126">
      <c r="A126" s="117"/>
      <c r="B126" s="117"/>
      <c r="C126" s="117"/>
    </row>
    <row r="127">
      <c r="A127" s="117"/>
      <c r="B127" s="117"/>
      <c r="C127" s="117"/>
    </row>
    <row r="128">
      <c r="A128" s="117"/>
      <c r="B128" s="117"/>
    </row>
    <row r="129">
      <c r="A129" s="117"/>
      <c r="B129" s="117"/>
    </row>
    <row r="130">
      <c r="A130" s="117"/>
      <c r="B130" s="117"/>
      <c r="C130" s="117"/>
    </row>
    <row r="131">
      <c r="A131" s="117"/>
      <c r="B131" s="117"/>
      <c r="C131" s="117"/>
    </row>
    <row r="132">
      <c r="A132" s="117"/>
      <c r="B132" s="117"/>
      <c r="C132" s="117"/>
    </row>
    <row r="133">
      <c r="A133" s="117"/>
      <c r="B133" s="117"/>
    </row>
    <row r="134">
      <c r="A134" s="117"/>
      <c r="B134" s="117"/>
    </row>
    <row r="135">
      <c r="A135" s="117"/>
      <c r="B135" s="117"/>
      <c r="C135" s="117"/>
    </row>
    <row r="136">
      <c r="A136" s="117"/>
      <c r="B136" s="117"/>
      <c r="C136" s="117"/>
    </row>
    <row r="137">
      <c r="A137" s="117"/>
      <c r="B137" s="117"/>
      <c r="C137" s="117"/>
    </row>
    <row r="138">
      <c r="A138" s="117"/>
      <c r="B138" s="117"/>
      <c r="C138" s="117"/>
    </row>
    <row r="139">
      <c r="A139" s="117"/>
      <c r="B139" s="117"/>
      <c r="C139" s="117"/>
    </row>
    <row r="140">
      <c r="A140" s="117"/>
      <c r="B140" s="117"/>
    </row>
    <row r="141">
      <c r="A141" s="117"/>
      <c r="B141" s="117"/>
    </row>
    <row r="142">
      <c r="A142" s="117"/>
      <c r="B142" s="117"/>
      <c r="C142" s="117"/>
    </row>
    <row r="143">
      <c r="A143" s="117"/>
      <c r="B143" s="117"/>
      <c r="C143" s="117"/>
    </row>
    <row r="144">
      <c r="A144" s="117"/>
      <c r="B144" s="117"/>
      <c r="C144" s="117"/>
    </row>
    <row r="145">
      <c r="A145" s="117"/>
      <c r="B145" s="117"/>
    </row>
    <row r="146">
      <c r="A146" s="117"/>
      <c r="B146" s="117"/>
    </row>
    <row r="147">
      <c r="A147" s="117"/>
      <c r="B147" s="117"/>
      <c r="C147" s="117"/>
    </row>
    <row r="148">
      <c r="A148" s="117"/>
      <c r="B148" s="117"/>
      <c r="C148" s="117"/>
    </row>
    <row r="149">
      <c r="A149" s="117"/>
      <c r="B149" s="117"/>
      <c r="C149" s="117"/>
    </row>
    <row r="150">
      <c r="A150" s="117"/>
      <c r="B150" s="117"/>
      <c r="C150" s="117"/>
    </row>
    <row r="151">
      <c r="A151" s="117"/>
      <c r="B151" s="117"/>
    </row>
    <row r="152">
      <c r="A152" s="117"/>
      <c r="B152" s="117"/>
    </row>
    <row r="153">
      <c r="A153" s="117"/>
      <c r="B153" s="117"/>
      <c r="C153" s="117"/>
    </row>
    <row r="154">
      <c r="A154" s="117"/>
      <c r="B154" s="117"/>
      <c r="C154" s="117"/>
    </row>
    <row r="155">
      <c r="A155" s="117"/>
      <c r="B155" s="117"/>
      <c r="C155" s="117"/>
    </row>
    <row r="156">
      <c r="A156" s="117"/>
      <c r="B156" s="117"/>
      <c r="C156" s="117"/>
    </row>
    <row r="157">
      <c r="A157" s="117"/>
      <c r="B157" s="117"/>
    </row>
    <row r="158">
      <c r="A158" s="117"/>
      <c r="B158" s="117"/>
    </row>
    <row r="159">
      <c r="A159" s="117"/>
      <c r="B159" s="117"/>
      <c r="C159" s="117"/>
    </row>
    <row r="160">
      <c r="A160" s="117"/>
      <c r="B160" s="117"/>
      <c r="C160" s="117"/>
    </row>
    <row r="161">
      <c r="A161" s="117"/>
      <c r="B161" s="117"/>
      <c r="C161" s="117"/>
    </row>
    <row r="162">
      <c r="A162" s="117"/>
      <c r="B162" s="117"/>
      <c r="C162" s="117"/>
    </row>
    <row r="163">
      <c r="A163" s="117"/>
      <c r="B163" s="117"/>
    </row>
    <row r="164">
      <c r="A164" s="117"/>
      <c r="B164" s="117"/>
    </row>
    <row r="165">
      <c r="A165" s="117"/>
      <c r="B165" s="117"/>
      <c r="C165" s="117"/>
    </row>
    <row r="166">
      <c r="A166" s="117"/>
      <c r="B166" s="117"/>
      <c r="C166" s="117"/>
    </row>
    <row r="167">
      <c r="A167" s="117"/>
      <c r="B167" s="117"/>
      <c r="C167" s="117"/>
    </row>
    <row r="168">
      <c r="A168" s="117"/>
      <c r="B168" s="117"/>
    </row>
    <row r="169">
      <c r="A169" s="117"/>
      <c r="B169" s="117"/>
    </row>
    <row r="170">
      <c r="A170" s="117"/>
      <c r="B170" s="117"/>
      <c r="C170" s="117"/>
    </row>
    <row r="171">
      <c r="A171" s="117"/>
      <c r="B171" s="117"/>
      <c r="C171" s="117"/>
    </row>
    <row r="172">
      <c r="A172" s="117"/>
      <c r="B172" s="117"/>
      <c r="C172" s="117"/>
    </row>
    <row r="173">
      <c r="A173" s="117"/>
      <c r="B173" s="117"/>
    </row>
    <row r="174">
      <c r="A174" s="117"/>
      <c r="B174" s="117"/>
    </row>
    <row r="175">
      <c r="A175" s="117"/>
      <c r="B175" s="117"/>
      <c r="C175" s="117"/>
    </row>
    <row r="176">
      <c r="A176" s="117"/>
      <c r="B176" s="117"/>
      <c r="C176" s="117"/>
    </row>
    <row r="177">
      <c r="A177" s="117"/>
      <c r="B177" s="117"/>
      <c r="C177" s="117"/>
    </row>
    <row r="178">
      <c r="A178" s="117"/>
      <c r="B178" s="117"/>
    </row>
    <row r="179">
      <c r="A179" s="117"/>
      <c r="B179" s="117"/>
    </row>
    <row r="180">
      <c r="A180" s="117"/>
      <c r="B180" s="117"/>
      <c r="C180" s="117"/>
    </row>
    <row r="181">
      <c r="A181" s="117"/>
      <c r="B181" s="117"/>
      <c r="C181" s="117"/>
    </row>
    <row r="182">
      <c r="A182" s="117"/>
      <c r="B182" s="117"/>
      <c r="C182" s="117"/>
    </row>
    <row r="183">
      <c r="A183" s="117"/>
      <c r="B183" s="117"/>
    </row>
    <row r="184">
      <c r="A184" s="117"/>
      <c r="B184" s="117"/>
    </row>
    <row r="185">
      <c r="A185" s="117"/>
      <c r="B185" s="117"/>
      <c r="C185" s="117"/>
    </row>
    <row r="186">
      <c r="A186" s="117"/>
      <c r="B186" s="117"/>
      <c r="C186" s="117"/>
    </row>
    <row r="187">
      <c r="A187" s="117"/>
      <c r="B187" s="117"/>
      <c r="C187" s="117"/>
    </row>
    <row r="188">
      <c r="A188" s="117"/>
      <c r="B188" s="117"/>
      <c r="C188" s="117"/>
    </row>
    <row r="189">
      <c r="A189" s="117"/>
      <c r="B189" s="117"/>
      <c r="C189" s="117"/>
    </row>
    <row r="190">
      <c r="A190" s="117"/>
      <c r="B190" s="117"/>
    </row>
    <row r="191">
      <c r="A191" s="117"/>
      <c r="B191" s="117"/>
    </row>
    <row r="192">
      <c r="A192" s="117"/>
      <c r="B192" s="117"/>
      <c r="C192" s="117"/>
    </row>
    <row r="193">
      <c r="A193" s="117"/>
      <c r="B193" s="117"/>
      <c r="C193" s="117"/>
    </row>
    <row r="194">
      <c r="A194" s="117"/>
      <c r="B194" s="117"/>
      <c r="C194" s="117"/>
    </row>
    <row r="195">
      <c r="A195" s="117"/>
      <c r="B195" s="117"/>
      <c r="C195" s="117"/>
    </row>
    <row r="196">
      <c r="A196" s="117"/>
      <c r="B196" s="117"/>
    </row>
    <row r="197">
      <c r="A197" s="117"/>
      <c r="B197" s="117"/>
    </row>
    <row r="198">
      <c r="A198" s="117"/>
      <c r="B198" s="117"/>
      <c r="C198" s="117"/>
    </row>
    <row r="199">
      <c r="A199" s="117"/>
      <c r="B199" s="117"/>
      <c r="C199" s="117"/>
    </row>
    <row r="200">
      <c r="A200" s="117"/>
      <c r="B200" s="117"/>
      <c r="C200" s="117"/>
    </row>
    <row r="201">
      <c r="A201" s="117"/>
      <c r="B201" s="117"/>
      <c r="C201" s="117"/>
    </row>
    <row r="202">
      <c r="A202" s="117"/>
      <c r="B202" s="117"/>
      <c r="C202" s="117"/>
    </row>
    <row r="203">
      <c r="A203" s="117"/>
      <c r="B203" s="117"/>
    </row>
    <row r="204">
      <c r="A204" s="117"/>
      <c r="B204" s="117"/>
    </row>
    <row r="205">
      <c r="A205" s="117"/>
      <c r="B205" s="117"/>
      <c r="C205" s="117"/>
    </row>
    <row r="206">
      <c r="A206" s="117"/>
      <c r="B206" s="117"/>
      <c r="C206" s="117"/>
    </row>
    <row r="207">
      <c r="A207" s="117"/>
      <c r="B207" s="117"/>
      <c r="C207" s="117"/>
    </row>
    <row r="208">
      <c r="A208" s="117"/>
      <c r="B208" s="117"/>
      <c r="C208" s="117"/>
    </row>
    <row r="209">
      <c r="A209" s="117"/>
      <c r="B209" s="117"/>
      <c r="C209" s="117"/>
    </row>
    <row r="210">
      <c r="A210" s="117"/>
      <c r="B210" s="117"/>
    </row>
    <row r="211">
      <c r="A211" s="117"/>
      <c r="B211" s="117"/>
    </row>
    <row r="212">
      <c r="A212" s="117"/>
      <c r="B212" s="117"/>
      <c r="C212" s="117"/>
    </row>
    <row r="213">
      <c r="A213" s="117"/>
      <c r="B213" s="117"/>
      <c r="C213" s="117"/>
    </row>
    <row r="214">
      <c r="A214" s="117"/>
      <c r="B214" s="117"/>
      <c r="C214" s="117"/>
    </row>
    <row r="215">
      <c r="A215" s="117"/>
      <c r="B215" s="117"/>
      <c r="C215" s="117"/>
    </row>
    <row r="216">
      <c r="A216" s="117"/>
      <c r="B216" s="117"/>
    </row>
    <row r="217">
      <c r="A217" s="117"/>
      <c r="B217" s="117"/>
    </row>
    <row r="218">
      <c r="A218" s="117"/>
      <c r="B218" s="117"/>
      <c r="C218" s="117"/>
    </row>
    <row r="219">
      <c r="A219" s="117"/>
      <c r="B219" s="117"/>
      <c r="C219" s="117"/>
    </row>
    <row r="220">
      <c r="A220" s="117"/>
      <c r="B220" s="117"/>
      <c r="C220" s="117"/>
    </row>
    <row r="221">
      <c r="A221" s="117"/>
      <c r="B221" s="117"/>
      <c r="C221" s="117"/>
    </row>
    <row r="222">
      <c r="A222" s="117"/>
      <c r="B222" s="117"/>
    </row>
    <row r="223">
      <c r="A223" s="117"/>
      <c r="B223" s="117"/>
    </row>
    <row r="224">
      <c r="A224" s="117"/>
      <c r="B224" s="117"/>
      <c r="C224" s="117"/>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17"/>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43.88"/>
    <col customWidth="1" min="3" max="3" width="60.38"/>
  </cols>
  <sheetData>
    <row r="1">
      <c r="A1" s="117" t="s">
        <v>608</v>
      </c>
      <c r="B1" s="117" t="s">
        <v>608</v>
      </c>
      <c r="C1" s="117" t="s">
        <v>608</v>
      </c>
    </row>
    <row r="2">
      <c r="A2" s="117" t="s">
        <v>361</v>
      </c>
      <c r="B2" s="117" t="s">
        <v>49</v>
      </c>
      <c r="C2" s="117" t="s">
        <v>49</v>
      </c>
    </row>
    <row r="3">
      <c r="A3" s="117" t="s">
        <v>10879</v>
      </c>
      <c r="B3" s="117" t="s">
        <v>10880</v>
      </c>
      <c r="C3" s="117" t="s">
        <v>10881</v>
      </c>
    </row>
    <row r="4">
      <c r="A4" s="117"/>
      <c r="B4" s="117"/>
    </row>
    <row r="5">
      <c r="A5" s="117"/>
      <c r="B5" s="117"/>
    </row>
    <row r="6">
      <c r="A6" s="117" t="s">
        <v>616</v>
      </c>
      <c r="B6" s="117" t="s">
        <v>616</v>
      </c>
      <c r="C6" s="117" t="s">
        <v>616</v>
      </c>
    </row>
    <row r="7">
      <c r="A7" s="117" t="s">
        <v>160</v>
      </c>
      <c r="B7" s="117" t="s">
        <v>362</v>
      </c>
      <c r="C7" s="117" t="s">
        <v>362</v>
      </c>
    </row>
    <row r="8">
      <c r="A8" s="117" t="s">
        <v>10882</v>
      </c>
      <c r="B8" s="117" t="s">
        <v>10883</v>
      </c>
      <c r="C8" s="117" t="s">
        <v>10884</v>
      </c>
    </row>
    <row r="9">
      <c r="A9" s="117" t="s">
        <v>10885</v>
      </c>
      <c r="B9" s="117" t="s">
        <v>10886</v>
      </c>
      <c r="C9" s="117" t="s">
        <v>10886</v>
      </c>
    </row>
    <row r="10">
      <c r="A10" s="117" t="s">
        <v>10887</v>
      </c>
      <c r="B10" s="117" t="s">
        <v>10888</v>
      </c>
      <c r="C10" s="117" t="s">
        <v>10888</v>
      </c>
    </row>
    <row r="11">
      <c r="A11" s="117"/>
      <c r="B11" s="117"/>
    </row>
    <row r="12">
      <c r="A12" s="117"/>
      <c r="B12" s="117"/>
      <c r="C12" s="117"/>
    </row>
    <row r="13">
      <c r="A13" s="117" t="s">
        <v>621</v>
      </c>
      <c r="B13" s="117" t="s">
        <v>621</v>
      </c>
      <c r="C13" s="117" t="s">
        <v>621</v>
      </c>
    </row>
    <row r="14">
      <c r="A14" s="117" t="s">
        <v>361</v>
      </c>
      <c r="B14" s="117" t="s">
        <v>49</v>
      </c>
      <c r="C14" s="117" t="s">
        <v>49</v>
      </c>
    </row>
    <row r="15">
      <c r="A15" s="117" t="s">
        <v>10889</v>
      </c>
      <c r="B15" s="117" t="s">
        <v>10890</v>
      </c>
      <c r="C15" s="117" t="s">
        <v>10890</v>
      </c>
    </row>
    <row r="16">
      <c r="A16" s="117" t="s">
        <v>10891</v>
      </c>
      <c r="B16" s="117" t="s">
        <v>10892</v>
      </c>
      <c r="C16" s="117" t="s">
        <v>10892</v>
      </c>
    </row>
    <row r="17">
      <c r="A17" s="117"/>
      <c r="B17" s="117"/>
    </row>
    <row r="18">
      <c r="A18" s="117"/>
      <c r="B18" s="117"/>
      <c r="C18" s="117"/>
    </row>
    <row r="19">
      <c r="A19" s="117" t="s">
        <v>627</v>
      </c>
      <c r="B19" s="117" t="s">
        <v>627</v>
      </c>
      <c r="C19" s="117" t="s">
        <v>627</v>
      </c>
    </row>
    <row r="20">
      <c r="A20" s="117" t="s">
        <v>160</v>
      </c>
      <c r="B20" s="117" t="s">
        <v>362</v>
      </c>
      <c r="C20" s="117" t="s">
        <v>362</v>
      </c>
    </row>
    <row r="21">
      <c r="A21" s="117" t="s">
        <v>10893</v>
      </c>
      <c r="B21" s="117" t="s">
        <v>10894</v>
      </c>
      <c r="C21" s="117" t="s">
        <v>10895</v>
      </c>
    </row>
    <row r="22">
      <c r="A22" s="117"/>
      <c r="B22" s="117"/>
    </row>
    <row r="23">
      <c r="A23" s="117"/>
      <c r="B23" s="117"/>
    </row>
    <row r="24">
      <c r="A24" s="117" t="s">
        <v>634</v>
      </c>
      <c r="B24" s="117" t="s">
        <v>634</v>
      </c>
      <c r="C24" s="117" t="s">
        <v>634</v>
      </c>
    </row>
    <row r="25">
      <c r="A25" s="117" t="s">
        <v>361</v>
      </c>
      <c r="B25" s="117" t="s">
        <v>49</v>
      </c>
      <c r="C25" s="117" t="s">
        <v>49</v>
      </c>
    </row>
    <row r="26">
      <c r="A26" s="117" t="s">
        <v>10896</v>
      </c>
      <c r="B26" s="117" t="s">
        <v>10897</v>
      </c>
      <c r="C26" s="117" t="s">
        <v>10897</v>
      </c>
    </row>
    <row r="27">
      <c r="A27" s="117" t="s">
        <v>10898</v>
      </c>
      <c r="B27" s="117" t="s">
        <v>10899</v>
      </c>
      <c r="C27" s="117" t="s">
        <v>10899</v>
      </c>
    </row>
    <row r="28">
      <c r="A28" s="117" t="s">
        <v>10900</v>
      </c>
      <c r="B28" s="117" t="s">
        <v>10901</v>
      </c>
      <c r="C28" s="117" t="s">
        <v>10901</v>
      </c>
    </row>
    <row r="29">
      <c r="A29" s="117"/>
      <c r="B29" s="117"/>
    </row>
    <row r="30">
      <c r="A30" s="117"/>
      <c r="B30" s="117"/>
      <c r="C30" s="117"/>
    </row>
    <row r="31">
      <c r="A31" s="117" t="s">
        <v>640</v>
      </c>
      <c r="B31" s="117" t="s">
        <v>640</v>
      </c>
      <c r="C31" s="117" t="s">
        <v>640</v>
      </c>
    </row>
    <row r="32">
      <c r="A32" s="117" t="s">
        <v>160</v>
      </c>
      <c r="B32" s="117" t="s">
        <v>362</v>
      </c>
      <c r="C32" s="117" t="s">
        <v>362</v>
      </c>
    </row>
    <row r="33">
      <c r="A33" s="117" t="s">
        <v>10902</v>
      </c>
      <c r="B33" s="117" t="s">
        <v>10903</v>
      </c>
      <c r="C33" s="117" t="s">
        <v>10903</v>
      </c>
    </row>
    <row r="34">
      <c r="A34" s="117" t="s">
        <v>10904</v>
      </c>
      <c r="B34" s="117" t="s">
        <v>10905</v>
      </c>
      <c r="C34" s="117" t="s">
        <v>10905</v>
      </c>
    </row>
    <row r="35">
      <c r="A35" s="117" t="s">
        <v>10906</v>
      </c>
      <c r="B35" s="117" t="s">
        <v>10907</v>
      </c>
      <c r="C35" s="117" t="s">
        <v>10907</v>
      </c>
    </row>
    <row r="36">
      <c r="A36" s="117"/>
      <c r="B36" s="117"/>
      <c r="C36" s="117"/>
    </row>
    <row r="37">
      <c r="A37" s="117"/>
      <c r="B37" s="117"/>
      <c r="C37" s="117"/>
    </row>
    <row r="38">
      <c r="A38" s="117" t="s">
        <v>647</v>
      </c>
      <c r="B38" s="117" t="s">
        <v>647</v>
      </c>
      <c r="C38" s="117" t="s">
        <v>647</v>
      </c>
    </row>
    <row r="39">
      <c r="A39" s="117" t="s">
        <v>361</v>
      </c>
      <c r="B39" s="117" t="s">
        <v>49</v>
      </c>
      <c r="C39" s="117" t="s">
        <v>49</v>
      </c>
    </row>
    <row r="40">
      <c r="A40" s="117" t="s">
        <v>10908</v>
      </c>
      <c r="B40" s="117" t="s">
        <v>10909</v>
      </c>
      <c r="C40" s="117" t="s">
        <v>10910</v>
      </c>
    </row>
    <row r="41">
      <c r="A41" s="117" t="s">
        <v>10911</v>
      </c>
      <c r="B41" s="117" t="s">
        <v>10912</v>
      </c>
      <c r="C41" s="117" t="s">
        <v>10912</v>
      </c>
    </row>
    <row r="42">
      <c r="A42" s="117" t="s">
        <v>10913</v>
      </c>
      <c r="B42" s="117" t="s">
        <v>10914</v>
      </c>
      <c r="C42" s="117" t="s">
        <v>10915</v>
      </c>
    </row>
    <row r="43">
      <c r="A43" s="117"/>
      <c r="B43" s="117"/>
      <c r="C43" s="117"/>
    </row>
    <row r="44">
      <c r="A44" s="117"/>
      <c r="B44" s="117"/>
      <c r="C44" s="117"/>
    </row>
    <row r="45">
      <c r="A45" s="117" t="s">
        <v>657</v>
      </c>
      <c r="B45" s="117" t="s">
        <v>657</v>
      </c>
      <c r="C45" s="117" t="s">
        <v>657</v>
      </c>
    </row>
    <row r="46">
      <c r="A46" s="117" t="s">
        <v>355</v>
      </c>
      <c r="B46" s="117" t="s">
        <v>36</v>
      </c>
      <c r="C46" s="117" t="s">
        <v>36</v>
      </c>
    </row>
    <row r="47">
      <c r="A47" s="117" t="s">
        <v>753</v>
      </c>
      <c r="B47" s="117" t="s">
        <v>10916</v>
      </c>
      <c r="C47" s="117" t="s">
        <v>10916</v>
      </c>
    </row>
    <row r="48">
      <c r="A48" s="117" t="s">
        <v>10917</v>
      </c>
      <c r="B48" s="117" t="s">
        <v>10918</v>
      </c>
      <c r="C48" s="117" t="s">
        <v>10918</v>
      </c>
    </row>
    <row r="49">
      <c r="A49" s="117"/>
      <c r="B49" s="117"/>
      <c r="C49" s="117"/>
    </row>
    <row r="50">
      <c r="A50" s="117"/>
      <c r="B50" s="117"/>
      <c r="C50" s="117"/>
    </row>
    <row r="51">
      <c r="A51" s="117" t="s">
        <v>663</v>
      </c>
      <c r="B51" s="117" t="s">
        <v>663</v>
      </c>
      <c r="C51" s="117" t="s">
        <v>663</v>
      </c>
    </row>
    <row r="52">
      <c r="A52" s="117" t="s">
        <v>160</v>
      </c>
      <c r="B52" s="117" t="s">
        <v>362</v>
      </c>
      <c r="C52" s="117" t="s">
        <v>362</v>
      </c>
    </row>
    <row r="53">
      <c r="A53" s="117" t="s">
        <v>10919</v>
      </c>
      <c r="B53" s="117" t="s">
        <v>10920</v>
      </c>
      <c r="C53" s="117" t="s">
        <v>10920</v>
      </c>
    </row>
    <row r="54">
      <c r="A54" s="117" t="s">
        <v>10921</v>
      </c>
      <c r="B54" s="117" t="s">
        <v>10922</v>
      </c>
      <c r="C54" s="117" t="s">
        <v>10923</v>
      </c>
    </row>
    <row r="55">
      <c r="A55" s="117"/>
      <c r="B55" s="117"/>
      <c r="C55" s="117"/>
    </row>
    <row r="56">
      <c r="A56" s="117"/>
      <c r="B56" s="117"/>
      <c r="C56" s="117"/>
    </row>
    <row r="57">
      <c r="A57" s="117" t="s">
        <v>674</v>
      </c>
      <c r="B57" s="117" t="s">
        <v>674</v>
      </c>
      <c r="C57" s="117" t="s">
        <v>674</v>
      </c>
    </row>
    <row r="58">
      <c r="A58" s="117" t="s">
        <v>160</v>
      </c>
      <c r="B58" s="117" t="s">
        <v>362</v>
      </c>
      <c r="C58" s="117" t="s">
        <v>362</v>
      </c>
    </row>
    <row r="59">
      <c r="A59" s="117" t="s">
        <v>10924</v>
      </c>
      <c r="B59" s="117" t="s">
        <v>10925</v>
      </c>
      <c r="C59" s="117" t="s">
        <v>10926</v>
      </c>
    </row>
    <row r="60">
      <c r="A60" s="117" t="s">
        <v>10927</v>
      </c>
      <c r="B60" s="117" t="s">
        <v>10928</v>
      </c>
      <c r="C60" s="117" t="s">
        <v>10929</v>
      </c>
    </row>
    <row r="61">
      <c r="A61" s="117"/>
      <c r="B61" s="117"/>
      <c r="C61" s="117"/>
    </row>
    <row r="62">
      <c r="A62" s="117"/>
      <c r="B62" s="117"/>
      <c r="C62" s="117"/>
    </row>
    <row r="63">
      <c r="A63" s="117" t="s">
        <v>681</v>
      </c>
      <c r="B63" s="117" t="s">
        <v>681</v>
      </c>
      <c r="C63" s="117" t="s">
        <v>681</v>
      </c>
    </row>
    <row r="64">
      <c r="A64" s="117" t="s">
        <v>361</v>
      </c>
      <c r="B64" s="117" t="s">
        <v>49</v>
      </c>
      <c r="C64" s="117" t="s">
        <v>49</v>
      </c>
    </row>
    <row r="65">
      <c r="A65" s="117" t="s">
        <v>10930</v>
      </c>
      <c r="B65" s="117" t="s">
        <v>10931</v>
      </c>
      <c r="C65" s="117" t="s">
        <v>10931</v>
      </c>
    </row>
    <row r="66">
      <c r="A66" s="117"/>
      <c r="B66" s="117"/>
      <c r="C66" s="117"/>
    </row>
    <row r="67">
      <c r="A67" s="117"/>
      <c r="B67" s="117"/>
      <c r="C67" s="117"/>
    </row>
    <row r="68">
      <c r="A68" s="117" t="s">
        <v>691</v>
      </c>
      <c r="B68" s="117" t="s">
        <v>691</v>
      </c>
      <c r="C68" s="117" t="s">
        <v>691</v>
      </c>
    </row>
    <row r="69">
      <c r="A69" s="117" t="s">
        <v>160</v>
      </c>
      <c r="B69" s="117" t="s">
        <v>362</v>
      </c>
      <c r="C69" s="117" t="s">
        <v>362</v>
      </c>
    </row>
    <row r="70">
      <c r="A70" s="117" t="s">
        <v>10932</v>
      </c>
      <c r="B70" s="117" t="s">
        <v>7066</v>
      </c>
      <c r="C70" s="117" t="s">
        <v>10933</v>
      </c>
    </row>
    <row r="71">
      <c r="A71" s="117" t="s">
        <v>10934</v>
      </c>
      <c r="B71" s="117" t="s">
        <v>10935</v>
      </c>
      <c r="C71" s="117" t="s">
        <v>10936</v>
      </c>
    </row>
    <row r="72">
      <c r="A72" s="117" t="s">
        <v>10937</v>
      </c>
      <c r="B72" s="117" t="s">
        <v>10938</v>
      </c>
      <c r="C72" s="117" t="s">
        <v>10939</v>
      </c>
    </row>
    <row r="73">
      <c r="A73" s="117"/>
      <c r="B73" s="117"/>
      <c r="C73" s="117"/>
    </row>
    <row r="74">
      <c r="A74" s="117"/>
      <c r="B74" s="117"/>
    </row>
    <row r="75">
      <c r="A75" s="117" t="s">
        <v>698</v>
      </c>
      <c r="B75" s="117" t="s">
        <v>698</v>
      </c>
      <c r="C75" s="117" t="s">
        <v>698</v>
      </c>
    </row>
    <row r="76">
      <c r="A76" s="117" t="s">
        <v>361</v>
      </c>
      <c r="B76" s="117" t="s">
        <v>49</v>
      </c>
      <c r="C76" s="117" t="s">
        <v>49</v>
      </c>
    </row>
    <row r="77">
      <c r="A77" s="117" t="s">
        <v>10940</v>
      </c>
      <c r="B77" s="117" t="s">
        <v>8027</v>
      </c>
      <c r="C77" s="117" t="s">
        <v>8027</v>
      </c>
    </row>
    <row r="78">
      <c r="A78" s="117" t="s">
        <v>10941</v>
      </c>
      <c r="B78" s="117" t="s">
        <v>10942</v>
      </c>
      <c r="C78" s="117" t="s">
        <v>10942</v>
      </c>
    </row>
    <row r="79">
      <c r="A79" s="117"/>
      <c r="B79" s="117"/>
      <c r="C79" s="117"/>
    </row>
    <row r="80">
      <c r="A80" s="117"/>
      <c r="B80" s="117"/>
    </row>
    <row r="81">
      <c r="A81" s="117" t="s">
        <v>707</v>
      </c>
      <c r="B81" s="117" t="s">
        <v>707</v>
      </c>
      <c r="C81" s="117" t="s">
        <v>707</v>
      </c>
    </row>
    <row r="82">
      <c r="A82" s="117" t="s">
        <v>160</v>
      </c>
      <c r="B82" s="117" t="s">
        <v>362</v>
      </c>
      <c r="C82" s="117" t="s">
        <v>362</v>
      </c>
    </row>
    <row r="83">
      <c r="A83" s="117" t="s">
        <v>10943</v>
      </c>
      <c r="B83" s="117" t="s">
        <v>10944</v>
      </c>
      <c r="C83" s="117" t="s">
        <v>10945</v>
      </c>
    </row>
    <row r="84">
      <c r="A84" s="117" t="s">
        <v>10946</v>
      </c>
      <c r="B84" s="117" t="s">
        <v>10947</v>
      </c>
      <c r="C84" s="117" t="s">
        <v>10947</v>
      </c>
    </row>
    <row r="85">
      <c r="A85" s="117"/>
      <c r="B85" s="117"/>
    </row>
    <row r="86">
      <c r="A86" s="117"/>
      <c r="B86" s="117"/>
    </row>
    <row r="87">
      <c r="A87" s="117" t="s">
        <v>716</v>
      </c>
      <c r="B87" s="117" t="s">
        <v>716</v>
      </c>
      <c r="C87" s="117" t="s">
        <v>716</v>
      </c>
    </row>
    <row r="88">
      <c r="A88" s="117" t="s">
        <v>361</v>
      </c>
      <c r="B88" s="117" t="s">
        <v>49</v>
      </c>
      <c r="C88" s="117" t="s">
        <v>49</v>
      </c>
    </row>
    <row r="89">
      <c r="A89" s="117" t="s">
        <v>10948</v>
      </c>
      <c r="B89" s="117" t="s">
        <v>10949</v>
      </c>
      <c r="C89" s="117" t="s">
        <v>10949</v>
      </c>
    </row>
    <row r="90">
      <c r="A90" s="117" t="s">
        <v>10950</v>
      </c>
      <c r="B90" s="117" t="s">
        <v>10951</v>
      </c>
      <c r="C90" s="117" t="s">
        <v>10951</v>
      </c>
    </row>
    <row r="91">
      <c r="A91" s="117" t="s">
        <v>10952</v>
      </c>
      <c r="B91" s="117" t="s">
        <v>10953</v>
      </c>
      <c r="C91" s="117" t="s">
        <v>10953</v>
      </c>
    </row>
    <row r="92">
      <c r="A92" s="117"/>
      <c r="B92" s="117"/>
    </row>
    <row r="93">
      <c r="A93" s="117"/>
      <c r="B93" s="117"/>
      <c r="C93" s="117"/>
    </row>
    <row r="94">
      <c r="A94" s="117" t="s">
        <v>724</v>
      </c>
      <c r="B94" s="117" t="s">
        <v>724</v>
      </c>
      <c r="C94" s="117" t="s">
        <v>724</v>
      </c>
    </row>
    <row r="95">
      <c r="A95" s="117" t="s">
        <v>160</v>
      </c>
      <c r="B95" s="117" t="s">
        <v>362</v>
      </c>
      <c r="C95" s="117" t="s">
        <v>362</v>
      </c>
    </row>
    <row r="96">
      <c r="A96" s="117" t="s">
        <v>10954</v>
      </c>
      <c r="B96" s="117" t="s">
        <v>10955</v>
      </c>
      <c r="C96" s="117" t="s">
        <v>10955</v>
      </c>
    </row>
    <row r="97">
      <c r="A97" s="117" t="s">
        <v>10956</v>
      </c>
      <c r="B97" s="117" t="s">
        <v>10957</v>
      </c>
      <c r="C97" s="117" t="s">
        <v>10957</v>
      </c>
    </row>
    <row r="98">
      <c r="A98" s="117" t="s">
        <v>10958</v>
      </c>
      <c r="B98" s="117" t="s">
        <v>10959</v>
      </c>
      <c r="C98" s="117" t="s">
        <v>10959</v>
      </c>
    </row>
    <row r="99">
      <c r="A99" s="117"/>
      <c r="B99" s="117"/>
      <c r="C99" s="117"/>
    </row>
    <row r="100">
      <c r="A100" s="117"/>
      <c r="B100" s="117"/>
      <c r="C100" s="117"/>
    </row>
    <row r="101">
      <c r="A101" s="117" t="s">
        <v>733</v>
      </c>
      <c r="B101" s="117" t="s">
        <v>733</v>
      </c>
      <c r="C101" s="117" t="s">
        <v>733</v>
      </c>
    </row>
    <row r="102">
      <c r="A102" s="117" t="s">
        <v>361</v>
      </c>
      <c r="B102" s="117" t="s">
        <v>49</v>
      </c>
      <c r="C102" s="117" t="s">
        <v>49</v>
      </c>
    </row>
    <row r="103">
      <c r="A103" s="117" t="s">
        <v>10960</v>
      </c>
      <c r="B103" s="117" t="s">
        <v>10961</v>
      </c>
      <c r="C103" s="117" t="s">
        <v>10961</v>
      </c>
    </row>
    <row r="104">
      <c r="A104" s="117"/>
      <c r="B104" s="117"/>
    </row>
    <row r="105">
      <c r="A105" s="117"/>
      <c r="B105" s="117"/>
      <c r="C105" s="117"/>
    </row>
    <row r="106">
      <c r="A106" s="117" t="s">
        <v>746</v>
      </c>
      <c r="B106" s="117" t="s">
        <v>746</v>
      </c>
      <c r="C106" s="117" t="s">
        <v>746</v>
      </c>
    </row>
    <row r="107">
      <c r="A107" s="117" t="s">
        <v>355</v>
      </c>
      <c r="B107" s="117" t="s">
        <v>36</v>
      </c>
      <c r="C107" s="117" t="s">
        <v>36</v>
      </c>
    </row>
    <row r="108">
      <c r="A108" s="117" t="s">
        <v>10962</v>
      </c>
      <c r="B108" s="117" t="s">
        <v>10963</v>
      </c>
      <c r="C108" s="117" t="s">
        <v>10964</v>
      </c>
    </row>
    <row r="109">
      <c r="A109" s="117" t="s">
        <v>10965</v>
      </c>
      <c r="B109" s="117" t="s">
        <v>10966</v>
      </c>
      <c r="C109" s="117" t="s">
        <v>10967</v>
      </c>
    </row>
    <row r="110">
      <c r="A110" s="117" t="s">
        <v>10968</v>
      </c>
      <c r="B110" s="117" t="s">
        <v>10969</v>
      </c>
      <c r="C110" s="117" t="s">
        <v>10970</v>
      </c>
    </row>
    <row r="111">
      <c r="A111" s="117"/>
      <c r="B111" s="117"/>
      <c r="C111" s="117"/>
    </row>
    <row r="112">
      <c r="A112" s="117"/>
      <c r="B112" s="117"/>
      <c r="C112" s="117"/>
    </row>
    <row r="113">
      <c r="A113" s="117" t="s">
        <v>752</v>
      </c>
      <c r="B113" s="117" t="s">
        <v>752</v>
      </c>
      <c r="C113" s="117" t="s">
        <v>752</v>
      </c>
    </row>
    <row r="114">
      <c r="A114" s="117" t="s">
        <v>361</v>
      </c>
      <c r="B114" s="117" t="s">
        <v>49</v>
      </c>
      <c r="C114" s="117" t="s">
        <v>49</v>
      </c>
    </row>
    <row r="115">
      <c r="A115" s="117" t="s">
        <v>10971</v>
      </c>
      <c r="B115" s="117" t="s">
        <v>10972</v>
      </c>
      <c r="C115" s="117" t="s">
        <v>10973</v>
      </c>
    </row>
    <row r="116">
      <c r="A116" s="117" t="s">
        <v>10974</v>
      </c>
      <c r="B116" s="117" t="s">
        <v>10975</v>
      </c>
      <c r="C116" s="117" t="s">
        <v>10976</v>
      </c>
    </row>
    <row r="117">
      <c r="A117" s="117" t="s">
        <v>10977</v>
      </c>
      <c r="B117" s="117" t="s">
        <v>10978</v>
      </c>
      <c r="C117" s="117" t="s">
        <v>10979</v>
      </c>
    </row>
    <row r="118">
      <c r="A118" s="117"/>
      <c r="B118" s="117"/>
      <c r="C118" s="117"/>
    </row>
    <row r="119">
      <c r="A119" s="117"/>
      <c r="B119" s="117"/>
      <c r="C119" s="117"/>
    </row>
    <row r="120">
      <c r="A120" s="117" t="s">
        <v>763</v>
      </c>
      <c r="B120" s="117" t="s">
        <v>763</v>
      </c>
      <c r="C120" s="117" t="s">
        <v>763</v>
      </c>
    </row>
    <row r="121">
      <c r="A121" s="117" t="s">
        <v>355</v>
      </c>
      <c r="B121" s="117" t="s">
        <v>36</v>
      </c>
      <c r="C121" s="117" t="s">
        <v>36</v>
      </c>
    </row>
    <row r="122">
      <c r="A122" s="117" t="s">
        <v>10980</v>
      </c>
      <c r="B122" s="117" t="s">
        <v>10981</v>
      </c>
      <c r="C122" s="117" t="s">
        <v>10982</v>
      </c>
    </row>
    <row r="123">
      <c r="A123" s="117"/>
      <c r="B123" s="117"/>
      <c r="C123" s="117"/>
    </row>
    <row r="124">
      <c r="A124" s="117"/>
      <c r="B124" s="117"/>
      <c r="C124" s="117"/>
    </row>
    <row r="125">
      <c r="A125" s="117" t="s">
        <v>767</v>
      </c>
      <c r="B125" s="117" t="s">
        <v>767</v>
      </c>
      <c r="C125" s="117" t="s">
        <v>767</v>
      </c>
    </row>
    <row r="126">
      <c r="A126" s="117" t="s">
        <v>361</v>
      </c>
      <c r="B126" s="117" t="s">
        <v>49</v>
      </c>
      <c r="C126" s="117" t="s">
        <v>49</v>
      </c>
    </row>
    <row r="127">
      <c r="A127" s="117" t="s">
        <v>10983</v>
      </c>
      <c r="B127" s="117" t="s">
        <v>10984</v>
      </c>
      <c r="C127" s="117" t="s">
        <v>10984</v>
      </c>
    </row>
    <row r="128">
      <c r="A128" s="117" t="s">
        <v>10985</v>
      </c>
      <c r="B128" s="117" t="s">
        <v>10986</v>
      </c>
      <c r="C128" s="117" t="s">
        <v>10986</v>
      </c>
    </row>
    <row r="129">
      <c r="A129" s="117"/>
      <c r="B129" s="117"/>
    </row>
    <row r="130">
      <c r="A130" s="117"/>
      <c r="B130" s="117"/>
      <c r="C130" s="117"/>
    </row>
    <row r="131">
      <c r="A131" s="117" t="s">
        <v>776</v>
      </c>
      <c r="B131" s="117" t="s">
        <v>776</v>
      </c>
      <c r="C131" s="117" t="s">
        <v>776</v>
      </c>
    </row>
    <row r="132">
      <c r="A132" s="117" t="s">
        <v>160</v>
      </c>
      <c r="B132" s="117" t="s">
        <v>362</v>
      </c>
      <c r="C132" s="117" t="s">
        <v>362</v>
      </c>
    </row>
    <row r="133">
      <c r="A133" s="117" t="s">
        <v>10987</v>
      </c>
      <c r="B133" s="117" t="s">
        <v>10988</v>
      </c>
      <c r="C133" s="117" t="s">
        <v>10988</v>
      </c>
    </row>
    <row r="134">
      <c r="A134" s="117"/>
      <c r="B134" s="117"/>
    </row>
    <row r="135">
      <c r="A135" s="117"/>
      <c r="B135" s="117"/>
      <c r="C135" s="117"/>
    </row>
    <row r="136">
      <c r="A136" s="117" t="s">
        <v>787</v>
      </c>
      <c r="B136" s="117" t="s">
        <v>787</v>
      </c>
      <c r="C136" s="117" t="s">
        <v>787</v>
      </c>
    </row>
    <row r="137">
      <c r="A137" s="117" t="s">
        <v>361</v>
      </c>
      <c r="B137" s="117" t="s">
        <v>49</v>
      </c>
      <c r="C137" s="117" t="s">
        <v>49</v>
      </c>
    </row>
    <row r="138">
      <c r="A138" s="117" t="s">
        <v>10989</v>
      </c>
      <c r="B138" s="117" t="s">
        <v>5851</v>
      </c>
      <c r="C138" s="117" t="s">
        <v>5851</v>
      </c>
    </row>
    <row r="139">
      <c r="A139" s="117" t="s">
        <v>10990</v>
      </c>
      <c r="B139" s="117" t="s">
        <v>10991</v>
      </c>
      <c r="C139" s="117" t="s">
        <v>10991</v>
      </c>
    </row>
    <row r="140">
      <c r="A140" s="117"/>
      <c r="B140" s="117"/>
    </row>
    <row r="141">
      <c r="A141" s="117"/>
      <c r="B141" s="117"/>
    </row>
    <row r="142">
      <c r="A142" s="117" t="s">
        <v>799</v>
      </c>
      <c r="B142" s="117" t="s">
        <v>799</v>
      </c>
      <c r="C142" s="117" t="s">
        <v>799</v>
      </c>
    </row>
    <row r="143">
      <c r="A143" s="117" t="s">
        <v>160</v>
      </c>
      <c r="B143" s="117" t="s">
        <v>362</v>
      </c>
      <c r="C143" s="117" t="s">
        <v>362</v>
      </c>
    </row>
    <row r="144">
      <c r="A144" s="117" t="s">
        <v>10992</v>
      </c>
      <c r="B144" s="117" t="s">
        <v>10993</v>
      </c>
      <c r="C144" s="117" t="s">
        <v>10994</v>
      </c>
    </row>
    <row r="145">
      <c r="A145" s="117" t="s">
        <v>10995</v>
      </c>
      <c r="B145" s="117" t="s">
        <v>10996</v>
      </c>
      <c r="C145" s="117" t="s">
        <v>10997</v>
      </c>
    </row>
    <row r="146">
      <c r="A146" s="117"/>
      <c r="B146" s="117"/>
    </row>
    <row r="147">
      <c r="A147" s="117"/>
      <c r="B147" s="117"/>
      <c r="C147" s="117"/>
    </row>
    <row r="148">
      <c r="A148" s="117" t="s">
        <v>809</v>
      </c>
      <c r="B148" s="117" t="s">
        <v>809</v>
      </c>
      <c r="C148" s="117" t="s">
        <v>809</v>
      </c>
    </row>
    <row r="149">
      <c r="A149" s="117" t="s">
        <v>361</v>
      </c>
      <c r="B149" s="117" t="s">
        <v>49</v>
      </c>
      <c r="C149" s="117" t="s">
        <v>49</v>
      </c>
    </row>
    <row r="150">
      <c r="A150" s="117" t="s">
        <v>10998</v>
      </c>
      <c r="B150" s="117" t="s">
        <v>10999</v>
      </c>
      <c r="C150" s="117" t="s">
        <v>10999</v>
      </c>
    </row>
    <row r="151">
      <c r="A151" s="117" t="s">
        <v>11000</v>
      </c>
      <c r="B151" s="117" t="s">
        <v>11001</v>
      </c>
      <c r="C151" s="117" t="s">
        <v>11001</v>
      </c>
    </row>
    <row r="152">
      <c r="A152" s="117"/>
      <c r="B152" s="117"/>
    </row>
    <row r="153">
      <c r="A153" s="117"/>
      <c r="B153" s="117"/>
      <c r="C153" s="117"/>
    </row>
    <row r="154">
      <c r="A154" s="117" t="s">
        <v>816</v>
      </c>
      <c r="B154" s="117" t="s">
        <v>816</v>
      </c>
      <c r="C154" s="117" t="s">
        <v>816</v>
      </c>
    </row>
    <row r="155">
      <c r="A155" s="117" t="s">
        <v>160</v>
      </c>
      <c r="B155" s="117" t="s">
        <v>362</v>
      </c>
      <c r="C155" s="117" t="s">
        <v>362</v>
      </c>
    </row>
    <row r="156">
      <c r="A156" s="117" t="s">
        <v>11002</v>
      </c>
      <c r="B156" s="117" t="s">
        <v>11003</v>
      </c>
      <c r="C156" s="117" t="s">
        <v>11004</v>
      </c>
    </row>
    <row r="157">
      <c r="A157" s="117" t="s">
        <v>11005</v>
      </c>
      <c r="B157" s="117" t="s">
        <v>11006</v>
      </c>
      <c r="C157" s="117" t="s">
        <v>11007</v>
      </c>
    </row>
    <row r="158">
      <c r="A158" s="117"/>
      <c r="B158" s="117"/>
    </row>
    <row r="159">
      <c r="A159" s="117"/>
      <c r="B159" s="117"/>
      <c r="C159" s="117"/>
    </row>
    <row r="160">
      <c r="A160" s="117" t="s">
        <v>822</v>
      </c>
      <c r="B160" s="117" t="s">
        <v>822</v>
      </c>
      <c r="C160" s="117" t="s">
        <v>822</v>
      </c>
    </row>
    <row r="161">
      <c r="A161" s="117" t="s">
        <v>160</v>
      </c>
      <c r="B161" s="117" t="s">
        <v>362</v>
      </c>
      <c r="C161" s="117" t="s">
        <v>362</v>
      </c>
    </row>
    <row r="162">
      <c r="A162" s="117" t="s">
        <v>11008</v>
      </c>
      <c r="B162" s="117" t="s">
        <v>11009</v>
      </c>
      <c r="C162" s="117" t="s">
        <v>11009</v>
      </c>
    </row>
    <row r="163">
      <c r="A163" s="117" t="s">
        <v>11010</v>
      </c>
      <c r="B163" s="117" t="s">
        <v>11011</v>
      </c>
      <c r="C163" s="117" t="s">
        <v>11011</v>
      </c>
    </row>
    <row r="164">
      <c r="A164" s="117" t="s">
        <v>11012</v>
      </c>
      <c r="B164" s="117" t="s">
        <v>11013</v>
      </c>
      <c r="C164" s="117" t="s">
        <v>11013</v>
      </c>
    </row>
    <row r="165">
      <c r="A165" s="117"/>
      <c r="B165" s="117"/>
      <c r="C165" s="117"/>
    </row>
    <row r="166">
      <c r="A166" s="117"/>
      <c r="B166" s="117"/>
      <c r="C166" s="117"/>
    </row>
    <row r="167">
      <c r="A167" s="117" t="s">
        <v>828</v>
      </c>
      <c r="B167" s="117" t="s">
        <v>828</v>
      </c>
      <c r="C167" s="117" t="s">
        <v>828</v>
      </c>
    </row>
    <row r="168">
      <c r="A168" s="117" t="s">
        <v>355</v>
      </c>
      <c r="B168" s="117" t="s">
        <v>36</v>
      </c>
      <c r="C168" s="117" t="s">
        <v>36</v>
      </c>
    </row>
    <row r="169">
      <c r="A169" s="117" t="s">
        <v>11014</v>
      </c>
      <c r="B169" s="117" t="s">
        <v>11015</v>
      </c>
      <c r="C169" s="117" t="s">
        <v>11015</v>
      </c>
    </row>
    <row r="170">
      <c r="A170" s="117" t="s">
        <v>11016</v>
      </c>
      <c r="B170" s="117" t="s">
        <v>11017</v>
      </c>
      <c r="C170" s="117" t="s">
        <v>11017</v>
      </c>
    </row>
    <row r="171">
      <c r="A171" s="117" t="s">
        <v>11018</v>
      </c>
      <c r="B171" s="117" t="s">
        <v>11019</v>
      </c>
      <c r="C171" s="117" t="s">
        <v>11019</v>
      </c>
    </row>
    <row r="172">
      <c r="A172" s="117"/>
      <c r="B172" s="117"/>
      <c r="C172" s="117"/>
    </row>
    <row r="173">
      <c r="A173" s="117"/>
      <c r="B173" s="117"/>
    </row>
    <row r="174">
      <c r="A174" s="117" t="s">
        <v>841</v>
      </c>
      <c r="B174" s="117" t="s">
        <v>841</v>
      </c>
      <c r="C174" s="117" t="s">
        <v>841</v>
      </c>
    </row>
    <row r="175">
      <c r="A175" s="117" t="s">
        <v>361</v>
      </c>
      <c r="B175" s="117" t="s">
        <v>49</v>
      </c>
      <c r="C175" s="117" t="s">
        <v>49</v>
      </c>
    </row>
    <row r="176">
      <c r="A176" s="117" t="s">
        <v>11020</v>
      </c>
      <c r="B176" s="117" t="s">
        <v>11021</v>
      </c>
      <c r="C176" s="117" t="s">
        <v>11021</v>
      </c>
    </row>
    <row r="177">
      <c r="A177" s="117" t="s">
        <v>11022</v>
      </c>
      <c r="B177" s="117" t="s">
        <v>11023</v>
      </c>
      <c r="C177" s="117" t="s">
        <v>11024</v>
      </c>
    </row>
    <row r="178">
      <c r="A178" s="117"/>
      <c r="B178" s="117"/>
    </row>
    <row r="179">
      <c r="A179" s="117"/>
      <c r="B179" s="117"/>
    </row>
    <row r="180">
      <c r="A180" s="117" t="s">
        <v>847</v>
      </c>
      <c r="B180" s="117" t="s">
        <v>847</v>
      </c>
      <c r="C180" s="117" t="s">
        <v>847</v>
      </c>
    </row>
    <row r="181">
      <c r="A181" s="117" t="s">
        <v>355</v>
      </c>
      <c r="B181" s="117" t="s">
        <v>36</v>
      </c>
      <c r="C181" s="117" t="s">
        <v>36</v>
      </c>
    </row>
    <row r="182">
      <c r="A182" s="117" t="s">
        <v>11025</v>
      </c>
      <c r="B182" s="117" t="s">
        <v>11026</v>
      </c>
      <c r="C182" s="117" t="s">
        <v>11026</v>
      </c>
    </row>
    <row r="183">
      <c r="A183" s="117" t="s">
        <v>11027</v>
      </c>
      <c r="B183" s="117" t="s">
        <v>11028</v>
      </c>
      <c r="C183" s="117" t="s">
        <v>11028</v>
      </c>
    </row>
    <row r="184">
      <c r="A184" s="117" t="s">
        <v>11029</v>
      </c>
      <c r="B184" s="117" t="s">
        <v>11030</v>
      </c>
      <c r="C184" s="117" t="s">
        <v>11030</v>
      </c>
    </row>
    <row r="185">
      <c r="A185" s="117"/>
      <c r="B185" s="117"/>
      <c r="C185" s="117"/>
    </row>
    <row r="186">
      <c r="A186" s="117"/>
      <c r="B186" s="117"/>
      <c r="C186" s="117"/>
    </row>
    <row r="187">
      <c r="A187" s="117" t="s">
        <v>851</v>
      </c>
      <c r="B187" s="117" t="s">
        <v>851</v>
      </c>
      <c r="C187" s="117" t="s">
        <v>851</v>
      </c>
    </row>
    <row r="188">
      <c r="A188" s="117" t="s">
        <v>361</v>
      </c>
      <c r="B188" s="117" t="s">
        <v>49</v>
      </c>
      <c r="C188" s="117" t="s">
        <v>49</v>
      </c>
    </row>
    <row r="189">
      <c r="A189" s="117" t="s">
        <v>11031</v>
      </c>
      <c r="B189" s="117" t="s">
        <v>11032</v>
      </c>
      <c r="C189" s="117" t="s">
        <v>11032</v>
      </c>
    </row>
    <row r="190">
      <c r="A190" s="117" t="s">
        <v>11033</v>
      </c>
      <c r="B190" s="117" t="s">
        <v>11034</v>
      </c>
      <c r="C190" s="117" t="s">
        <v>11035</v>
      </c>
    </row>
    <row r="191">
      <c r="A191" s="117"/>
      <c r="B191" s="117"/>
    </row>
    <row r="192">
      <c r="A192" s="117"/>
      <c r="B192" s="117"/>
      <c r="C192" s="117"/>
    </row>
    <row r="193">
      <c r="A193" s="117" t="s">
        <v>855</v>
      </c>
      <c r="B193" s="117" t="s">
        <v>855</v>
      </c>
      <c r="C193" s="117" t="s">
        <v>855</v>
      </c>
    </row>
    <row r="194">
      <c r="A194" s="117" t="s">
        <v>355</v>
      </c>
      <c r="B194" s="117" t="s">
        <v>36</v>
      </c>
      <c r="C194" s="117" t="s">
        <v>36</v>
      </c>
    </row>
    <row r="195">
      <c r="A195" s="117" t="s">
        <v>11036</v>
      </c>
      <c r="B195" s="117" t="s">
        <v>11037</v>
      </c>
      <c r="C195" s="117" t="s">
        <v>11037</v>
      </c>
    </row>
    <row r="196">
      <c r="A196" s="117"/>
      <c r="B196" s="117"/>
    </row>
    <row r="197">
      <c r="A197" s="117"/>
      <c r="B197" s="117"/>
    </row>
    <row r="198">
      <c r="A198" s="117" t="s">
        <v>863</v>
      </c>
      <c r="B198" s="117" t="s">
        <v>863</v>
      </c>
      <c r="C198" s="117" t="s">
        <v>863</v>
      </c>
    </row>
    <row r="199">
      <c r="A199" s="117" t="s">
        <v>361</v>
      </c>
      <c r="B199" s="117" t="s">
        <v>49</v>
      </c>
      <c r="C199" s="117" t="s">
        <v>49</v>
      </c>
    </row>
    <row r="200">
      <c r="A200" s="117" t="s">
        <v>11038</v>
      </c>
      <c r="B200" s="117" t="s">
        <v>11039</v>
      </c>
      <c r="C200" s="117" t="s">
        <v>11040</v>
      </c>
    </row>
    <row r="201">
      <c r="A201" s="117" t="s">
        <v>11041</v>
      </c>
      <c r="B201" s="117" t="s">
        <v>11042</v>
      </c>
      <c r="C201" s="117" t="s">
        <v>11043</v>
      </c>
    </row>
    <row r="202">
      <c r="A202" s="117"/>
      <c r="B202" s="117"/>
      <c r="C202" s="117"/>
    </row>
    <row r="203">
      <c r="A203" s="117"/>
      <c r="B203" s="117"/>
    </row>
    <row r="204">
      <c r="A204" s="117" t="s">
        <v>872</v>
      </c>
      <c r="B204" s="117" t="s">
        <v>872</v>
      </c>
      <c r="C204" s="117" t="s">
        <v>872</v>
      </c>
    </row>
    <row r="205">
      <c r="A205" s="117" t="s">
        <v>355</v>
      </c>
      <c r="B205" s="117" t="s">
        <v>36</v>
      </c>
      <c r="C205" s="117" t="s">
        <v>36</v>
      </c>
    </row>
    <row r="206">
      <c r="A206" s="117" t="s">
        <v>11044</v>
      </c>
      <c r="B206" s="117" t="s">
        <v>11045</v>
      </c>
      <c r="C206" s="117" t="s">
        <v>11045</v>
      </c>
    </row>
    <row r="207">
      <c r="A207" s="117" t="s">
        <v>11046</v>
      </c>
      <c r="B207" s="117" t="s">
        <v>11047</v>
      </c>
      <c r="C207" s="117" t="s">
        <v>11047</v>
      </c>
    </row>
    <row r="208">
      <c r="A208" s="117"/>
      <c r="B208" s="117"/>
      <c r="C208" s="117"/>
    </row>
    <row r="209">
      <c r="A209" s="117"/>
      <c r="B209" s="117"/>
      <c r="C209" s="117"/>
    </row>
    <row r="210">
      <c r="A210" s="117" t="s">
        <v>876</v>
      </c>
      <c r="B210" s="117" t="s">
        <v>876</v>
      </c>
      <c r="C210" s="117" t="s">
        <v>876</v>
      </c>
    </row>
    <row r="211">
      <c r="A211" s="117" t="s">
        <v>361</v>
      </c>
      <c r="B211" s="117" t="s">
        <v>49</v>
      </c>
      <c r="C211" s="117" t="s">
        <v>49</v>
      </c>
    </row>
    <row r="212">
      <c r="A212" s="117" t="s">
        <v>11048</v>
      </c>
      <c r="B212" s="117" t="s">
        <v>11049</v>
      </c>
      <c r="C212" s="117" t="s">
        <v>11050</v>
      </c>
    </row>
    <row r="213">
      <c r="A213" s="117" t="s">
        <v>11051</v>
      </c>
      <c r="B213" s="117" t="s">
        <v>11052</v>
      </c>
      <c r="C213" s="117" t="s">
        <v>11052</v>
      </c>
    </row>
    <row r="214">
      <c r="A214" s="117"/>
      <c r="B214" s="117"/>
      <c r="C214" s="117"/>
    </row>
    <row r="215">
      <c r="A215" s="117"/>
      <c r="B215" s="117"/>
      <c r="C215" s="117"/>
    </row>
    <row r="216">
      <c r="A216" s="117" t="s">
        <v>884</v>
      </c>
      <c r="B216" s="117" t="s">
        <v>884</v>
      </c>
      <c r="C216" s="117" t="s">
        <v>884</v>
      </c>
    </row>
    <row r="217">
      <c r="A217" s="117" t="s">
        <v>361</v>
      </c>
      <c r="B217" s="117" t="s">
        <v>49</v>
      </c>
      <c r="C217" s="117" t="s">
        <v>49</v>
      </c>
    </row>
    <row r="218">
      <c r="A218" s="117" t="s">
        <v>11053</v>
      </c>
      <c r="B218" s="117" t="s">
        <v>11054</v>
      </c>
      <c r="C218" s="117" t="s">
        <v>11055</v>
      </c>
    </row>
    <row r="219">
      <c r="A219" s="117" t="s">
        <v>11056</v>
      </c>
      <c r="B219" s="117" t="s">
        <v>11057</v>
      </c>
      <c r="C219" s="117" t="s">
        <v>11058</v>
      </c>
    </row>
    <row r="220">
      <c r="A220" s="117"/>
      <c r="B220" s="117"/>
      <c r="C220" s="117"/>
    </row>
    <row r="221">
      <c r="A221" s="117"/>
      <c r="B221" s="117"/>
      <c r="C221" s="117"/>
    </row>
    <row r="222">
      <c r="A222" s="117" t="s">
        <v>896</v>
      </c>
      <c r="B222" s="117" t="s">
        <v>896</v>
      </c>
      <c r="C222" s="117" t="s">
        <v>896</v>
      </c>
    </row>
    <row r="223">
      <c r="A223" s="117" t="s">
        <v>160</v>
      </c>
      <c r="B223" s="117" t="s">
        <v>362</v>
      </c>
      <c r="C223" s="117" t="s">
        <v>362</v>
      </c>
    </row>
    <row r="224">
      <c r="A224" s="117" t="s">
        <v>11059</v>
      </c>
      <c r="B224" s="117" t="s">
        <v>11060</v>
      </c>
      <c r="C224" s="117" t="s">
        <v>11061</v>
      </c>
    </row>
    <row r="225">
      <c r="A225" s="117"/>
      <c r="B225" s="117"/>
      <c r="C225" s="117"/>
    </row>
    <row r="226">
      <c r="A226" s="117"/>
      <c r="B226" s="117"/>
      <c r="C226" s="117"/>
    </row>
    <row r="227">
      <c r="A227" s="117"/>
      <c r="B227" s="117"/>
      <c r="C227" s="117"/>
    </row>
    <row r="228">
      <c r="A228" s="117"/>
      <c r="B228" s="117"/>
      <c r="C228" s="117"/>
    </row>
    <row r="229">
      <c r="A229" s="117"/>
      <c r="B229" s="117"/>
    </row>
    <row r="230">
      <c r="A230" s="117"/>
      <c r="B230" s="117"/>
    </row>
    <row r="231">
      <c r="A231" s="117"/>
      <c r="B231" s="117"/>
      <c r="C231" s="117"/>
    </row>
    <row r="232">
      <c r="A232" s="117"/>
      <c r="B232" s="117"/>
      <c r="C232" s="117"/>
    </row>
    <row r="233">
      <c r="A233" s="117"/>
      <c r="B233" s="117"/>
      <c r="C233" s="117"/>
    </row>
    <row r="234">
      <c r="A234" s="117"/>
      <c r="B234" s="117"/>
    </row>
    <row r="235">
      <c r="A235" s="117"/>
      <c r="B235" s="117"/>
    </row>
    <row r="236">
      <c r="A236" s="117"/>
      <c r="B236" s="117"/>
      <c r="C236" s="117"/>
    </row>
    <row r="237">
      <c r="A237" s="117"/>
      <c r="B237" s="117"/>
      <c r="C237" s="117"/>
    </row>
    <row r="238">
      <c r="A238" s="117"/>
      <c r="B238" s="117"/>
      <c r="C238" s="117"/>
    </row>
    <row r="239">
      <c r="A239" s="117"/>
      <c r="B239" s="117"/>
    </row>
    <row r="240">
      <c r="A240" s="117"/>
      <c r="B240" s="117"/>
    </row>
    <row r="241">
      <c r="A241" s="117"/>
      <c r="B241" s="117"/>
      <c r="C241" s="117"/>
    </row>
    <row r="242">
      <c r="A242" s="117"/>
      <c r="B242" s="117"/>
      <c r="C242" s="117"/>
    </row>
    <row r="243">
      <c r="A243" s="117"/>
      <c r="B243" s="117"/>
      <c r="C243" s="117"/>
    </row>
    <row r="244">
      <c r="A244" s="117"/>
      <c r="B244" s="117"/>
      <c r="C244" s="117"/>
    </row>
    <row r="245">
      <c r="A245" s="117"/>
      <c r="B245" s="117"/>
    </row>
    <row r="246">
      <c r="A246" s="117"/>
      <c r="B246" s="117"/>
    </row>
    <row r="247">
      <c r="A247" s="117"/>
      <c r="B247" s="117"/>
      <c r="C247" s="117"/>
    </row>
    <row r="248">
      <c r="A248" s="117"/>
      <c r="B248" s="117"/>
      <c r="C248" s="117"/>
    </row>
    <row r="249">
      <c r="A249" s="117"/>
      <c r="B249" s="117"/>
      <c r="C249" s="117"/>
    </row>
    <row r="250">
      <c r="A250" s="117"/>
      <c r="B250" s="117"/>
    </row>
    <row r="251">
      <c r="A251" s="117"/>
      <c r="B251" s="117"/>
    </row>
    <row r="252">
      <c r="A252" s="117"/>
      <c r="B252" s="117"/>
      <c r="C252" s="117"/>
    </row>
    <row r="253">
      <c r="A253" s="117"/>
      <c r="B253" s="117"/>
      <c r="C253" s="117"/>
    </row>
    <row r="254">
      <c r="A254" s="117"/>
      <c r="B254" s="117"/>
      <c r="C254" s="117"/>
    </row>
    <row r="255">
      <c r="A255" s="117"/>
      <c r="B255" s="117"/>
      <c r="C255" s="117"/>
    </row>
    <row r="256">
      <c r="A256" s="117"/>
      <c r="B256" s="117"/>
    </row>
    <row r="257">
      <c r="A257" s="117"/>
      <c r="B257" s="117"/>
    </row>
    <row r="258">
      <c r="A258" s="117"/>
      <c r="B258" s="117"/>
      <c r="C258" s="117"/>
    </row>
    <row r="259">
      <c r="A259" s="117"/>
      <c r="B259" s="117"/>
      <c r="C259" s="117"/>
    </row>
    <row r="260">
      <c r="A260" s="117"/>
      <c r="B260" s="117"/>
      <c r="C260" s="117"/>
    </row>
    <row r="261">
      <c r="A261" s="117"/>
      <c r="B261" s="117"/>
    </row>
    <row r="262">
      <c r="A262" s="117"/>
      <c r="B262" s="117"/>
    </row>
    <row r="263">
      <c r="A263" s="117"/>
      <c r="B263" s="117"/>
      <c r="C263" s="117"/>
    </row>
    <row r="264">
      <c r="A264" s="117"/>
      <c r="B264" s="117"/>
      <c r="C264" s="117"/>
    </row>
    <row r="265">
      <c r="A265" s="117"/>
      <c r="B265" s="117"/>
      <c r="C265" s="117"/>
    </row>
    <row r="266">
      <c r="A266" s="117"/>
      <c r="B266" s="117"/>
      <c r="C266" s="117"/>
    </row>
    <row r="267">
      <c r="A267" s="117"/>
      <c r="B267" s="117"/>
      <c r="C267" s="117"/>
    </row>
    <row r="268">
      <c r="A268" s="117"/>
      <c r="B268" s="117"/>
    </row>
    <row r="269">
      <c r="A269" s="117"/>
      <c r="B269" s="117"/>
    </row>
    <row r="270">
      <c r="A270" s="117"/>
      <c r="B270" s="117"/>
      <c r="C270" s="117"/>
    </row>
    <row r="271">
      <c r="A271" s="117"/>
      <c r="B271" s="117"/>
      <c r="C271" s="117"/>
    </row>
    <row r="272">
      <c r="A272" s="117"/>
      <c r="B272" s="117"/>
      <c r="C272" s="117"/>
    </row>
    <row r="273">
      <c r="A273" s="117"/>
      <c r="B273" s="117"/>
    </row>
    <row r="274">
      <c r="A274" s="117"/>
      <c r="B274" s="117"/>
    </row>
    <row r="275">
      <c r="A275" s="117"/>
      <c r="B275" s="117"/>
      <c r="C275" s="117"/>
    </row>
    <row r="276">
      <c r="A276" s="117"/>
      <c r="B276" s="117"/>
      <c r="C276" s="117"/>
    </row>
    <row r="277">
      <c r="A277" s="117"/>
      <c r="B277" s="117"/>
      <c r="C277" s="117"/>
    </row>
    <row r="278">
      <c r="A278" s="117"/>
      <c r="B278" s="117"/>
    </row>
    <row r="279">
      <c r="A279" s="117"/>
      <c r="B279" s="117"/>
    </row>
    <row r="280">
      <c r="A280" s="117"/>
      <c r="B280" s="117"/>
      <c r="C280" s="117"/>
    </row>
    <row r="281">
      <c r="A281" s="117"/>
      <c r="B281" s="117"/>
      <c r="C281" s="117"/>
    </row>
    <row r="282">
      <c r="A282" s="117"/>
      <c r="B282" s="117"/>
      <c r="C282" s="117"/>
    </row>
    <row r="283">
      <c r="A283" s="117"/>
      <c r="B283" s="117"/>
    </row>
    <row r="284">
      <c r="A284" s="117"/>
      <c r="B284" s="117"/>
    </row>
    <row r="285">
      <c r="A285" s="117"/>
      <c r="B285" s="117"/>
      <c r="C285" s="117"/>
    </row>
    <row r="286">
      <c r="A286" s="117"/>
      <c r="B286" s="117"/>
      <c r="C286" s="117"/>
    </row>
    <row r="287">
      <c r="A287" s="117"/>
      <c r="B287" s="117"/>
      <c r="C287" s="117"/>
    </row>
    <row r="288">
      <c r="A288" s="117"/>
      <c r="B288" s="117"/>
      <c r="C288" s="117"/>
    </row>
    <row r="289">
      <c r="A289" s="117"/>
      <c r="B289" s="117"/>
    </row>
    <row r="290">
      <c r="A290" s="117"/>
      <c r="B290" s="117"/>
    </row>
    <row r="291">
      <c r="A291" s="117"/>
      <c r="B291" s="117"/>
      <c r="C291" s="117"/>
    </row>
    <row r="292">
      <c r="A292" s="117"/>
      <c r="B292" s="117"/>
      <c r="C292" s="117"/>
    </row>
    <row r="293">
      <c r="A293" s="117"/>
      <c r="B293" s="117"/>
      <c r="C293" s="117"/>
    </row>
    <row r="294">
      <c r="A294" s="117"/>
      <c r="B294" s="183"/>
    </row>
    <row r="295">
      <c r="A295" s="117"/>
      <c r="B295" s="117"/>
    </row>
    <row r="296">
      <c r="A296" s="117"/>
      <c r="B296" s="117"/>
      <c r="C296" s="117"/>
    </row>
    <row r="297">
      <c r="A297" s="117"/>
      <c r="B297" s="117"/>
      <c r="C297" s="117"/>
    </row>
    <row r="298">
      <c r="A298" s="117"/>
      <c r="B298" s="117"/>
      <c r="C298" s="117"/>
    </row>
    <row r="300">
      <c r="A300" s="117"/>
      <c r="B300" s="117"/>
    </row>
    <row r="301">
      <c r="A301" s="117"/>
      <c r="B301" s="117"/>
      <c r="C301" s="117"/>
    </row>
    <row r="302">
      <c r="A302" s="117"/>
      <c r="B302" s="117"/>
      <c r="C302" s="117"/>
    </row>
    <row r="303">
      <c r="A303" s="117"/>
      <c r="B303" s="117"/>
      <c r="C303" s="117"/>
    </row>
    <row r="306">
      <c r="A306" s="117"/>
      <c r="B306" s="117"/>
      <c r="C306" s="117"/>
    </row>
    <row r="307">
      <c r="A307" s="117"/>
      <c r="B307" s="117"/>
      <c r="C307" s="117"/>
    </row>
    <row r="308">
      <c r="A308" s="117"/>
      <c r="B308" s="117"/>
      <c r="C308" s="117"/>
    </row>
    <row r="309">
      <c r="A309" s="117"/>
      <c r="B309" s="117"/>
    </row>
    <row r="310">
      <c r="A310" s="117"/>
      <c r="B310" s="117"/>
    </row>
    <row r="311">
      <c r="A311" s="117"/>
      <c r="B311" s="117"/>
      <c r="C311" s="117"/>
    </row>
    <row r="312">
      <c r="A312" s="117"/>
      <c r="B312" s="117"/>
      <c r="C312" s="117"/>
    </row>
    <row r="313">
      <c r="A313" s="117"/>
      <c r="B313" s="117"/>
      <c r="C313" s="117"/>
    </row>
    <row r="314">
      <c r="A314" s="117"/>
      <c r="B314" s="117"/>
    </row>
    <row r="315">
      <c r="A315" s="117"/>
      <c r="B315" s="117"/>
    </row>
    <row r="316">
      <c r="A316" s="117"/>
      <c r="B316" s="117"/>
      <c r="C316" s="117"/>
    </row>
    <row r="317">
      <c r="A317" s="117"/>
      <c r="B317" s="117"/>
      <c r="C317" s="117"/>
    </row>
    <row r="318">
      <c r="A318" s="117"/>
      <c r="B318" s="117"/>
      <c r="C318" s="117"/>
    </row>
    <row r="319">
      <c r="A319" s="117"/>
      <c r="B319" s="183"/>
    </row>
    <row r="320">
      <c r="A320" s="117"/>
      <c r="B320" s="117"/>
    </row>
    <row r="321">
      <c r="A321" s="117"/>
      <c r="B321" s="117"/>
      <c r="C321" s="117"/>
    </row>
    <row r="322">
      <c r="A322" s="117"/>
      <c r="B322" s="117"/>
      <c r="C322" s="117"/>
    </row>
    <row r="323">
      <c r="A323" s="117"/>
      <c r="B323" s="117"/>
      <c r="C323" s="117"/>
    </row>
    <row r="325">
      <c r="A325" s="117"/>
      <c r="B325" s="183"/>
    </row>
    <row r="326">
      <c r="A326" s="117"/>
      <c r="B326" s="117"/>
      <c r="C326" s="117"/>
    </row>
    <row r="327">
      <c r="A327" s="117"/>
      <c r="B327" s="117"/>
      <c r="C327" s="117"/>
    </row>
    <row r="328">
      <c r="A328" s="117"/>
      <c r="B328" s="117"/>
      <c r="C328" s="117"/>
    </row>
    <row r="329">
      <c r="A329" s="117"/>
      <c r="B329" s="117"/>
    </row>
    <row r="331">
      <c r="A331" s="117"/>
      <c r="B331" s="117"/>
      <c r="C331" s="117"/>
    </row>
    <row r="332">
      <c r="A332" s="117"/>
      <c r="B332" s="117"/>
      <c r="C332" s="117"/>
    </row>
    <row r="333">
      <c r="A333" s="117"/>
      <c r="B333" s="117"/>
      <c r="C333" s="117"/>
    </row>
    <row r="334">
      <c r="A334" s="117"/>
      <c r="B334" s="117"/>
    </row>
    <row r="335">
      <c r="A335" s="117"/>
      <c r="B335" s="117"/>
    </row>
    <row r="336">
      <c r="A336" s="117"/>
      <c r="B336" s="117"/>
      <c r="C336" s="117"/>
    </row>
    <row r="337">
      <c r="A337" s="117"/>
      <c r="B337" s="117"/>
      <c r="C337" s="117"/>
    </row>
    <row r="338">
      <c r="A338" s="117"/>
      <c r="B338" s="117"/>
      <c r="C338" s="117"/>
    </row>
    <row r="339">
      <c r="A339" s="117"/>
      <c r="B339" s="117"/>
      <c r="C339" s="117"/>
    </row>
    <row r="340">
      <c r="A340" s="117"/>
      <c r="B340" s="117"/>
    </row>
    <row r="342">
      <c r="A342" s="117"/>
      <c r="B342" s="117"/>
      <c r="C342" s="117"/>
    </row>
    <row r="343">
      <c r="A343" s="117"/>
      <c r="B343" s="117"/>
      <c r="C343" s="117"/>
    </row>
    <row r="344">
      <c r="A344" s="117"/>
      <c r="B344" s="117"/>
      <c r="C344" s="117"/>
    </row>
    <row r="345">
      <c r="A345" s="117"/>
      <c r="B345" s="117"/>
      <c r="C345" s="117"/>
    </row>
    <row r="346">
      <c r="A346" s="117"/>
      <c r="B346" s="117"/>
      <c r="C346" s="117"/>
    </row>
    <row r="349">
      <c r="A349" s="117"/>
      <c r="B349" s="117"/>
      <c r="C349" s="117"/>
    </row>
    <row r="350">
      <c r="A350" s="117"/>
      <c r="B350" s="117"/>
      <c r="C350" s="117"/>
    </row>
    <row r="351">
      <c r="A351" s="117"/>
      <c r="B351" s="117"/>
      <c r="C351" s="117"/>
    </row>
    <row r="352">
      <c r="A352" s="117"/>
      <c r="B352" s="117"/>
      <c r="C352" s="117"/>
    </row>
    <row r="354">
      <c r="A354" s="117"/>
      <c r="B354" s="183"/>
    </row>
    <row r="355">
      <c r="A355" s="117"/>
      <c r="B355" s="117"/>
      <c r="C355" s="117"/>
    </row>
    <row r="356">
      <c r="A356" s="117"/>
      <c r="B356" s="117"/>
      <c r="C356" s="117"/>
    </row>
    <row r="357">
      <c r="A357" s="117"/>
      <c r="B357" s="117"/>
      <c r="C357" s="117"/>
    </row>
    <row r="358">
      <c r="A358" s="117"/>
      <c r="B358" s="117"/>
      <c r="C358" s="117"/>
    </row>
    <row r="359">
      <c r="A359" s="117"/>
      <c r="B359" s="183"/>
    </row>
    <row r="360">
      <c r="A360" s="117"/>
      <c r="B360" s="117"/>
    </row>
    <row r="361">
      <c r="A361" s="117"/>
      <c r="B361" s="117"/>
      <c r="C361" s="117"/>
    </row>
    <row r="362">
      <c r="A362" s="117"/>
      <c r="B362" s="117"/>
      <c r="C362" s="117"/>
    </row>
    <row r="363">
      <c r="A363" s="117"/>
      <c r="B363" s="117"/>
      <c r="C363" s="117"/>
    </row>
    <row r="364">
      <c r="A364" s="117"/>
      <c r="B364" s="117"/>
      <c r="C364" s="117"/>
    </row>
    <row r="365">
      <c r="A365" s="117"/>
      <c r="B365" s="183"/>
    </row>
    <row r="366">
      <c r="A366" s="117"/>
      <c r="B366" s="117"/>
    </row>
    <row r="367">
      <c r="A367" s="117"/>
      <c r="B367" s="117"/>
      <c r="C367" s="117"/>
    </row>
    <row r="368">
      <c r="A368" s="117"/>
      <c r="B368" s="117"/>
      <c r="C368" s="117"/>
    </row>
    <row r="369">
      <c r="A369" s="117"/>
      <c r="B369" s="117"/>
      <c r="C369" s="117"/>
    </row>
    <row r="371">
      <c r="A371" s="117"/>
      <c r="B371" s="183"/>
    </row>
    <row r="372">
      <c r="A372" s="117"/>
      <c r="B372" s="117"/>
      <c r="C372" s="117"/>
    </row>
    <row r="373">
      <c r="A373" s="117"/>
      <c r="B373" s="117"/>
      <c r="C373" s="117"/>
    </row>
    <row r="374">
      <c r="A374" s="117"/>
      <c r="B374" s="117"/>
      <c r="C374" s="117"/>
    </row>
    <row r="375">
      <c r="A375" s="117"/>
      <c r="B375" s="183"/>
      <c r="C375" s="117"/>
    </row>
    <row r="376">
      <c r="A376" s="117"/>
      <c r="B376" s="117"/>
      <c r="C376" s="117"/>
    </row>
    <row r="377">
      <c r="A377" s="117"/>
      <c r="B377" s="183"/>
    </row>
    <row r="378">
      <c r="A378" s="117"/>
      <c r="B378" s="117"/>
    </row>
    <row r="379">
      <c r="A379" s="117"/>
      <c r="B379" s="117"/>
      <c r="C379" s="117"/>
    </row>
    <row r="380">
      <c r="A380" s="117"/>
      <c r="B380" s="117"/>
      <c r="C380" s="117"/>
    </row>
    <row r="381">
      <c r="A381" s="117"/>
      <c r="B381" s="117"/>
      <c r="C381" s="117"/>
    </row>
    <row r="382">
      <c r="A382" s="117"/>
      <c r="B382" s="117"/>
      <c r="C382" s="117"/>
    </row>
    <row r="383">
      <c r="A383" s="117"/>
      <c r="B383" s="117"/>
    </row>
    <row r="384">
      <c r="A384" s="117"/>
      <c r="B384" s="117"/>
    </row>
    <row r="385">
      <c r="A385" s="117"/>
      <c r="B385" s="117"/>
      <c r="C385" s="117"/>
    </row>
    <row r="386">
      <c r="A386" s="117"/>
      <c r="B386" s="117"/>
      <c r="C386" s="117"/>
    </row>
    <row r="387">
      <c r="A387" s="117"/>
      <c r="B387" s="117"/>
      <c r="C387" s="117"/>
    </row>
    <row r="388">
      <c r="A388" s="117"/>
      <c r="B388" s="117"/>
      <c r="C388" s="117"/>
    </row>
    <row r="389">
      <c r="A389" s="117"/>
      <c r="B389" s="117"/>
      <c r="C389" s="117"/>
    </row>
    <row r="390">
      <c r="A390" s="117"/>
      <c r="B390" s="117"/>
    </row>
    <row r="393">
      <c r="A393" s="117"/>
      <c r="B393" s="183"/>
    </row>
    <row r="394">
      <c r="A394" s="117"/>
      <c r="B394" s="117"/>
    </row>
    <row r="395">
      <c r="A395" s="117"/>
      <c r="B395" s="117"/>
    </row>
    <row r="398">
      <c r="A398" s="117"/>
      <c r="B398" s="183"/>
    </row>
    <row r="399">
      <c r="A399" s="117"/>
      <c r="B399" s="117"/>
    </row>
    <row r="400">
      <c r="A400" s="117"/>
      <c r="B400" s="117"/>
    </row>
    <row r="403">
      <c r="A403" s="117"/>
      <c r="B403" s="183"/>
    </row>
    <row r="404">
      <c r="A404" s="117"/>
      <c r="B404" s="117"/>
    </row>
    <row r="405">
      <c r="A405" s="117"/>
      <c r="B405" s="117"/>
    </row>
    <row r="406">
      <c r="A406" s="117"/>
      <c r="B406" s="117"/>
    </row>
    <row r="409">
      <c r="A409" s="117"/>
      <c r="B409" s="183"/>
    </row>
    <row r="410">
      <c r="A410" s="117"/>
      <c r="B410" s="117"/>
    </row>
    <row r="411">
      <c r="A411" s="117"/>
      <c r="B411" s="117"/>
    </row>
    <row r="412">
      <c r="A412" s="117"/>
      <c r="B412" s="117"/>
    </row>
    <row r="415">
      <c r="A415" s="117"/>
      <c r="B415" s="183"/>
    </row>
    <row r="416">
      <c r="A416" s="117"/>
      <c r="B416" s="117"/>
    </row>
    <row r="417">
      <c r="A417" s="117"/>
      <c r="B417" s="117"/>
    </row>
    <row r="420">
      <c r="A420" s="117"/>
      <c r="B420" s="183"/>
    </row>
    <row r="421">
      <c r="A421" s="117"/>
      <c r="B421" s="117"/>
    </row>
    <row r="422">
      <c r="A422" s="117"/>
      <c r="B422" s="117"/>
    </row>
    <row r="423">
      <c r="A423" s="117"/>
      <c r="B423" s="117"/>
    </row>
    <row r="426">
      <c r="A426" s="117"/>
      <c r="B426" s="183"/>
    </row>
    <row r="427">
      <c r="A427" s="117"/>
      <c r="B427" s="117"/>
    </row>
    <row r="428">
      <c r="A428" s="117"/>
      <c r="B428" s="117"/>
    </row>
    <row r="431">
      <c r="A431" s="117"/>
      <c r="B431" s="183"/>
    </row>
    <row r="432">
      <c r="A432" s="117"/>
      <c r="B432" s="117"/>
    </row>
    <row r="433">
      <c r="A433" s="117"/>
      <c r="B433" s="117"/>
    </row>
    <row r="434">
      <c r="A434" s="117"/>
      <c r="B434" s="117"/>
    </row>
  </sheetData>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53.5"/>
    <col customWidth="1" min="3" max="3" width="93.13"/>
  </cols>
  <sheetData>
    <row r="1">
      <c r="A1" s="117" t="s">
        <v>608</v>
      </c>
      <c r="B1" s="117" t="s">
        <v>608</v>
      </c>
      <c r="C1" s="117" t="s">
        <v>608</v>
      </c>
    </row>
    <row r="2">
      <c r="A2" s="117" t="s">
        <v>353</v>
      </c>
      <c r="B2" s="117" t="s">
        <v>31</v>
      </c>
      <c r="C2" s="117" t="s">
        <v>31</v>
      </c>
    </row>
    <row r="3">
      <c r="A3" s="117" t="s">
        <v>11062</v>
      </c>
      <c r="B3" s="117" t="s">
        <v>11063</v>
      </c>
      <c r="C3" s="117" t="s">
        <v>11064</v>
      </c>
    </row>
    <row r="4">
      <c r="A4" s="117" t="s">
        <v>11065</v>
      </c>
      <c r="B4" s="117" t="s">
        <v>11066</v>
      </c>
      <c r="C4" s="117" t="s">
        <v>11067</v>
      </c>
    </row>
    <row r="5">
      <c r="A5" s="117" t="s">
        <v>11068</v>
      </c>
      <c r="B5" s="117" t="s">
        <v>11069</v>
      </c>
      <c r="C5" s="117" t="s">
        <v>11070</v>
      </c>
    </row>
    <row r="6">
      <c r="A6" s="117"/>
      <c r="B6" s="117"/>
      <c r="C6" s="117"/>
    </row>
    <row r="7">
      <c r="A7" s="117"/>
      <c r="B7" s="117"/>
      <c r="C7" s="117"/>
    </row>
    <row r="8">
      <c r="A8" s="117" t="s">
        <v>616</v>
      </c>
      <c r="B8" s="117" t="s">
        <v>616</v>
      </c>
      <c r="C8" s="117" t="s">
        <v>616</v>
      </c>
    </row>
    <row r="9">
      <c r="A9" s="117" t="s">
        <v>354</v>
      </c>
      <c r="B9" s="117" t="s">
        <v>34</v>
      </c>
      <c r="C9" s="117" t="s">
        <v>34</v>
      </c>
    </row>
    <row r="10">
      <c r="A10" s="117" t="s">
        <v>11071</v>
      </c>
      <c r="B10" s="117" t="s">
        <v>11072</v>
      </c>
      <c r="C10" s="117" t="s">
        <v>11073</v>
      </c>
    </row>
    <row r="11">
      <c r="A11" s="117" t="s">
        <v>11074</v>
      </c>
      <c r="B11" s="117" t="s">
        <v>11075</v>
      </c>
      <c r="C11" s="117" t="s">
        <v>11076</v>
      </c>
    </row>
    <row r="12">
      <c r="A12" s="117"/>
      <c r="B12" s="117"/>
      <c r="C12" s="117"/>
    </row>
    <row r="13">
      <c r="A13" s="117"/>
      <c r="B13" s="117"/>
      <c r="C13" s="117"/>
    </row>
    <row r="14">
      <c r="A14" s="117" t="s">
        <v>621</v>
      </c>
      <c r="B14" s="117" t="s">
        <v>621</v>
      </c>
      <c r="C14" s="117" t="s">
        <v>621</v>
      </c>
    </row>
    <row r="15">
      <c r="A15" s="117" t="s">
        <v>353</v>
      </c>
      <c r="B15" s="117" t="s">
        <v>31</v>
      </c>
      <c r="C15" s="117" t="s">
        <v>31</v>
      </c>
    </row>
    <row r="16">
      <c r="A16" s="117" t="s">
        <v>11077</v>
      </c>
      <c r="B16" s="117" t="s">
        <v>11078</v>
      </c>
      <c r="C16" s="117" t="s">
        <v>11079</v>
      </c>
    </row>
    <row r="17">
      <c r="A17" s="117" t="s">
        <v>11080</v>
      </c>
      <c r="B17" s="117" t="s">
        <v>11081</v>
      </c>
      <c r="C17" s="117" t="s">
        <v>11082</v>
      </c>
    </row>
    <row r="18">
      <c r="A18" s="117"/>
      <c r="B18" s="117"/>
      <c r="C18" s="117"/>
    </row>
    <row r="19">
      <c r="A19" s="117"/>
      <c r="B19" s="117"/>
      <c r="C19" s="117"/>
    </row>
    <row r="20">
      <c r="A20" s="117" t="s">
        <v>627</v>
      </c>
      <c r="B20" s="117" t="s">
        <v>627</v>
      </c>
      <c r="C20" s="117" t="s">
        <v>627</v>
      </c>
    </row>
    <row r="21">
      <c r="A21" s="117" t="s">
        <v>353</v>
      </c>
      <c r="B21" s="117" t="s">
        <v>31</v>
      </c>
      <c r="C21" s="117" t="s">
        <v>31</v>
      </c>
    </row>
    <row r="22">
      <c r="A22" s="117" t="s">
        <v>11083</v>
      </c>
      <c r="B22" s="117" t="s">
        <v>11084</v>
      </c>
      <c r="C22" s="117" t="s">
        <v>11085</v>
      </c>
    </row>
    <row r="23">
      <c r="A23" s="117" t="s">
        <v>11086</v>
      </c>
      <c r="B23" s="117" t="s">
        <v>11087</v>
      </c>
      <c r="C23" s="117" t="s">
        <v>11088</v>
      </c>
    </row>
    <row r="24">
      <c r="A24" s="117"/>
      <c r="B24" s="117"/>
      <c r="C24" s="117"/>
    </row>
    <row r="25">
      <c r="A25" s="117"/>
      <c r="B25" s="117"/>
      <c r="C25" s="117"/>
    </row>
    <row r="26">
      <c r="A26" s="117" t="s">
        <v>634</v>
      </c>
      <c r="B26" s="117" t="s">
        <v>634</v>
      </c>
      <c r="C26" s="117" t="s">
        <v>634</v>
      </c>
    </row>
    <row r="27">
      <c r="A27" s="117" t="s">
        <v>354</v>
      </c>
      <c r="B27" s="117" t="s">
        <v>34</v>
      </c>
      <c r="C27" s="117" t="s">
        <v>34</v>
      </c>
    </row>
    <row r="28">
      <c r="A28" s="117" t="s">
        <v>11089</v>
      </c>
      <c r="B28" s="117" t="s">
        <v>5262</v>
      </c>
      <c r="C28" s="117" t="s">
        <v>5262</v>
      </c>
    </row>
    <row r="29">
      <c r="A29" s="117" t="s">
        <v>11090</v>
      </c>
      <c r="B29" s="117" t="s">
        <v>11091</v>
      </c>
      <c r="C29" s="117" t="s">
        <v>11092</v>
      </c>
    </row>
    <row r="30">
      <c r="A30" s="117" t="s">
        <v>11093</v>
      </c>
      <c r="B30" s="117" t="s">
        <v>11094</v>
      </c>
      <c r="C30" s="117" t="s">
        <v>11094</v>
      </c>
    </row>
    <row r="31">
      <c r="A31" s="117"/>
      <c r="B31" s="117"/>
      <c r="C31" s="117"/>
    </row>
    <row r="32">
      <c r="A32" s="117"/>
      <c r="B32" s="117"/>
      <c r="C32" s="117"/>
    </row>
    <row r="33">
      <c r="A33" s="117" t="s">
        <v>640</v>
      </c>
      <c r="B33" s="117" t="s">
        <v>640</v>
      </c>
      <c r="C33" s="117" t="s">
        <v>640</v>
      </c>
    </row>
    <row r="34">
      <c r="A34" s="117" t="s">
        <v>353</v>
      </c>
      <c r="B34" s="117" t="s">
        <v>31</v>
      </c>
      <c r="C34" s="117" t="s">
        <v>31</v>
      </c>
    </row>
    <row r="35">
      <c r="A35" s="117" t="s">
        <v>11095</v>
      </c>
      <c r="B35" s="117" t="s">
        <v>11096</v>
      </c>
      <c r="C35" s="117" t="s">
        <v>11096</v>
      </c>
    </row>
    <row r="36">
      <c r="A36" s="117" t="s">
        <v>11097</v>
      </c>
      <c r="B36" s="117" t="s">
        <v>11098</v>
      </c>
      <c r="C36" s="117" t="s">
        <v>11099</v>
      </c>
    </row>
    <row r="37">
      <c r="A37" s="117" t="s">
        <v>11100</v>
      </c>
      <c r="B37" s="117" t="s">
        <v>11101</v>
      </c>
      <c r="C37" s="117" t="s">
        <v>11102</v>
      </c>
    </row>
    <row r="38">
      <c r="A38" s="117"/>
      <c r="B38" s="117"/>
      <c r="C38" s="117"/>
    </row>
    <row r="39">
      <c r="A39" s="117"/>
      <c r="B39" s="117"/>
    </row>
    <row r="40">
      <c r="A40" s="117" t="s">
        <v>647</v>
      </c>
      <c r="B40" s="117" t="s">
        <v>647</v>
      </c>
      <c r="C40" s="117" t="s">
        <v>647</v>
      </c>
    </row>
    <row r="41">
      <c r="A41" s="117" t="s">
        <v>354</v>
      </c>
      <c r="B41" s="117" t="s">
        <v>34</v>
      </c>
      <c r="C41" s="117" t="s">
        <v>34</v>
      </c>
    </row>
    <row r="42">
      <c r="A42" s="117" t="s">
        <v>5335</v>
      </c>
      <c r="B42" s="117" t="s">
        <v>1574</v>
      </c>
      <c r="C42" s="117" t="s">
        <v>11103</v>
      </c>
    </row>
    <row r="43">
      <c r="A43" s="117" t="s">
        <v>11104</v>
      </c>
      <c r="B43" s="117" t="s">
        <v>11105</v>
      </c>
      <c r="C43" s="117" t="s">
        <v>11106</v>
      </c>
    </row>
    <row r="44">
      <c r="A44" s="117" t="s">
        <v>11107</v>
      </c>
      <c r="B44" s="117" t="s">
        <v>11108</v>
      </c>
      <c r="C44" s="117" t="s">
        <v>11109</v>
      </c>
    </row>
    <row r="45">
      <c r="A45" s="117"/>
      <c r="B45" s="117"/>
      <c r="C45" s="117"/>
    </row>
    <row r="46">
      <c r="A46" s="117"/>
      <c r="B46" s="117"/>
    </row>
    <row r="47">
      <c r="A47" s="117" t="s">
        <v>657</v>
      </c>
      <c r="B47" s="117" t="s">
        <v>657</v>
      </c>
      <c r="C47" s="117" t="s">
        <v>657</v>
      </c>
    </row>
    <row r="48">
      <c r="A48" s="117" t="s">
        <v>353</v>
      </c>
      <c r="B48" s="117" t="s">
        <v>31</v>
      </c>
      <c r="C48" s="117" t="s">
        <v>31</v>
      </c>
    </row>
    <row r="49">
      <c r="A49" s="117" t="s">
        <v>11110</v>
      </c>
      <c r="B49" s="117" t="s">
        <v>11111</v>
      </c>
      <c r="C49" s="117" t="s">
        <v>11112</v>
      </c>
    </row>
    <row r="50">
      <c r="A50" s="117"/>
      <c r="B50" s="117"/>
      <c r="C50" s="117"/>
    </row>
    <row r="51">
      <c r="A51" s="117"/>
      <c r="B51" s="117"/>
    </row>
    <row r="52">
      <c r="A52" s="117" t="s">
        <v>663</v>
      </c>
      <c r="B52" s="117" t="s">
        <v>663</v>
      </c>
      <c r="C52" s="117" t="s">
        <v>663</v>
      </c>
    </row>
    <row r="53">
      <c r="A53" s="117" t="s">
        <v>353</v>
      </c>
      <c r="B53" s="117" t="s">
        <v>31</v>
      </c>
      <c r="C53" s="117" t="s">
        <v>31</v>
      </c>
    </row>
    <row r="54">
      <c r="A54" s="117" t="s">
        <v>11113</v>
      </c>
      <c r="B54" s="117" t="s">
        <v>11114</v>
      </c>
      <c r="C54" s="117" t="s">
        <v>11115</v>
      </c>
    </row>
    <row r="55">
      <c r="A55" s="117" t="s">
        <v>11116</v>
      </c>
      <c r="B55" s="117" t="s">
        <v>11117</v>
      </c>
      <c r="C55" s="117" t="s">
        <v>11118</v>
      </c>
    </row>
    <row r="56">
      <c r="A56" s="117" t="s">
        <v>11119</v>
      </c>
      <c r="B56" s="117" t="s">
        <v>11120</v>
      </c>
      <c r="C56" s="117" t="s">
        <v>11120</v>
      </c>
    </row>
    <row r="57">
      <c r="A57" s="117"/>
      <c r="B57" s="117"/>
      <c r="C57" s="117"/>
    </row>
    <row r="58">
      <c r="A58" s="117"/>
      <c r="B58" s="117"/>
    </row>
    <row r="59">
      <c r="A59" s="117" t="s">
        <v>674</v>
      </c>
      <c r="B59" s="117" t="s">
        <v>674</v>
      </c>
      <c r="C59" s="117" t="s">
        <v>674</v>
      </c>
    </row>
    <row r="60">
      <c r="A60" s="117" t="s">
        <v>359</v>
      </c>
      <c r="B60" s="117" t="s">
        <v>44</v>
      </c>
      <c r="C60" s="117" t="s">
        <v>44</v>
      </c>
    </row>
    <row r="61">
      <c r="A61" s="117" t="s">
        <v>11121</v>
      </c>
      <c r="B61" s="117" t="s">
        <v>11122</v>
      </c>
      <c r="C61" s="117" t="s">
        <v>11122</v>
      </c>
    </row>
    <row r="62">
      <c r="A62" s="117"/>
      <c r="B62" s="117"/>
      <c r="C62" s="117"/>
    </row>
    <row r="63">
      <c r="A63" s="117"/>
      <c r="B63" s="117"/>
    </row>
    <row r="64">
      <c r="A64" s="117" t="s">
        <v>681</v>
      </c>
      <c r="B64" s="117" t="s">
        <v>681</v>
      </c>
      <c r="C64" s="117" t="s">
        <v>681</v>
      </c>
    </row>
    <row r="65">
      <c r="A65" s="117" t="s">
        <v>356</v>
      </c>
      <c r="B65" s="117" t="s">
        <v>38</v>
      </c>
      <c r="C65" s="117" t="s">
        <v>38</v>
      </c>
    </row>
    <row r="66">
      <c r="A66" s="117" t="s">
        <v>11123</v>
      </c>
      <c r="B66" s="117" t="s">
        <v>11124</v>
      </c>
      <c r="C66" s="117" t="s">
        <v>11125</v>
      </c>
    </row>
    <row r="67">
      <c r="A67" s="117"/>
      <c r="B67" s="117"/>
      <c r="C67" s="117"/>
    </row>
    <row r="68">
      <c r="A68" s="117"/>
      <c r="B68" s="117"/>
      <c r="C68" s="117"/>
    </row>
    <row r="69">
      <c r="A69" s="117" t="s">
        <v>691</v>
      </c>
      <c r="B69" s="117" t="s">
        <v>691</v>
      </c>
      <c r="C69" s="117" t="s">
        <v>691</v>
      </c>
    </row>
    <row r="70">
      <c r="A70" s="117" t="s">
        <v>359</v>
      </c>
      <c r="B70" s="117" t="s">
        <v>44</v>
      </c>
      <c r="C70" s="117" t="s">
        <v>44</v>
      </c>
    </row>
    <row r="71">
      <c r="A71" s="117" t="s">
        <v>11126</v>
      </c>
      <c r="B71" s="117" t="s">
        <v>11127</v>
      </c>
      <c r="C71" s="117" t="s">
        <v>11127</v>
      </c>
    </row>
    <row r="72">
      <c r="A72" s="117" t="s">
        <v>11128</v>
      </c>
      <c r="B72" s="117" t="s">
        <v>11129</v>
      </c>
      <c r="C72" s="117" t="s">
        <v>11130</v>
      </c>
    </row>
    <row r="73">
      <c r="A73" s="117"/>
      <c r="B73" s="117"/>
      <c r="C73" s="117"/>
    </row>
    <row r="74">
      <c r="A74" s="117"/>
      <c r="B74" s="117"/>
    </row>
    <row r="75">
      <c r="A75" s="117" t="s">
        <v>698</v>
      </c>
      <c r="B75" s="117" t="s">
        <v>698</v>
      </c>
      <c r="C75" s="117" t="s">
        <v>698</v>
      </c>
    </row>
    <row r="76">
      <c r="A76" s="117" t="s">
        <v>356</v>
      </c>
      <c r="B76" s="117" t="s">
        <v>38</v>
      </c>
      <c r="C76" s="117" t="s">
        <v>38</v>
      </c>
    </row>
    <row r="77">
      <c r="A77" s="117" t="s">
        <v>11131</v>
      </c>
      <c r="B77" s="117" t="s">
        <v>11132</v>
      </c>
      <c r="C77" s="117" t="s">
        <v>11133</v>
      </c>
    </row>
    <row r="78">
      <c r="A78" s="117" t="s">
        <v>11134</v>
      </c>
      <c r="B78" s="117" t="s">
        <v>11135</v>
      </c>
      <c r="C78" s="117" t="s">
        <v>11136</v>
      </c>
    </row>
    <row r="79">
      <c r="A79" s="117"/>
      <c r="B79" s="117"/>
      <c r="C79" s="117"/>
    </row>
    <row r="80">
      <c r="A80" s="117"/>
      <c r="B80" s="117"/>
    </row>
    <row r="81">
      <c r="A81" s="117" t="s">
        <v>707</v>
      </c>
      <c r="B81" s="117" t="s">
        <v>707</v>
      </c>
      <c r="C81" s="117" t="s">
        <v>707</v>
      </c>
    </row>
    <row r="82">
      <c r="A82" s="117" t="s">
        <v>356</v>
      </c>
      <c r="B82" s="117" t="s">
        <v>38</v>
      </c>
      <c r="C82" s="117" t="s">
        <v>38</v>
      </c>
    </row>
    <row r="83">
      <c r="A83" s="117" t="s">
        <v>11137</v>
      </c>
      <c r="B83" s="117" t="s">
        <v>11138</v>
      </c>
      <c r="C83" s="117" t="s">
        <v>11138</v>
      </c>
    </row>
    <row r="84">
      <c r="A84" s="117"/>
      <c r="B84" s="117"/>
      <c r="C84" s="117"/>
    </row>
    <row r="85">
      <c r="A85" s="117"/>
      <c r="B85" s="117"/>
    </row>
    <row r="86">
      <c r="A86" s="117" t="s">
        <v>716</v>
      </c>
      <c r="B86" s="117" t="s">
        <v>716</v>
      </c>
      <c r="C86" s="117" t="s">
        <v>716</v>
      </c>
    </row>
    <row r="87">
      <c r="A87" s="117" t="s">
        <v>359</v>
      </c>
      <c r="B87" s="117" t="s">
        <v>44</v>
      </c>
      <c r="C87" s="117" t="s">
        <v>44</v>
      </c>
    </row>
    <row r="88">
      <c r="A88" s="117" t="s">
        <v>11139</v>
      </c>
      <c r="B88" s="117" t="s">
        <v>11140</v>
      </c>
      <c r="C88" s="117" t="s">
        <v>11140</v>
      </c>
    </row>
    <row r="89">
      <c r="A89" s="117" t="s">
        <v>11141</v>
      </c>
      <c r="B89" s="117" t="s">
        <v>11142</v>
      </c>
      <c r="C89" s="117" t="s">
        <v>11143</v>
      </c>
    </row>
    <row r="90">
      <c r="A90" s="117" t="s">
        <v>11144</v>
      </c>
      <c r="B90" s="117" t="s">
        <v>11145</v>
      </c>
      <c r="C90" s="117" t="s">
        <v>11145</v>
      </c>
    </row>
    <row r="91">
      <c r="A91" s="117"/>
      <c r="B91" s="117"/>
    </row>
    <row r="92">
      <c r="A92" s="117"/>
      <c r="B92" s="117"/>
    </row>
    <row r="93">
      <c r="A93" s="117" t="s">
        <v>724</v>
      </c>
      <c r="B93" s="117" t="s">
        <v>724</v>
      </c>
      <c r="C93" s="117" t="s">
        <v>724</v>
      </c>
    </row>
    <row r="94">
      <c r="A94" s="117" t="s">
        <v>356</v>
      </c>
      <c r="B94" s="117" t="s">
        <v>38</v>
      </c>
      <c r="C94" s="117" t="s">
        <v>38</v>
      </c>
    </row>
    <row r="95">
      <c r="A95" s="117" t="s">
        <v>11146</v>
      </c>
      <c r="B95" s="117" t="s">
        <v>11147</v>
      </c>
      <c r="C95" s="117" t="s">
        <v>11148</v>
      </c>
    </row>
    <row r="96">
      <c r="A96" s="117" t="s">
        <v>11149</v>
      </c>
      <c r="B96" s="117" t="s">
        <v>11150</v>
      </c>
      <c r="C96" s="117" t="s">
        <v>11150</v>
      </c>
    </row>
    <row r="97">
      <c r="A97" s="117" t="s">
        <v>11151</v>
      </c>
      <c r="B97" s="117" t="s">
        <v>11152</v>
      </c>
      <c r="C97" s="117" t="s">
        <v>11153</v>
      </c>
    </row>
    <row r="98">
      <c r="A98" s="117"/>
      <c r="B98" s="117"/>
      <c r="C98" s="117"/>
    </row>
    <row r="99">
      <c r="A99" s="117"/>
      <c r="B99" s="117"/>
      <c r="C99" s="117"/>
    </row>
    <row r="100">
      <c r="A100" s="117" t="s">
        <v>733</v>
      </c>
      <c r="B100" s="117" t="s">
        <v>733</v>
      </c>
      <c r="C100" s="117" t="s">
        <v>733</v>
      </c>
    </row>
    <row r="101">
      <c r="A101" s="117" t="s">
        <v>359</v>
      </c>
      <c r="B101" s="117" t="s">
        <v>44</v>
      </c>
      <c r="C101" s="117" t="s">
        <v>44</v>
      </c>
    </row>
    <row r="102">
      <c r="A102" s="117" t="s">
        <v>11154</v>
      </c>
      <c r="B102" s="117" t="s">
        <v>11155</v>
      </c>
      <c r="C102" s="117" t="s">
        <v>11156</v>
      </c>
    </row>
    <row r="103">
      <c r="A103" s="117"/>
      <c r="B103" s="117"/>
    </row>
    <row r="104">
      <c r="A104" s="117"/>
      <c r="B104" s="117"/>
    </row>
    <row r="105">
      <c r="A105" s="117" t="s">
        <v>746</v>
      </c>
      <c r="B105" s="117" t="s">
        <v>746</v>
      </c>
      <c r="C105" s="117" t="s">
        <v>746</v>
      </c>
    </row>
    <row r="106">
      <c r="A106" s="117" t="s">
        <v>356</v>
      </c>
      <c r="B106" s="117" t="s">
        <v>38</v>
      </c>
      <c r="C106" s="117" t="s">
        <v>38</v>
      </c>
    </row>
    <row r="107">
      <c r="A107" s="117" t="s">
        <v>11157</v>
      </c>
      <c r="B107" s="117" t="s">
        <v>11158</v>
      </c>
      <c r="C107" s="117" t="s">
        <v>11159</v>
      </c>
    </row>
    <row r="108">
      <c r="A108" s="117" t="s">
        <v>11160</v>
      </c>
      <c r="B108" s="117" t="s">
        <v>11161</v>
      </c>
      <c r="C108" s="117" t="s">
        <v>11162</v>
      </c>
    </row>
    <row r="109">
      <c r="A109" s="117" t="s">
        <v>11163</v>
      </c>
      <c r="B109" s="117" t="s">
        <v>11164</v>
      </c>
      <c r="C109" s="117" t="s">
        <v>11165</v>
      </c>
    </row>
    <row r="110">
      <c r="A110" s="117"/>
      <c r="B110" s="117"/>
      <c r="C110" s="117"/>
    </row>
    <row r="111">
      <c r="A111" s="117"/>
      <c r="B111" s="117"/>
      <c r="C111" s="117"/>
    </row>
    <row r="112">
      <c r="A112" s="117" t="s">
        <v>752</v>
      </c>
      <c r="B112" s="117" t="s">
        <v>752</v>
      </c>
      <c r="C112" s="117" t="s">
        <v>752</v>
      </c>
    </row>
    <row r="113">
      <c r="A113" s="117" t="s">
        <v>357</v>
      </c>
      <c r="B113" s="117" t="s">
        <v>40</v>
      </c>
      <c r="C113" s="117" t="s">
        <v>40</v>
      </c>
    </row>
    <row r="114">
      <c r="A114" s="117" t="s">
        <v>11166</v>
      </c>
      <c r="B114" s="117" t="s">
        <v>11167</v>
      </c>
      <c r="C114" s="117" t="s">
        <v>11168</v>
      </c>
    </row>
    <row r="115">
      <c r="A115" s="117" t="s">
        <v>11169</v>
      </c>
      <c r="B115" s="117" t="s">
        <v>11170</v>
      </c>
      <c r="C115" s="117" t="s">
        <v>11170</v>
      </c>
    </row>
    <row r="116">
      <c r="A116" s="117" t="s">
        <v>11171</v>
      </c>
      <c r="B116" s="117" t="s">
        <v>11172</v>
      </c>
      <c r="C116" s="117" t="s">
        <v>11173</v>
      </c>
    </row>
    <row r="117">
      <c r="A117" s="117"/>
      <c r="B117" s="117"/>
      <c r="C117" s="117"/>
    </row>
    <row r="118">
      <c r="A118" s="117"/>
      <c r="B118" s="117"/>
      <c r="C118" s="117"/>
    </row>
    <row r="119">
      <c r="A119" s="117" t="s">
        <v>763</v>
      </c>
      <c r="B119" s="117" t="s">
        <v>763</v>
      </c>
      <c r="C119" s="117" t="s">
        <v>763</v>
      </c>
    </row>
    <row r="120">
      <c r="A120" s="117" t="s">
        <v>360</v>
      </c>
      <c r="B120" s="117" t="s">
        <v>46</v>
      </c>
      <c r="C120" s="117" t="s">
        <v>46</v>
      </c>
    </row>
    <row r="121">
      <c r="A121" s="117" t="s">
        <v>10138</v>
      </c>
      <c r="B121" s="117" t="s">
        <v>10139</v>
      </c>
      <c r="C121" s="117" t="s">
        <v>10139</v>
      </c>
    </row>
    <row r="122">
      <c r="A122" s="117" t="s">
        <v>11174</v>
      </c>
      <c r="B122" s="117" t="s">
        <v>11175</v>
      </c>
      <c r="C122" s="117" t="s">
        <v>11176</v>
      </c>
    </row>
    <row r="123">
      <c r="A123" s="117" t="s">
        <v>11177</v>
      </c>
      <c r="B123" s="117" t="s">
        <v>11178</v>
      </c>
      <c r="C123" s="117" t="s">
        <v>11179</v>
      </c>
    </row>
    <row r="124">
      <c r="A124" s="117"/>
      <c r="B124" s="117"/>
      <c r="C124" s="117"/>
    </row>
    <row r="125">
      <c r="A125" s="117"/>
      <c r="B125" s="117"/>
      <c r="C125" s="117"/>
    </row>
    <row r="126">
      <c r="A126" s="117" t="s">
        <v>767</v>
      </c>
      <c r="B126" s="117" t="s">
        <v>767</v>
      </c>
      <c r="C126" s="117" t="s">
        <v>767</v>
      </c>
    </row>
    <row r="127">
      <c r="A127" s="117" t="s">
        <v>357</v>
      </c>
      <c r="B127" s="117" t="s">
        <v>40</v>
      </c>
      <c r="C127" s="117" t="s">
        <v>40</v>
      </c>
    </row>
    <row r="128">
      <c r="A128" s="117" t="s">
        <v>11180</v>
      </c>
      <c r="B128" s="117" t="s">
        <v>11181</v>
      </c>
      <c r="C128" s="117" t="s">
        <v>11182</v>
      </c>
    </row>
    <row r="129">
      <c r="A129" s="117" t="s">
        <v>11183</v>
      </c>
      <c r="B129" s="117" t="s">
        <v>11184</v>
      </c>
      <c r="C129" s="117" t="s">
        <v>11185</v>
      </c>
    </row>
    <row r="130">
      <c r="A130" s="117"/>
      <c r="B130" s="117"/>
      <c r="C130" s="117"/>
    </row>
    <row r="131">
      <c r="A131" s="117"/>
      <c r="B131" s="117"/>
      <c r="C131" s="117"/>
    </row>
    <row r="132">
      <c r="A132" s="117" t="s">
        <v>776</v>
      </c>
      <c r="B132" s="117" t="s">
        <v>776</v>
      </c>
      <c r="C132" s="117" t="s">
        <v>776</v>
      </c>
    </row>
    <row r="133">
      <c r="A133" s="117" t="s">
        <v>360</v>
      </c>
      <c r="B133" s="117" t="s">
        <v>46</v>
      </c>
      <c r="C133" s="117" t="s">
        <v>46</v>
      </c>
    </row>
    <row r="134">
      <c r="A134" s="117" t="s">
        <v>11186</v>
      </c>
      <c r="B134" s="117" t="s">
        <v>11187</v>
      </c>
      <c r="C134" s="117" t="s">
        <v>11188</v>
      </c>
    </row>
    <row r="135">
      <c r="A135" s="117"/>
      <c r="B135" s="117"/>
      <c r="C135" s="117"/>
    </row>
    <row r="136">
      <c r="A136" s="117"/>
      <c r="B136" s="117"/>
      <c r="C136" s="117"/>
    </row>
    <row r="137">
      <c r="A137" s="117" t="s">
        <v>787</v>
      </c>
      <c r="B137" s="117" t="s">
        <v>787</v>
      </c>
      <c r="C137" s="117" t="s">
        <v>787</v>
      </c>
    </row>
    <row r="138">
      <c r="A138" s="117" t="s">
        <v>357</v>
      </c>
      <c r="B138" s="117" t="s">
        <v>40</v>
      </c>
      <c r="C138" s="117" t="s">
        <v>40</v>
      </c>
    </row>
    <row r="139">
      <c r="A139" s="117" t="s">
        <v>11189</v>
      </c>
      <c r="B139" s="117" t="s">
        <v>11190</v>
      </c>
      <c r="C139" s="117" t="s">
        <v>11191</v>
      </c>
    </row>
    <row r="140">
      <c r="A140" s="117" t="s">
        <v>11192</v>
      </c>
      <c r="B140" s="117" t="s">
        <v>11193</v>
      </c>
      <c r="C140" s="117" t="s">
        <v>11194</v>
      </c>
    </row>
    <row r="141">
      <c r="A141" s="117"/>
      <c r="B141" s="117"/>
    </row>
    <row r="142">
      <c r="A142" s="117"/>
      <c r="B142" s="117"/>
      <c r="C142" s="117"/>
    </row>
    <row r="143">
      <c r="A143" s="117" t="s">
        <v>799</v>
      </c>
      <c r="B143" s="117" t="s">
        <v>799</v>
      </c>
      <c r="C143" s="117" t="s">
        <v>799</v>
      </c>
    </row>
    <row r="144">
      <c r="A144" s="117" t="s">
        <v>355</v>
      </c>
      <c r="B144" s="117" t="s">
        <v>36</v>
      </c>
      <c r="C144" s="117" t="s">
        <v>36</v>
      </c>
    </row>
    <row r="145">
      <c r="A145" s="117" t="s">
        <v>11195</v>
      </c>
      <c r="B145" s="117" t="s">
        <v>11196</v>
      </c>
      <c r="C145" s="117" t="s">
        <v>11197</v>
      </c>
    </row>
    <row r="146">
      <c r="A146" s="117" t="s">
        <v>11198</v>
      </c>
      <c r="B146" s="117" t="s">
        <v>11199</v>
      </c>
      <c r="C146" s="117" t="s">
        <v>11199</v>
      </c>
    </row>
    <row r="147">
      <c r="A147" s="117" t="s">
        <v>11200</v>
      </c>
      <c r="B147" s="117" t="s">
        <v>11201</v>
      </c>
      <c r="C147" s="117" t="s">
        <v>11202</v>
      </c>
    </row>
    <row r="148">
      <c r="A148" s="117"/>
      <c r="B148" s="117"/>
      <c r="C148" s="117"/>
    </row>
    <row r="149">
      <c r="A149" s="117"/>
      <c r="B149" s="117"/>
      <c r="C149" s="117"/>
    </row>
    <row r="150">
      <c r="A150" s="117" t="s">
        <v>809</v>
      </c>
      <c r="B150" s="117" t="s">
        <v>809</v>
      </c>
      <c r="C150" s="117" t="s">
        <v>809</v>
      </c>
    </row>
    <row r="151">
      <c r="A151" s="117" t="s">
        <v>361</v>
      </c>
      <c r="B151" s="117" t="s">
        <v>49</v>
      </c>
      <c r="C151" s="117" t="s">
        <v>49</v>
      </c>
    </row>
    <row r="152">
      <c r="A152" s="117" t="s">
        <v>11203</v>
      </c>
      <c r="B152" s="117" t="s">
        <v>7962</v>
      </c>
      <c r="C152" s="117" t="s">
        <v>7962</v>
      </c>
    </row>
    <row r="153">
      <c r="A153" s="117" t="s">
        <v>11204</v>
      </c>
      <c r="B153" s="117" t="s">
        <v>11205</v>
      </c>
      <c r="C153" s="117" t="s">
        <v>11206</v>
      </c>
    </row>
    <row r="154">
      <c r="A154" s="117" t="s">
        <v>11207</v>
      </c>
      <c r="B154" s="117" t="s">
        <v>11208</v>
      </c>
      <c r="C154" s="117" t="s">
        <v>11209</v>
      </c>
    </row>
    <row r="155">
      <c r="A155" s="117"/>
      <c r="B155" s="117"/>
      <c r="C155" s="117"/>
    </row>
    <row r="156">
      <c r="A156" s="117"/>
      <c r="B156" s="117"/>
      <c r="C156" s="117"/>
    </row>
    <row r="157">
      <c r="A157" s="117" t="s">
        <v>816</v>
      </c>
      <c r="B157" s="117" t="s">
        <v>816</v>
      </c>
      <c r="C157" s="117" t="s">
        <v>816</v>
      </c>
    </row>
    <row r="158">
      <c r="A158" s="117" t="s">
        <v>355</v>
      </c>
      <c r="B158" s="117" t="s">
        <v>36</v>
      </c>
      <c r="C158" s="117" t="s">
        <v>36</v>
      </c>
    </row>
    <row r="159">
      <c r="A159" s="117" t="s">
        <v>11210</v>
      </c>
      <c r="B159" s="117" t="s">
        <v>11211</v>
      </c>
      <c r="C159" s="117" t="s">
        <v>11212</v>
      </c>
    </row>
    <row r="160">
      <c r="A160" s="117" t="s">
        <v>11213</v>
      </c>
      <c r="B160" s="117" t="s">
        <v>11214</v>
      </c>
      <c r="C160" s="117" t="s">
        <v>11215</v>
      </c>
    </row>
    <row r="161">
      <c r="A161" s="117"/>
      <c r="B161" s="117"/>
      <c r="C161" s="117"/>
    </row>
    <row r="162">
      <c r="A162" s="117"/>
      <c r="B162" s="117"/>
      <c r="C162" s="117"/>
    </row>
    <row r="163">
      <c r="A163" s="117" t="s">
        <v>822</v>
      </c>
      <c r="B163" s="117" t="s">
        <v>822</v>
      </c>
      <c r="C163" s="117" t="s">
        <v>822</v>
      </c>
    </row>
    <row r="164">
      <c r="A164" s="117" t="s">
        <v>361</v>
      </c>
      <c r="B164" s="117" t="s">
        <v>49</v>
      </c>
      <c r="C164" s="117" t="s">
        <v>49</v>
      </c>
    </row>
    <row r="165">
      <c r="A165" s="117" t="s">
        <v>11216</v>
      </c>
      <c r="B165" s="117" t="s">
        <v>11217</v>
      </c>
      <c r="C165" s="117" t="s">
        <v>11218</v>
      </c>
    </row>
    <row r="166">
      <c r="A166" s="117" t="s">
        <v>11219</v>
      </c>
      <c r="B166" s="117" t="s">
        <v>11220</v>
      </c>
      <c r="C166" s="117" t="s">
        <v>11221</v>
      </c>
    </row>
    <row r="167">
      <c r="A167" s="117" t="s">
        <v>11222</v>
      </c>
      <c r="B167" s="117" t="s">
        <v>11223</v>
      </c>
      <c r="C167" s="117" t="s">
        <v>11224</v>
      </c>
    </row>
    <row r="168">
      <c r="A168" s="117"/>
      <c r="B168" s="117"/>
    </row>
    <row r="169">
      <c r="A169" s="117"/>
      <c r="B169" s="117"/>
    </row>
    <row r="170">
      <c r="A170" s="117" t="s">
        <v>828</v>
      </c>
      <c r="B170" s="117" t="s">
        <v>828</v>
      </c>
      <c r="C170" s="117" t="s">
        <v>828</v>
      </c>
    </row>
    <row r="171">
      <c r="A171" s="117" t="s">
        <v>355</v>
      </c>
      <c r="B171" s="117" t="s">
        <v>36</v>
      </c>
      <c r="C171" s="117" t="s">
        <v>36</v>
      </c>
    </row>
    <row r="172">
      <c r="A172" s="117" t="s">
        <v>11225</v>
      </c>
      <c r="B172" s="117" t="s">
        <v>11226</v>
      </c>
      <c r="C172" s="117" t="s">
        <v>11227</v>
      </c>
    </row>
    <row r="173">
      <c r="A173" s="117" t="s">
        <v>11228</v>
      </c>
      <c r="B173" s="117" t="s">
        <v>11229</v>
      </c>
      <c r="C173" s="117" t="s">
        <v>11230</v>
      </c>
    </row>
    <row r="174">
      <c r="A174" s="117"/>
      <c r="B174" s="117"/>
    </row>
    <row r="175">
      <c r="A175" s="117"/>
      <c r="B175" s="117"/>
      <c r="C175" s="117"/>
    </row>
    <row r="176">
      <c r="A176" s="117" t="s">
        <v>841</v>
      </c>
      <c r="B176" s="117" t="s">
        <v>841</v>
      </c>
      <c r="C176" s="117" t="s">
        <v>841</v>
      </c>
    </row>
    <row r="177">
      <c r="A177" s="117" t="s">
        <v>355</v>
      </c>
      <c r="B177" s="117" t="s">
        <v>36</v>
      </c>
      <c r="C177" s="117" t="s">
        <v>36</v>
      </c>
    </row>
    <row r="178">
      <c r="A178" s="117" t="s">
        <v>11231</v>
      </c>
      <c r="B178" s="117" t="s">
        <v>11232</v>
      </c>
      <c r="C178" s="117" t="s">
        <v>11233</v>
      </c>
    </row>
    <row r="179">
      <c r="A179" s="117" t="s">
        <v>11234</v>
      </c>
      <c r="B179" s="117" t="s">
        <v>11235</v>
      </c>
      <c r="C179" s="117" t="s">
        <v>11236</v>
      </c>
    </row>
    <row r="180">
      <c r="A180" s="117" t="s">
        <v>11237</v>
      </c>
      <c r="B180" s="117" t="s">
        <v>11238</v>
      </c>
      <c r="C180" s="117" t="s">
        <v>11238</v>
      </c>
    </row>
    <row r="181">
      <c r="A181" s="117"/>
      <c r="B181" s="117"/>
      <c r="C181" s="117"/>
    </row>
    <row r="182">
      <c r="A182" s="117"/>
      <c r="B182" s="117"/>
      <c r="C182" s="117"/>
    </row>
    <row r="183">
      <c r="A183" s="117" t="s">
        <v>847</v>
      </c>
      <c r="B183" s="117" t="s">
        <v>847</v>
      </c>
      <c r="C183" s="117" t="s">
        <v>847</v>
      </c>
    </row>
    <row r="184">
      <c r="A184" s="117" t="s">
        <v>353</v>
      </c>
      <c r="B184" s="117" t="s">
        <v>31</v>
      </c>
      <c r="C184" s="117" t="s">
        <v>31</v>
      </c>
    </row>
    <row r="185">
      <c r="A185" s="117" t="s">
        <v>11239</v>
      </c>
      <c r="B185" s="117" t="s">
        <v>11240</v>
      </c>
      <c r="C185" s="117" t="s">
        <v>11241</v>
      </c>
    </row>
    <row r="186">
      <c r="A186" s="117" t="s">
        <v>11242</v>
      </c>
      <c r="B186" s="117" t="s">
        <v>11243</v>
      </c>
      <c r="C186" s="117" t="s">
        <v>11244</v>
      </c>
    </row>
    <row r="187">
      <c r="A187" s="117"/>
      <c r="B187" s="117"/>
      <c r="C187" s="117"/>
    </row>
    <row r="188">
      <c r="A188" s="117"/>
      <c r="B188" s="117"/>
      <c r="C188" s="117"/>
    </row>
    <row r="189">
      <c r="A189" s="117" t="s">
        <v>851</v>
      </c>
      <c r="B189" s="117" t="s">
        <v>851</v>
      </c>
      <c r="C189" s="117" t="s">
        <v>851</v>
      </c>
    </row>
    <row r="190">
      <c r="A190" s="117" t="s">
        <v>359</v>
      </c>
      <c r="B190" s="117" t="s">
        <v>44</v>
      </c>
      <c r="C190" s="117" t="s">
        <v>44</v>
      </c>
    </row>
    <row r="191">
      <c r="A191" s="117" t="s">
        <v>11245</v>
      </c>
      <c r="B191" s="117" t="s">
        <v>11246</v>
      </c>
      <c r="C191" s="117" t="s">
        <v>11246</v>
      </c>
    </row>
    <row r="192">
      <c r="A192" s="117" t="s">
        <v>11247</v>
      </c>
      <c r="B192" s="117" t="s">
        <v>11248</v>
      </c>
      <c r="C192" s="117" t="s">
        <v>11249</v>
      </c>
    </row>
    <row r="193">
      <c r="A193" s="117"/>
      <c r="B193" s="117"/>
      <c r="C193" s="117"/>
    </row>
    <row r="194">
      <c r="A194" s="117"/>
      <c r="B194" s="117"/>
      <c r="C194" s="117"/>
    </row>
    <row r="195">
      <c r="A195" s="117" t="s">
        <v>855</v>
      </c>
      <c r="B195" s="117" t="s">
        <v>855</v>
      </c>
      <c r="C195" s="117" t="s">
        <v>855</v>
      </c>
    </row>
    <row r="196">
      <c r="A196" s="117" t="s">
        <v>356</v>
      </c>
      <c r="B196" s="117" t="s">
        <v>38</v>
      </c>
      <c r="C196" s="117" t="s">
        <v>38</v>
      </c>
    </row>
    <row r="197">
      <c r="A197" s="117" t="s">
        <v>11250</v>
      </c>
      <c r="B197" s="117" t="s">
        <v>11251</v>
      </c>
      <c r="C197" s="117" t="s">
        <v>11252</v>
      </c>
    </row>
    <row r="198">
      <c r="A198" s="117"/>
      <c r="B198" s="117"/>
      <c r="C198" s="117"/>
    </row>
    <row r="199">
      <c r="A199" s="117"/>
      <c r="B199" s="117"/>
      <c r="C199" s="117"/>
    </row>
    <row r="200">
      <c r="A200" s="117" t="s">
        <v>863</v>
      </c>
      <c r="B200" s="117" t="s">
        <v>863</v>
      </c>
      <c r="C200" s="117" t="s">
        <v>863</v>
      </c>
    </row>
    <row r="201">
      <c r="A201" s="117" t="s">
        <v>361</v>
      </c>
      <c r="B201" s="117" t="s">
        <v>49</v>
      </c>
      <c r="C201" s="117" t="s">
        <v>49</v>
      </c>
    </row>
    <row r="202">
      <c r="A202" s="117" t="s">
        <v>11253</v>
      </c>
      <c r="B202" s="117" t="s">
        <v>11254</v>
      </c>
      <c r="C202" s="117" t="s">
        <v>11255</v>
      </c>
    </row>
    <row r="203">
      <c r="A203" s="117" t="s">
        <v>11256</v>
      </c>
      <c r="B203" s="117" t="s">
        <v>11257</v>
      </c>
      <c r="C203" s="117" t="s">
        <v>11258</v>
      </c>
    </row>
    <row r="204">
      <c r="A204" s="117" t="s">
        <v>11259</v>
      </c>
      <c r="B204" s="117" t="s">
        <v>11260</v>
      </c>
      <c r="C204" s="117" t="s">
        <v>11261</v>
      </c>
    </row>
    <row r="205">
      <c r="A205" s="117"/>
      <c r="B205" s="117"/>
      <c r="C205" s="117"/>
    </row>
    <row r="206">
      <c r="A206" s="117"/>
      <c r="B206" s="117"/>
      <c r="C206" s="117"/>
    </row>
    <row r="207">
      <c r="A207" s="117" t="s">
        <v>872</v>
      </c>
      <c r="B207" s="117" t="s">
        <v>872</v>
      </c>
      <c r="C207" s="117" t="s">
        <v>872</v>
      </c>
    </row>
    <row r="208">
      <c r="A208" s="117" t="s">
        <v>357</v>
      </c>
      <c r="B208" s="117" t="s">
        <v>40</v>
      </c>
      <c r="C208" s="117" t="s">
        <v>40</v>
      </c>
    </row>
    <row r="209">
      <c r="A209" s="117" t="s">
        <v>11262</v>
      </c>
      <c r="B209" s="117" t="s">
        <v>11263</v>
      </c>
      <c r="C209" s="117" t="s">
        <v>11263</v>
      </c>
    </row>
    <row r="210">
      <c r="A210" s="117"/>
      <c r="B210" s="117"/>
    </row>
    <row r="211">
      <c r="A211" s="117"/>
      <c r="B211" s="117"/>
    </row>
    <row r="212">
      <c r="A212" s="117" t="s">
        <v>876</v>
      </c>
      <c r="B212" s="117" t="s">
        <v>876</v>
      </c>
      <c r="C212" s="117" t="s">
        <v>876</v>
      </c>
    </row>
    <row r="213">
      <c r="A213" s="117" t="s">
        <v>360</v>
      </c>
      <c r="B213" s="117" t="s">
        <v>46</v>
      </c>
      <c r="C213" s="117" t="s">
        <v>46</v>
      </c>
    </row>
    <row r="214">
      <c r="A214" s="117" t="s">
        <v>11264</v>
      </c>
      <c r="B214" s="117" t="s">
        <v>11265</v>
      </c>
      <c r="C214" s="117" t="s">
        <v>11266</v>
      </c>
    </row>
    <row r="215">
      <c r="A215" s="117" t="s">
        <v>11267</v>
      </c>
      <c r="B215" s="117" t="s">
        <v>11268</v>
      </c>
      <c r="C215" s="117" t="s">
        <v>11268</v>
      </c>
    </row>
    <row r="216">
      <c r="A216" s="117"/>
      <c r="B216" s="117"/>
    </row>
    <row r="217">
      <c r="A217" s="117"/>
      <c r="B217" s="117"/>
    </row>
    <row r="218">
      <c r="A218" s="117" t="s">
        <v>884</v>
      </c>
      <c r="B218" s="117" t="s">
        <v>884</v>
      </c>
      <c r="C218" s="117" t="s">
        <v>884</v>
      </c>
    </row>
    <row r="219">
      <c r="A219" s="117" t="s">
        <v>357</v>
      </c>
      <c r="B219" s="117" t="s">
        <v>40</v>
      </c>
      <c r="C219" s="117" t="s">
        <v>40</v>
      </c>
    </row>
    <row r="220">
      <c r="A220" s="117" t="s">
        <v>9989</v>
      </c>
      <c r="B220" s="117" t="s">
        <v>9990</v>
      </c>
      <c r="C220" s="117" t="s">
        <v>11269</v>
      </c>
    </row>
    <row r="221">
      <c r="A221" s="117" t="s">
        <v>11270</v>
      </c>
      <c r="B221" s="117" t="s">
        <v>11271</v>
      </c>
      <c r="C221" s="117" t="s">
        <v>11272</v>
      </c>
    </row>
    <row r="222">
      <c r="A222" s="117"/>
      <c r="B222" s="117"/>
    </row>
    <row r="223">
      <c r="A223" s="117"/>
      <c r="B223" s="117"/>
    </row>
    <row r="224">
      <c r="A224" s="117" t="s">
        <v>896</v>
      </c>
      <c r="B224" s="117" t="s">
        <v>896</v>
      </c>
      <c r="C224" s="117" t="s">
        <v>896</v>
      </c>
    </row>
    <row r="225">
      <c r="A225" s="117" t="s">
        <v>360</v>
      </c>
      <c r="B225" s="117" t="s">
        <v>46</v>
      </c>
      <c r="C225" s="117" t="s">
        <v>46</v>
      </c>
    </row>
    <row r="226">
      <c r="A226" s="117" t="s">
        <v>11273</v>
      </c>
      <c r="B226" s="117" t="s">
        <v>11274</v>
      </c>
      <c r="C226" s="117" t="s">
        <v>11274</v>
      </c>
    </row>
    <row r="227">
      <c r="A227" s="117" t="s">
        <v>11275</v>
      </c>
      <c r="B227" s="117" t="s">
        <v>11276</v>
      </c>
      <c r="C227" s="117" t="s">
        <v>11276</v>
      </c>
    </row>
    <row r="228">
      <c r="A228" s="117"/>
      <c r="B228" s="117"/>
      <c r="C228" s="117"/>
    </row>
    <row r="229">
      <c r="A229" s="117"/>
      <c r="B229" s="117"/>
    </row>
    <row r="230">
      <c r="A230" s="117" t="s">
        <v>901</v>
      </c>
      <c r="B230" s="117" t="s">
        <v>901</v>
      </c>
      <c r="C230" s="117" t="s">
        <v>901</v>
      </c>
    </row>
    <row r="231">
      <c r="A231" s="117" t="s">
        <v>357</v>
      </c>
      <c r="B231" s="117" t="s">
        <v>40</v>
      </c>
      <c r="C231" s="117" t="s">
        <v>40</v>
      </c>
    </row>
    <row r="232">
      <c r="A232" s="117" t="s">
        <v>11277</v>
      </c>
      <c r="B232" s="117" t="s">
        <v>11278</v>
      </c>
      <c r="C232" s="117" t="s">
        <v>11278</v>
      </c>
    </row>
    <row r="233">
      <c r="A233" s="117" t="s">
        <v>11279</v>
      </c>
      <c r="B233" s="117" t="s">
        <v>11280</v>
      </c>
      <c r="C233" s="117" t="s">
        <v>11281</v>
      </c>
    </row>
    <row r="234">
      <c r="A234" s="117"/>
      <c r="B234" s="117"/>
    </row>
    <row r="235">
      <c r="A235" s="117"/>
      <c r="B235" s="117"/>
    </row>
    <row r="236">
      <c r="A236" s="117" t="s">
        <v>906</v>
      </c>
      <c r="B236" s="117" t="s">
        <v>906</v>
      </c>
      <c r="C236" s="117" t="s">
        <v>906</v>
      </c>
    </row>
    <row r="237">
      <c r="A237" s="117" t="s">
        <v>358</v>
      </c>
      <c r="B237" s="117" t="s">
        <v>42</v>
      </c>
      <c r="C237" s="117" t="s">
        <v>42</v>
      </c>
    </row>
    <row r="238">
      <c r="A238" s="117" t="s">
        <v>11282</v>
      </c>
      <c r="B238" s="117" t="s">
        <v>11283</v>
      </c>
      <c r="C238" s="117" t="s">
        <v>11283</v>
      </c>
    </row>
    <row r="239">
      <c r="A239" s="117" t="s">
        <v>11284</v>
      </c>
      <c r="B239" s="117" t="s">
        <v>11285</v>
      </c>
      <c r="C239" s="117" t="s">
        <v>11285</v>
      </c>
    </row>
    <row r="240">
      <c r="A240" s="117"/>
      <c r="B240" s="117"/>
    </row>
    <row r="241">
      <c r="A241" s="117"/>
      <c r="B241" s="117"/>
      <c r="C241" s="117"/>
    </row>
    <row r="242">
      <c r="A242" s="117" t="s">
        <v>909</v>
      </c>
      <c r="B242" s="117" t="s">
        <v>909</v>
      </c>
      <c r="C242" s="117" t="s">
        <v>909</v>
      </c>
    </row>
    <row r="243">
      <c r="A243" s="117" t="s">
        <v>354</v>
      </c>
      <c r="B243" s="117" t="s">
        <v>34</v>
      </c>
      <c r="C243" s="117" t="s">
        <v>34</v>
      </c>
    </row>
    <row r="244">
      <c r="A244" s="117" t="s">
        <v>11286</v>
      </c>
      <c r="B244" s="117" t="s">
        <v>11287</v>
      </c>
      <c r="C244" s="117" t="s">
        <v>11288</v>
      </c>
    </row>
    <row r="245">
      <c r="A245" s="117" t="s">
        <v>11289</v>
      </c>
      <c r="B245" s="117" t="s">
        <v>11290</v>
      </c>
      <c r="C245" s="117" t="s">
        <v>11290</v>
      </c>
    </row>
    <row r="246">
      <c r="A246" s="117"/>
      <c r="B246" s="117"/>
    </row>
    <row r="247">
      <c r="A247" s="117"/>
      <c r="B247" s="117"/>
      <c r="C247" s="117"/>
    </row>
    <row r="248">
      <c r="A248" s="117" t="s">
        <v>915</v>
      </c>
      <c r="B248" s="117" t="s">
        <v>915</v>
      </c>
      <c r="C248" s="117" t="s">
        <v>915</v>
      </c>
    </row>
    <row r="249">
      <c r="A249" s="117" t="s">
        <v>355</v>
      </c>
      <c r="B249" s="117" t="s">
        <v>36</v>
      </c>
      <c r="C249" s="117" t="s">
        <v>36</v>
      </c>
    </row>
    <row r="250">
      <c r="A250" s="117" t="s">
        <v>11291</v>
      </c>
      <c r="B250" s="117" t="s">
        <v>11292</v>
      </c>
      <c r="C250" s="117" t="s">
        <v>11293</v>
      </c>
    </row>
    <row r="251">
      <c r="A251" s="117"/>
      <c r="B251" s="117"/>
    </row>
    <row r="252">
      <c r="A252" s="117"/>
      <c r="B252" s="117"/>
      <c r="C252" s="117"/>
    </row>
    <row r="253">
      <c r="A253" s="117" t="s">
        <v>921</v>
      </c>
      <c r="B253" s="117" t="s">
        <v>921</v>
      </c>
      <c r="C253" s="117" t="s">
        <v>921</v>
      </c>
    </row>
    <row r="254">
      <c r="A254" s="117" t="s">
        <v>360</v>
      </c>
      <c r="B254" s="117" t="s">
        <v>46</v>
      </c>
      <c r="C254" s="117" t="s">
        <v>46</v>
      </c>
    </row>
    <row r="255">
      <c r="A255" s="117" t="s">
        <v>11294</v>
      </c>
      <c r="B255" s="117" t="s">
        <v>11295</v>
      </c>
      <c r="C255" s="117" t="s">
        <v>11295</v>
      </c>
    </row>
    <row r="256">
      <c r="A256" s="117" t="s">
        <v>11296</v>
      </c>
      <c r="B256" s="117" t="s">
        <v>11297</v>
      </c>
      <c r="C256" s="117" t="s">
        <v>11297</v>
      </c>
    </row>
    <row r="257">
      <c r="A257" s="117"/>
      <c r="B257" s="117"/>
    </row>
    <row r="258">
      <c r="A258" s="117"/>
      <c r="B258" s="117"/>
      <c r="C258" s="117"/>
    </row>
    <row r="259">
      <c r="A259" s="117" t="s">
        <v>927</v>
      </c>
      <c r="B259" s="117" t="s">
        <v>927</v>
      </c>
      <c r="C259" s="117" t="s">
        <v>927</v>
      </c>
    </row>
    <row r="260">
      <c r="A260" s="117" t="s">
        <v>356</v>
      </c>
      <c r="B260" s="117" t="s">
        <v>38</v>
      </c>
      <c r="C260" s="117" t="s">
        <v>38</v>
      </c>
    </row>
    <row r="261">
      <c r="A261" s="117" t="s">
        <v>11298</v>
      </c>
      <c r="B261" s="117" t="s">
        <v>11299</v>
      </c>
      <c r="C261" s="117" t="s">
        <v>11300</v>
      </c>
    </row>
    <row r="262">
      <c r="A262" s="117" t="s">
        <v>11301</v>
      </c>
      <c r="B262" s="117" t="s">
        <v>11302</v>
      </c>
      <c r="C262" s="117" t="s">
        <v>11303</v>
      </c>
    </row>
    <row r="263">
      <c r="A263" s="117"/>
      <c r="B263" s="117"/>
      <c r="C263" s="117"/>
    </row>
    <row r="264">
      <c r="A264" s="117"/>
      <c r="B264" s="117"/>
      <c r="C264" s="117" t="s">
        <v>930</v>
      </c>
    </row>
    <row r="265">
      <c r="A265" s="117" t="s">
        <v>930</v>
      </c>
      <c r="B265" s="117" t="s">
        <v>930</v>
      </c>
      <c r="C265" s="117" t="s">
        <v>44</v>
      </c>
    </row>
    <row r="266">
      <c r="A266" s="117" t="s">
        <v>359</v>
      </c>
      <c r="B266" s="117" t="s">
        <v>44</v>
      </c>
      <c r="C266" s="117" t="s">
        <v>11304</v>
      </c>
    </row>
    <row r="267">
      <c r="A267" s="117" t="s">
        <v>11305</v>
      </c>
      <c r="B267" s="117" t="s">
        <v>11304</v>
      </c>
      <c r="C267" s="117" t="s">
        <v>11306</v>
      </c>
    </row>
    <row r="268">
      <c r="A268" s="117" t="s">
        <v>11307</v>
      </c>
      <c r="B268" s="117" t="s">
        <v>11308</v>
      </c>
    </row>
    <row r="269">
      <c r="A269" s="117"/>
      <c r="B269" s="117"/>
    </row>
    <row r="270">
      <c r="A270" s="117"/>
      <c r="B270" s="117"/>
      <c r="C270" s="117" t="s">
        <v>934</v>
      </c>
    </row>
    <row r="271">
      <c r="A271" s="117" t="s">
        <v>934</v>
      </c>
      <c r="B271" s="117" t="s">
        <v>934</v>
      </c>
      <c r="C271" s="117" t="s">
        <v>46</v>
      </c>
    </row>
    <row r="272">
      <c r="A272" s="117" t="s">
        <v>360</v>
      </c>
      <c r="B272" s="117" t="s">
        <v>46</v>
      </c>
      <c r="C272" s="117" t="s">
        <v>11309</v>
      </c>
    </row>
    <row r="273">
      <c r="A273" s="117" t="s">
        <v>11310</v>
      </c>
      <c r="B273" s="117" t="s">
        <v>11311</v>
      </c>
      <c r="C273" s="117" t="s">
        <v>4563</v>
      </c>
    </row>
    <row r="274">
      <c r="A274" s="117" t="s">
        <v>11312</v>
      </c>
      <c r="B274" s="117" t="s">
        <v>4563</v>
      </c>
    </row>
    <row r="275">
      <c r="A275" s="117"/>
      <c r="B275" s="117"/>
      <c r="C275" s="117"/>
    </row>
    <row r="276">
      <c r="A276" s="117"/>
      <c r="B276" s="117"/>
      <c r="C276" s="117" t="s">
        <v>938</v>
      </c>
    </row>
    <row r="277">
      <c r="A277" s="117" t="s">
        <v>938</v>
      </c>
      <c r="B277" s="117" t="s">
        <v>938</v>
      </c>
      <c r="C277" s="117" t="s">
        <v>36</v>
      </c>
    </row>
    <row r="278">
      <c r="A278" s="117" t="s">
        <v>355</v>
      </c>
      <c r="B278" s="117" t="s">
        <v>36</v>
      </c>
      <c r="C278" s="117" t="s">
        <v>4602</v>
      </c>
    </row>
    <row r="279">
      <c r="A279" s="117" t="s">
        <v>11313</v>
      </c>
      <c r="B279" s="117" t="s">
        <v>4602</v>
      </c>
    </row>
    <row r="280">
      <c r="A280" s="117"/>
      <c r="B280" s="117"/>
      <c r="C280" s="117"/>
    </row>
    <row r="281">
      <c r="A281" s="117"/>
      <c r="B281" s="117"/>
      <c r="C281" s="117" t="s">
        <v>945</v>
      </c>
    </row>
    <row r="282">
      <c r="A282" s="117" t="s">
        <v>945</v>
      </c>
      <c r="B282" s="117" t="s">
        <v>945</v>
      </c>
      <c r="C282" s="117" t="s">
        <v>42</v>
      </c>
    </row>
    <row r="283">
      <c r="A283" s="117" t="s">
        <v>358</v>
      </c>
      <c r="B283" s="117" t="s">
        <v>42</v>
      </c>
      <c r="C283" s="117" t="s">
        <v>11314</v>
      </c>
    </row>
    <row r="284">
      <c r="A284" s="117" t="s">
        <v>11315</v>
      </c>
      <c r="B284" s="117" t="s">
        <v>11314</v>
      </c>
      <c r="C284" s="117" t="s">
        <v>11316</v>
      </c>
    </row>
    <row r="285">
      <c r="A285" s="117" t="s">
        <v>11317</v>
      </c>
      <c r="B285" s="117" t="s">
        <v>11318</v>
      </c>
      <c r="C285" s="117"/>
    </row>
    <row r="286">
      <c r="A286" s="117"/>
      <c r="B286" s="117"/>
      <c r="C286" s="117"/>
    </row>
    <row r="287">
      <c r="A287" s="117"/>
      <c r="B287" s="117"/>
      <c r="C287" s="117" t="s">
        <v>956</v>
      </c>
    </row>
    <row r="288">
      <c r="A288" s="117" t="s">
        <v>956</v>
      </c>
      <c r="B288" s="117" t="s">
        <v>956</v>
      </c>
      <c r="C288" s="117" t="s">
        <v>38</v>
      </c>
    </row>
    <row r="289">
      <c r="A289" s="117" t="s">
        <v>356</v>
      </c>
      <c r="B289" s="117" t="s">
        <v>38</v>
      </c>
      <c r="C289" s="117" t="s">
        <v>11319</v>
      </c>
    </row>
    <row r="290">
      <c r="A290" s="117" t="s">
        <v>11320</v>
      </c>
      <c r="B290" s="117" t="s">
        <v>11319</v>
      </c>
      <c r="C290" s="117" t="s">
        <v>11321</v>
      </c>
    </row>
    <row r="291">
      <c r="A291" s="117" t="s">
        <v>11322</v>
      </c>
      <c r="B291" s="117" t="s">
        <v>11323</v>
      </c>
      <c r="C291" s="117"/>
    </row>
    <row r="292">
      <c r="A292" s="117"/>
      <c r="B292" s="117"/>
      <c r="C292" s="117"/>
    </row>
    <row r="293">
      <c r="A293" s="117"/>
      <c r="B293" s="117"/>
      <c r="C293" s="117" t="s">
        <v>964</v>
      </c>
    </row>
    <row r="294">
      <c r="A294" s="117" t="s">
        <v>964</v>
      </c>
      <c r="B294" s="183" t="s">
        <v>964</v>
      </c>
      <c r="C294" s="117" t="s">
        <v>49</v>
      </c>
    </row>
    <row r="295">
      <c r="A295" s="117" t="s">
        <v>361</v>
      </c>
      <c r="B295" s="117" t="s">
        <v>49</v>
      </c>
      <c r="C295" s="117" t="s">
        <v>9402</v>
      </c>
    </row>
    <row r="296">
      <c r="A296" s="117" t="s">
        <v>11253</v>
      </c>
      <c r="B296" s="117" t="s">
        <v>11254</v>
      </c>
      <c r="C296" s="117" t="s">
        <v>11324</v>
      </c>
    </row>
    <row r="297">
      <c r="A297" s="117" t="s">
        <v>11325</v>
      </c>
      <c r="B297" s="117" t="s">
        <v>11326</v>
      </c>
      <c r="C297" s="117" t="s">
        <v>11327</v>
      </c>
    </row>
    <row r="298">
      <c r="A298" s="117" t="s">
        <v>11328</v>
      </c>
      <c r="B298" s="117" t="s">
        <v>11327</v>
      </c>
      <c r="C298" s="117"/>
    </row>
    <row r="300">
      <c r="A300" s="117"/>
      <c r="B300" s="117"/>
      <c r="C300" s="117" t="s">
        <v>974</v>
      </c>
    </row>
    <row r="301">
      <c r="A301" s="117" t="s">
        <v>974</v>
      </c>
      <c r="B301" s="117" t="s">
        <v>974</v>
      </c>
      <c r="C301" s="117" t="s">
        <v>34</v>
      </c>
    </row>
    <row r="302">
      <c r="A302" s="117" t="s">
        <v>354</v>
      </c>
      <c r="B302" s="117" t="s">
        <v>34</v>
      </c>
      <c r="C302" s="117" t="s">
        <v>11329</v>
      </c>
    </row>
    <row r="303">
      <c r="A303" s="117" t="s">
        <v>11330</v>
      </c>
      <c r="B303" s="117" t="s">
        <v>11331</v>
      </c>
      <c r="C303" s="117" t="s">
        <v>9706</v>
      </c>
    </row>
    <row r="304">
      <c r="A304" s="117" t="s">
        <v>931</v>
      </c>
      <c r="B304" s="117" t="s">
        <v>9706</v>
      </c>
    </row>
    <row r="306">
      <c r="A306" s="117"/>
      <c r="B306" s="117"/>
      <c r="C306" s="117" t="s">
        <v>985</v>
      </c>
    </row>
    <row r="307">
      <c r="A307" s="117" t="s">
        <v>985</v>
      </c>
      <c r="B307" s="117" t="s">
        <v>985</v>
      </c>
      <c r="C307" s="117" t="s">
        <v>36</v>
      </c>
    </row>
    <row r="308">
      <c r="A308" s="117" t="s">
        <v>355</v>
      </c>
      <c r="B308" s="117" t="s">
        <v>36</v>
      </c>
      <c r="C308" s="117" t="s">
        <v>11332</v>
      </c>
    </row>
    <row r="309">
      <c r="A309" s="117" t="s">
        <v>11333</v>
      </c>
      <c r="B309" s="117" t="s">
        <v>11332</v>
      </c>
      <c r="C309" s="117" t="s">
        <v>11334</v>
      </c>
    </row>
    <row r="310">
      <c r="A310" s="117" t="s">
        <v>11335</v>
      </c>
      <c r="B310" s="117" t="s">
        <v>11334</v>
      </c>
      <c r="C310" s="117" t="s">
        <v>11336</v>
      </c>
    </row>
    <row r="311">
      <c r="A311" s="117" t="s">
        <v>11337</v>
      </c>
      <c r="B311" s="117" t="s">
        <v>11336</v>
      </c>
      <c r="C311" s="117"/>
    </row>
    <row r="312">
      <c r="A312" s="117"/>
      <c r="B312" s="117"/>
      <c r="C312" s="117"/>
    </row>
    <row r="313">
      <c r="A313" s="117"/>
      <c r="B313" s="117"/>
      <c r="C313" s="117" t="s">
        <v>989</v>
      </c>
    </row>
    <row r="314">
      <c r="A314" s="117" t="s">
        <v>989</v>
      </c>
      <c r="B314" s="117" t="s">
        <v>989</v>
      </c>
      <c r="C314" s="117" t="s">
        <v>31</v>
      </c>
    </row>
    <row r="315">
      <c r="A315" s="117" t="s">
        <v>353</v>
      </c>
      <c r="B315" s="117" t="s">
        <v>31</v>
      </c>
      <c r="C315" s="117" t="s">
        <v>11338</v>
      </c>
    </row>
    <row r="316">
      <c r="A316" s="117" t="s">
        <v>11339</v>
      </c>
      <c r="B316" s="117" t="s">
        <v>11338</v>
      </c>
      <c r="C316" s="117" t="s">
        <v>11340</v>
      </c>
    </row>
    <row r="317">
      <c r="A317" s="117" t="s">
        <v>11341</v>
      </c>
      <c r="B317" s="117" t="s">
        <v>11342</v>
      </c>
      <c r="C317" s="117"/>
    </row>
    <row r="318">
      <c r="A318" s="117"/>
      <c r="B318" s="117"/>
      <c r="C318" s="117"/>
    </row>
    <row r="319">
      <c r="A319" s="117"/>
      <c r="B319" s="183"/>
      <c r="C319" s="117" t="s">
        <v>999</v>
      </c>
    </row>
    <row r="320">
      <c r="A320" s="117" t="s">
        <v>999</v>
      </c>
      <c r="B320" s="117" t="s">
        <v>999</v>
      </c>
      <c r="C320" s="117" t="s">
        <v>40</v>
      </c>
    </row>
    <row r="321">
      <c r="A321" s="117" t="s">
        <v>357</v>
      </c>
      <c r="B321" s="117" t="s">
        <v>40</v>
      </c>
      <c r="C321" s="117" t="s">
        <v>9990</v>
      </c>
    </row>
    <row r="322">
      <c r="A322" s="117" t="s">
        <v>11343</v>
      </c>
      <c r="B322" s="117" t="s">
        <v>9990</v>
      </c>
      <c r="C322" s="117"/>
    </row>
    <row r="323">
      <c r="A323" s="117"/>
      <c r="B323" s="117"/>
      <c r="C323" s="117"/>
    </row>
    <row r="324">
      <c r="C324" s="117" t="s">
        <v>1002</v>
      </c>
    </row>
    <row r="325">
      <c r="A325" s="117" t="s">
        <v>1002</v>
      </c>
      <c r="B325" s="183" t="s">
        <v>1002</v>
      </c>
      <c r="C325" s="117" t="s">
        <v>31</v>
      </c>
    </row>
    <row r="326">
      <c r="A326" s="117" t="s">
        <v>353</v>
      </c>
      <c r="B326" s="117" t="s">
        <v>31</v>
      </c>
      <c r="C326" s="117" t="s">
        <v>11344</v>
      </c>
    </row>
    <row r="327">
      <c r="A327" s="117" t="s">
        <v>11345</v>
      </c>
      <c r="B327" s="117" t="s">
        <v>11344</v>
      </c>
      <c r="C327" s="117" t="s">
        <v>11346</v>
      </c>
    </row>
    <row r="328">
      <c r="A328" s="117" t="s">
        <v>11347</v>
      </c>
      <c r="B328" s="117" t="s">
        <v>11348</v>
      </c>
      <c r="C328" s="117" t="s">
        <v>11349</v>
      </c>
    </row>
    <row r="329">
      <c r="A329" s="117" t="s">
        <v>11350</v>
      </c>
      <c r="B329" s="117" t="s">
        <v>11351</v>
      </c>
    </row>
    <row r="331">
      <c r="A331" s="117"/>
      <c r="B331" s="117"/>
      <c r="C331" s="117" t="s">
        <v>1014</v>
      </c>
    </row>
    <row r="332">
      <c r="A332" s="117" t="s">
        <v>1014</v>
      </c>
      <c r="B332" s="117" t="s">
        <v>1014</v>
      </c>
      <c r="C332" s="117" t="s">
        <v>38</v>
      </c>
    </row>
    <row r="333">
      <c r="A333" s="117" t="s">
        <v>356</v>
      </c>
      <c r="B333" s="117" t="s">
        <v>38</v>
      </c>
      <c r="C333" s="117" t="s">
        <v>11352</v>
      </c>
    </row>
    <row r="334">
      <c r="A334" s="117" t="s">
        <v>11353</v>
      </c>
      <c r="B334" s="117" t="s">
        <v>11354</v>
      </c>
    </row>
    <row r="335">
      <c r="A335" s="117"/>
      <c r="B335" s="117"/>
    </row>
    <row r="336">
      <c r="A336" s="117"/>
      <c r="B336" s="117"/>
      <c r="C336" s="117" t="s">
        <v>1020</v>
      </c>
    </row>
    <row r="337">
      <c r="A337" s="117" t="s">
        <v>1020</v>
      </c>
      <c r="B337" s="117" t="s">
        <v>1020</v>
      </c>
      <c r="C337" s="117" t="s">
        <v>31</v>
      </c>
    </row>
    <row r="338">
      <c r="A338" s="117" t="s">
        <v>353</v>
      </c>
      <c r="B338" s="117" t="s">
        <v>31</v>
      </c>
      <c r="C338" s="117" t="s">
        <v>11355</v>
      </c>
    </row>
    <row r="339">
      <c r="A339" s="117" t="s">
        <v>11356</v>
      </c>
      <c r="B339" s="117" t="s">
        <v>11355</v>
      </c>
      <c r="C339" s="117" t="s">
        <v>11357</v>
      </c>
    </row>
    <row r="340">
      <c r="A340" s="117" t="s">
        <v>11358</v>
      </c>
      <c r="B340" s="117" t="s">
        <v>11359</v>
      </c>
      <c r="C340" s="117" t="s">
        <v>11360</v>
      </c>
    </row>
    <row r="341">
      <c r="A341" s="117" t="s">
        <v>11361</v>
      </c>
      <c r="B341" s="117" t="s">
        <v>11362</v>
      </c>
    </row>
    <row r="342">
      <c r="A342" s="117"/>
      <c r="B342" s="117"/>
      <c r="C342" s="117"/>
    </row>
    <row r="343">
      <c r="A343" s="117"/>
      <c r="B343" s="117"/>
      <c r="C343" s="117" t="s">
        <v>1028</v>
      </c>
    </row>
    <row r="344">
      <c r="A344" s="117" t="s">
        <v>1028</v>
      </c>
      <c r="B344" s="117" t="s">
        <v>1028</v>
      </c>
      <c r="C344" s="117" t="s">
        <v>46</v>
      </c>
    </row>
    <row r="345">
      <c r="A345" s="117" t="s">
        <v>360</v>
      </c>
      <c r="B345" s="117" t="s">
        <v>46</v>
      </c>
      <c r="C345" s="117" t="s">
        <v>11363</v>
      </c>
    </row>
    <row r="346">
      <c r="A346" s="117" t="s">
        <v>11364</v>
      </c>
      <c r="B346" s="117" t="s">
        <v>11365</v>
      </c>
      <c r="C346" s="117" t="s">
        <v>11366</v>
      </c>
    </row>
    <row r="347">
      <c r="A347" s="117" t="s">
        <v>11367</v>
      </c>
      <c r="B347" s="117" t="s">
        <v>11368</v>
      </c>
      <c r="C347" s="117" t="s">
        <v>11369</v>
      </c>
    </row>
    <row r="348">
      <c r="A348" s="117" t="s">
        <v>11370</v>
      </c>
      <c r="B348" s="117" t="s">
        <v>11371</v>
      </c>
    </row>
    <row r="349">
      <c r="A349" s="117"/>
      <c r="B349" s="117"/>
      <c r="C349" s="117"/>
    </row>
    <row r="350">
      <c r="A350" s="117"/>
      <c r="B350" s="117"/>
      <c r="C350" s="117" t="s">
        <v>1035</v>
      </c>
    </row>
    <row r="351">
      <c r="A351" s="117" t="s">
        <v>1035</v>
      </c>
      <c r="B351" s="117" t="s">
        <v>1035</v>
      </c>
      <c r="C351" s="117" t="s">
        <v>44</v>
      </c>
    </row>
    <row r="352">
      <c r="A352" s="117" t="s">
        <v>359</v>
      </c>
      <c r="B352" s="117" t="s">
        <v>44</v>
      </c>
      <c r="C352" s="117" t="s">
        <v>11372</v>
      </c>
    </row>
    <row r="353">
      <c r="A353" s="117" t="s">
        <v>11373</v>
      </c>
      <c r="B353" s="117" t="s">
        <v>11372</v>
      </c>
    </row>
    <row r="354">
      <c r="A354" s="117"/>
      <c r="B354" s="183"/>
    </row>
    <row r="355">
      <c r="A355" s="117"/>
      <c r="B355" s="117"/>
      <c r="C355" s="117" t="s">
        <v>1041</v>
      </c>
    </row>
    <row r="356">
      <c r="A356" s="117" t="s">
        <v>1041</v>
      </c>
      <c r="B356" s="117" t="s">
        <v>1041</v>
      </c>
      <c r="C356" s="117" t="s">
        <v>36</v>
      </c>
    </row>
    <row r="357">
      <c r="A357" s="117" t="s">
        <v>355</v>
      </c>
      <c r="B357" s="117" t="s">
        <v>36</v>
      </c>
      <c r="C357" s="117" t="s">
        <v>11374</v>
      </c>
    </row>
    <row r="358">
      <c r="A358" s="117" t="s">
        <v>11375</v>
      </c>
      <c r="B358" s="117" t="s">
        <v>11374</v>
      </c>
      <c r="C358" s="117"/>
    </row>
    <row r="359">
      <c r="A359" s="117"/>
      <c r="B359" s="183"/>
    </row>
    <row r="360">
      <c r="A360" s="117"/>
      <c r="B360" s="117"/>
      <c r="C360" s="117" t="s">
        <v>1050</v>
      </c>
    </row>
    <row r="361">
      <c r="A361" s="117" t="s">
        <v>1050</v>
      </c>
      <c r="B361" s="117" t="s">
        <v>1050</v>
      </c>
      <c r="C361" s="117" t="s">
        <v>42</v>
      </c>
    </row>
    <row r="362">
      <c r="A362" s="117" t="s">
        <v>358</v>
      </c>
      <c r="B362" s="117" t="s">
        <v>42</v>
      </c>
      <c r="C362" s="117" t="s">
        <v>7708</v>
      </c>
    </row>
    <row r="363">
      <c r="A363" s="117" t="s">
        <v>11376</v>
      </c>
      <c r="B363" s="117" t="s">
        <v>7708</v>
      </c>
      <c r="C363" s="117"/>
    </row>
    <row r="364">
      <c r="A364" s="117"/>
      <c r="B364" s="117"/>
      <c r="C364" s="117"/>
    </row>
    <row r="365">
      <c r="A365" s="117"/>
      <c r="B365" s="183"/>
      <c r="C365" s="117" t="s">
        <v>1056</v>
      </c>
    </row>
    <row r="366">
      <c r="A366" s="117" t="s">
        <v>1056</v>
      </c>
      <c r="B366" s="117" t="s">
        <v>1056</v>
      </c>
      <c r="C366" s="117" t="s">
        <v>31</v>
      </c>
    </row>
    <row r="367">
      <c r="A367" s="117" t="s">
        <v>353</v>
      </c>
      <c r="B367" s="117" t="s">
        <v>31</v>
      </c>
      <c r="C367" s="117" t="s">
        <v>11377</v>
      </c>
    </row>
    <row r="368">
      <c r="A368" s="117" t="s">
        <v>11378</v>
      </c>
      <c r="B368" s="117" t="s">
        <v>11379</v>
      </c>
      <c r="C368" s="117"/>
    </row>
    <row r="369">
      <c r="A369" s="117"/>
      <c r="B369" s="117"/>
      <c r="C369" s="117"/>
    </row>
    <row r="370">
      <c r="C370" s="117" t="s">
        <v>1066</v>
      </c>
    </row>
    <row r="371">
      <c r="A371" s="117" t="s">
        <v>1066</v>
      </c>
      <c r="B371" s="183" t="s">
        <v>1066</v>
      </c>
      <c r="C371" s="117" t="s">
        <v>36</v>
      </c>
    </row>
    <row r="372">
      <c r="A372" s="117" t="s">
        <v>355</v>
      </c>
      <c r="B372" s="117" t="s">
        <v>36</v>
      </c>
      <c r="C372" s="117" t="s">
        <v>11380</v>
      </c>
    </row>
    <row r="373">
      <c r="A373" s="117" t="s">
        <v>11381</v>
      </c>
      <c r="B373" s="117" t="s">
        <v>11382</v>
      </c>
      <c r="C373" s="117"/>
    </row>
    <row r="374">
      <c r="A374" s="117"/>
      <c r="B374" s="117"/>
      <c r="C374" s="117"/>
    </row>
    <row r="375">
      <c r="A375" s="117"/>
      <c r="B375" s="183"/>
      <c r="C375" s="117" t="s">
        <v>1072</v>
      </c>
    </row>
    <row r="376">
      <c r="A376" s="117" t="s">
        <v>1072</v>
      </c>
      <c r="B376" s="117" t="s">
        <v>1072</v>
      </c>
      <c r="C376" s="117" t="s">
        <v>38</v>
      </c>
    </row>
    <row r="377">
      <c r="A377" s="117" t="s">
        <v>356</v>
      </c>
      <c r="B377" s="117" t="s">
        <v>38</v>
      </c>
      <c r="C377" s="117" t="s">
        <v>11383</v>
      </c>
    </row>
    <row r="378">
      <c r="A378" s="117" t="s">
        <v>11384</v>
      </c>
      <c r="B378" s="117" t="s">
        <v>11383</v>
      </c>
      <c r="C378" s="117" t="s">
        <v>11385</v>
      </c>
    </row>
    <row r="379">
      <c r="A379" s="117" t="s">
        <v>11386</v>
      </c>
      <c r="B379" s="117" t="s">
        <v>11387</v>
      </c>
      <c r="C379" s="117" t="s">
        <v>11388</v>
      </c>
    </row>
    <row r="380">
      <c r="A380" s="117" t="s">
        <v>11389</v>
      </c>
      <c r="B380" s="117" t="s">
        <v>11390</v>
      </c>
      <c r="C380" s="117"/>
    </row>
    <row r="381">
      <c r="A381" s="117"/>
      <c r="B381" s="117"/>
      <c r="C381" s="117"/>
    </row>
    <row r="382">
      <c r="A382" s="117"/>
      <c r="B382" s="117"/>
      <c r="C382" s="117" t="s">
        <v>1081</v>
      </c>
    </row>
    <row r="383">
      <c r="A383" s="117" t="s">
        <v>1081</v>
      </c>
      <c r="B383" s="117" t="s">
        <v>1081</v>
      </c>
      <c r="C383" s="117" t="s">
        <v>44</v>
      </c>
    </row>
    <row r="384">
      <c r="A384" s="117" t="s">
        <v>359</v>
      </c>
      <c r="B384" s="117" t="s">
        <v>44</v>
      </c>
      <c r="C384" s="117" t="s">
        <v>11391</v>
      </c>
    </row>
    <row r="385">
      <c r="A385" s="117" t="s">
        <v>11392</v>
      </c>
      <c r="B385" s="117" t="s">
        <v>11391</v>
      </c>
      <c r="C385" s="117" t="s">
        <v>11393</v>
      </c>
    </row>
    <row r="386">
      <c r="A386" s="117" t="s">
        <v>11394</v>
      </c>
      <c r="B386" s="117" t="s">
        <v>11393</v>
      </c>
      <c r="C386" s="117"/>
    </row>
    <row r="387">
      <c r="A387" s="117"/>
      <c r="B387" s="117"/>
      <c r="C387" s="117"/>
    </row>
    <row r="388">
      <c r="A388" s="117"/>
      <c r="B388" s="117"/>
      <c r="C388" s="117" t="s">
        <v>1086</v>
      </c>
    </row>
    <row r="389">
      <c r="A389" s="117" t="s">
        <v>1086</v>
      </c>
      <c r="B389" s="117" t="s">
        <v>1086</v>
      </c>
      <c r="C389" s="117" t="s">
        <v>49</v>
      </c>
    </row>
    <row r="390">
      <c r="A390" s="117" t="s">
        <v>361</v>
      </c>
      <c r="B390" s="117" t="s">
        <v>49</v>
      </c>
      <c r="C390" s="117" t="s">
        <v>11395</v>
      </c>
    </row>
    <row r="391">
      <c r="A391" s="117" t="s">
        <v>11396</v>
      </c>
      <c r="B391" s="117" t="s">
        <v>11397</v>
      </c>
    </row>
    <row r="393">
      <c r="A393" s="117"/>
      <c r="B393" s="183"/>
      <c r="C393" s="117" t="s">
        <v>1096</v>
      </c>
    </row>
    <row r="394">
      <c r="A394" s="117" t="s">
        <v>1096</v>
      </c>
      <c r="B394" s="117" t="s">
        <v>1096</v>
      </c>
      <c r="C394" s="117" t="s">
        <v>46</v>
      </c>
    </row>
    <row r="395">
      <c r="A395" s="117" t="s">
        <v>360</v>
      </c>
      <c r="B395" s="117" t="s">
        <v>46</v>
      </c>
      <c r="C395" s="117" t="s">
        <v>11398</v>
      </c>
    </row>
    <row r="396">
      <c r="A396" s="117" t="s">
        <v>11399</v>
      </c>
      <c r="B396" s="117" t="s">
        <v>11398</v>
      </c>
    </row>
    <row r="398">
      <c r="A398" s="117"/>
      <c r="B398" s="183"/>
      <c r="C398" s="117" t="s">
        <v>1102</v>
      </c>
    </row>
    <row r="399">
      <c r="A399" s="117" t="s">
        <v>1102</v>
      </c>
      <c r="B399" s="117" t="s">
        <v>1102</v>
      </c>
      <c r="C399" s="117" t="s">
        <v>31</v>
      </c>
    </row>
    <row r="400">
      <c r="A400" s="117" t="s">
        <v>353</v>
      </c>
      <c r="B400" s="117" t="s">
        <v>31</v>
      </c>
      <c r="C400" s="117" t="s">
        <v>11400</v>
      </c>
    </row>
    <row r="401">
      <c r="A401" s="117" t="s">
        <v>11401</v>
      </c>
      <c r="B401" s="117" t="s">
        <v>11402</v>
      </c>
      <c r="C401" s="117" t="s">
        <v>11403</v>
      </c>
    </row>
    <row r="402">
      <c r="A402" s="117" t="s">
        <v>11404</v>
      </c>
      <c r="B402" s="117" t="s">
        <v>11403</v>
      </c>
    </row>
    <row r="403">
      <c r="A403" s="117"/>
      <c r="B403" s="183"/>
    </row>
    <row r="404">
      <c r="A404" s="117"/>
      <c r="B404" s="117"/>
      <c r="C404" s="117" t="s">
        <v>1110</v>
      </c>
    </row>
    <row r="405">
      <c r="A405" s="117" t="s">
        <v>1110</v>
      </c>
      <c r="B405" s="117" t="s">
        <v>1110</v>
      </c>
      <c r="C405" s="117" t="s">
        <v>42</v>
      </c>
    </row>
    <row r="406">
      <c r="A406" s="117" t="s">
        <v>358</v>
      </c>
      <c r="B406" s="117" t="s">
        <v>42</v>
      </c>
      <c r="C406" s="117" t="s">
        <v>11405</v>
      </c>
    </row>
    <row r="407">
      <c r="A407" s="117" t="s">
        <v>11406</v>
      </c>
      <c r="B407" s="117" t="s">
        <v>11405</v>
      </c>
      <c r="C407" s="117" t="s">
        <v>11407</v>
      </c>
    </row>
    <row r="408">
      <c r="A408" s="117" t="s">
        <v>11408</v>
      </c>
      <c r="B408" s="117" t="s">
        <v>11409</v>
      </c>
    </row>
    <row r="409">
      <c r="A409" s="117"/>
      <c r="B409" s="183"/>
    </row>
    <row r="410">
      <c r="A410" s="117"/>
      <c r="B410" s="117"/>
      <c r="C410" s="117" t="s">
        <v>1118</v>
      </c>
    </row>
    <row r="411">
      <c r="A411" s="117" t="s">
        <v>1118</v>
      </c>
      <c r="B411" s="117" t="s">
        <v>1118</v>
      </c>
      <c r="C411" s="117" t="s">
        <v>40</v>
      </c>
    </row>
    <row r="412">
      <c r="A412" s="117" t="s">
        <v>357</v>
      </c>
      <c r="B412" s="117" t="s">
        <v>40</v>
      </c>
      <c r="C412" s="117" t="s">
        <v>11410</v>
      </c>
    </row>
    <row r="413">
      <c r="A413" s="117" t="s">
        <v>11411</v>
      </c>
      <c r="B413" s="117" t="s">
        <v>11410</v>
      </c>
    </row>
    <row r="415">
      <c r="A415" s="117"/>
      <c r="B415" s="183"/>
      <c r="C415" s="117" t="s">
        <v>1125</v>
      </c>
    </row>
    <row r="416">
      <c r="A416" s="117" t="s">
        <v>1125</v>
      </c>
      <c r="B416" s="117" t="s">
        <v>1125</v>
      </c>
      <c r="C416" s="117" t="s">
        <v>34</v>
      </c>
    </row>
    <row r="417">
      <c r="A417" s="117" t="s">
        <v>354</v>
      </c>
      <c r="B417" s="117" t="s">
        <v>34</v>
      </c>
      <c r="C417" s="117" t="s">
        <v>11412</v>
      </c>
    </row>
    <row r="418">
      <c r="A418" s="117" t="s">
        <v>11413</v>
      </c>
      <c r="B418" s="117" t="s">
        <v>11412</v>
      </c>
      <c r="C418" s="117" t="s">
        <v>11414</v>
      </c>
    </row>
    <row r="419">
      <c r="A419" s="117" t="s">
        <v>11415</v>
      </c>
      <c r="B419" s="117" t="s">
        <v>11416</v>
      </c>
      <c r="C419" s="117" t="s">
        <v>11417</v>
      </c>
    </row>
    <row r="420">
      <c r="A420" s="117" t="s">
        <v>11418</v>
      </c>
      <c r="B420" s="117" t="s">
        <v>11417</v>
      </c>
    </row>
    <row r="421">
      <c r="A421" s="117"/>
      <c r="B421" s="117"/>
    </row>
    <row r="422">
      <c r="A422" s="117"/>
      <c r="B422" s="117"/>
      <c r="C422" s="117" t="s">
        <v>1137</v>
      </c>
    </row>
    <row r="423">
      <c r="A423" s="117" t="s">
        <v>1137</v>
      </c>
      <c r="B423" s="117" t="s">
        <v>1137</v>
      </c>
      <c r="C423" s="117" t="s">
        <v>36</v>
      </c>
    </row>
    <row r="424">
      <c r="A424" s="117" t="s">
        <v>355</v>
      </c>
      <c r="B424" s="117" t="s">
        <v>36</v>
      </c>
      <c r="C424" s="117" t="s">
        <v>11419</v>
      </c>
    </row>
    <row r="425">
      <c r="A425" s="117" t="s">
        <v>11420</v>
      </c>
      <c r="B425" s="117" t="s">
        <v>11421</v>
      </c>
      <c r="C425" s="117" t="s">
        <v>11422</v>
      </c>
    </row>
    <row r="426">
      <c r="A426" s="117" t="s">
        <v>11423</v>
      </c>
      <c r="B426" s="117" t="s">
        <v>11422</v>
      </c>
    </row>
    <row r="427">
      <c r="A427" s="117"/>
      <c r="B427" s="117"/>
    </row>
    <row r="428">
      <c r="A428" s="117"/>
      <c r="B428" s="117"/>
      <c r="C428" s="117" t="s">
        <v>1146</v>
      </c>
    </row>
    <row r="429">
      <c r="A429" s="117" t="s">
        <v>1146</v>
      </c>
      <c r="B429" s="183" t="s">
        <v>1146</v>
      </c>
      <c r="C429" s="117" t="s">
        <v>38</v>
      </c>
    </row>
    <row r="430">
      <c r="A430" s="117" t="s">
        <v>356</v>
      </c>
      <c r="B430" s="117" t="s">
        <v>38</v>
      </c>
      <c r="C430" s="117" t="s">
        <v>11424</v>
      </c>
    </row>
    <row r="431">
      <c r="A431" s="117" t="s">
        <v>11425</v>
      </c>
      <c r="B431" s="117" t="s">
        <v>11426</v>
      </c>
      <c r="C431" s="117" t="s">
        <v>11427</v>
      </c>
    </row>
    <row r="432">
      <c r="A432" s="117" t="s">
        <v>11428</v>
      </c>
      <c r="B432" s="117" t="s">
        <v>11429</v>
      </c>
    </row>
    <row r="433">
      <c r="A433" s="117"/>
      <c r="B433" s="117"/>
    </row>
    <row r="434">
      <c r="A434" s="117"/>
      <c r="B434" s="117"/>
      <c r="C434" s="117" t="s">
        <v>1158</v>
      </c>
    </row>
    <row r="435">
      <c r="A435" s="117" t="s">
        <v>1158</v>
      </c>
      <c r="B435" s="183" t="s">
        <v>1158</v>
      </c>
      <c r="C435" s="117" t="s">
        <v>46</v>
      </c>
    </row>
    <row r="436">
      <c r="A436" s="117" t="s">
        <v>360</v>
      </c>
      <c r="B436" s="117" t="s">
        <v>46</v>
      </c>
      <c r="C436" s="117" t="s">
        <v>11430</v>
      </c>
    </row>
    <row r="437">
      <c r="A437" s="117" t="s">
        <v>11431</v>
      </c>
      <c r="B437" s="117" t="s">
        <v>11432</v>
      </c>
      <c r="C437" s="117" t="s">
        <v>11433</v>
      </c>
    </row>
    <row r="438">
      <c r="A438" s="117" t="s">
        <v>11434</v>
      </c>
      <c r="B438" s="117" t="s">
        <v>11435</v>
      </c>
      <c r="C438" s="117" t="s">
        <v>11436</v>
      </c>
    </row>
    <row r="439">
      <c r="A439" s="117" t="s">
        <v>11437</v>
      </c>
      <c r="B439" s="117" t="s">
        <v>11436</v>
      </c>
    </row>
    <row r="441">
      <c r="C441" s="117" t="s">
        <v>1166</v>
      </c>
    </row>
    <row r="442">
      <c r="A442" s="117" t="s">
        <v>1166</v>
      </c>
      <c r="B442" s="183" t="s">
        <v>1166</v>
      </c>
      <c r="C442" s="117" t="s">
        <v>42</v>
      </c>
    </row>
    <row r="443">
      <c r="A443" s="117" t="s">
        <v>358</v>
      </c>
      <c r="B443" s="117" t="s">
        <v>42</v>
      </c>
      <c r="C443" s="117" t="s">
        <v>11438</v>
      </c>
    </row>
    <row r="444">
      <c r="A444" s="117" t="s">
        <v>11439</v>
      </c>
      <c r="B444" s="117" t="s">
        <v>11438</v>
      </c>
    </row>
    <row r="446">
      <c r="C446" s="117" t="s">
        <v>1179</v>
      </c>
    </row>
    <row r="447">
      <c r="A447" s="117" t="s">
        <v>1179</v>
      </c>
      <c r="B447" s="183" t="s">
        <v>1179</v>
      </c>
      <c r="C447" s="117" t="s">
        <v>40</v>
      </c>
    </row>
    <row r="448">
      <c r="A448" s="117" t="s">
        <v>357</v>
      </c>
      <c r="B448" s="117" t="s">
        <v>40</v>
      </c>
      <c r="C448" s="117" t="s">
        <v>11440</v>
      </c>
    </row>
    <row r="449">
      <c r="A449" s="117" t="s">
        <v>11441</v>
      </c>
      <c r="B449" s="117" t="s">
        <v>11442</v>
      </c>
      <c r="C449" s="117" t="s">
        <v>11443</v>
      </c>
    </row>
    <row r="450">
      <c r="A450" s="117" t="s">
        <v>11444</v>
      </c>
      <c r="B450" s="117" t="s">
        <v>11445</v>
      </c>
    </row>
    <row r="452">
      <c r="C452" s="117" t="s">
        <v>1190</v>
      </c>
    </row>
    <row r="453">
      <c r="A453" s="117" t="s">
        <v>1190</v>
      </c>
      <c r="B453" s="183" t="s">
        <v>1190</v>
      </c>
      <c r="C453" s="117" t="s">
        <v>36</v>
      </c>
    </row>
    <row r="454">
      <c r="A454" s="117" t="s">
        <v>355</v>
      </c>
      <c r="B454" s="117" t="s">
        <v>36</v>
      </c>
      <c r="C454" s="117" t="s">
        <v>11446</v>
      </c>
    </row>
    <row r="455">
      <c r="A455" s="117" t="s">
        <v>11447</v>
      </c>
      <c r="B455" s="117" t="s">
        <v>11448</v>
      </c>
    </row>
    <row r="457">
      <c r="C457" s="117" t="s">
        <v>1203</v>
      </c>
    </row>
    <row r="458">
      <c r="A458" s="117" t="s">
        <v>1203</v>
      </c>
      <c r="B458" s="183" t="s">
        <v>1203</v>
      </c>
      <c r="C458" s="117" t="s">
        <v>31</v>
      </c>
    </row>
    <row r="459">
      <c r="A459" s="117" t="s">
        <v>353</v>
      </c>
      <c r="B459" s="117" t="s">
        <v>31</v>
      </c>
      <c r="C459" s="117" t="s">
        <v>10182</v>
      </c>
    </row>
    <row r="460">
      <c r="A460" s="117" t="s">
        <v>11449</v>
      </c>
      <c r="B460" s="117" t="s">
        <v>10182</v>
      </c>
      <c r="C460" s="117" t="s">
        <v>11450</v>
      </c>
    </row>
    <row r="461">
      <c r="A461" s="117" t="s">
        <v>11451</v>
      </c>
      <c r="B461" s="117" t="s">
        <v>11452</v>
      </c>
      <c r="C461" s="117" t="s">
        <v>11453</v>
      </c>
    </row>
    <row r="462">
      <c r="A462" s="117" t="s">
        <v>11454</v>
      </c>
      <c r="B462" s="117" t="s">
        <v>11455</v>
      </c>
    </row>
    <row r="464">
      <c r="C464" s="117" t="s">
        <v>1213</v>
      </c>
    </row>
    <row r="465">
      <c r="A465" s="117" t="s">
        <v>1213</v>
      </c>
      <c r="B465" s="183" t="s">
        <v>1213</v>
      </c>
      <c r="C465" s="117" t="s">
        <v>38</v>
      </c>
    </row>
    <row r="466">
      <c r="A466" s="117" t="s">
        <v>356</v>
      </c>
      <c r="B466" s="117" t="s">
        <v>38</v>
      </c>
      <c r="C466" s="117" t="s">
        <v>11456</v>
      </c>
    </row>
    <row r="467">
      <c r="A467" s="117" t="s">
        <v>11457</v>
      </c>
      <c r="B467" s="117" t="s">
        <v>11456</v>
      </c>
      <c r="C467" s="117" t="s">
        <v>11458</v>
      </c>
    </row>
    <row r="468">
      <c r="A468" s="117" t="s">
        <v>11459</v>
      </c>
      <c r="B468" s="117" t="s">
        <v>11460</v>
      </c>
    </row>
    <row r="470">
      <c r="C470" s="117" t="s">
        <v>1222</v>
      </c>
    </row>
    <row r="471">
      <c r="A471" s="117" t="s">
        <v>1222</v>
      </c>
      <c r="B471" s="183" t="s">
        <v>1222</v>
      </c>
      <c r="C471" s="117" t="s">
        <v>31</v>
      </c>
    </row>
    <row r="472">
      <c r="A472" s="117" t="s">
        <v>353</v>
      </c>
      <c r="B472" s="117" t="s">
        <v>31</v>
      </c>
      <c r="C472" s="117" t="s">
        <v>11461</v>
      </c>
    </row>
    <row r="473">
      <c r="A473" s="117" t="s">
        <v>11462</v>
      </c>
      <c r="B473" s="117" t="s">
        <v>11463</v>
      </c>
      <c r="C473" s="117" t="s">
        <v>11464</v>
      </c>
    </row>
    <row r="474">
      <c r="A474" s="117" t="s">
        <v>11465</v>
      </c>
      <c r="B474" s="117" t="s">
        <v>11466</v>
      </c>
    </row>
    <row r="476">
      <c r="C476" s="117" t="s">
        <v>1229</v>
      </c>
    </row>
    <row r="477">
      <c r="A477" s="117" t="s">
        <v>1229</v>
      </c>
      <c r="B477" s="183" t="s">
        <v>1229</v>
      </c>
      <c r="C477" s="117" t="s">
        <v>38</v>
      </c>
    </row>
    <row r="478">
      <c r="A478" s="117" t="s">
        <v>356</v>
      </c>
      <c r="B478" s="117" t="s">
        <v>38</v>
      </c>
      <c r="C478" s="117" t="s">
        <v>11467</v>
      </c>
    </row>
    <row r="479">
      <c r="A479" s="117" t="s">
        <v>11468</v>
      </c>
      <c r="B479" s="117" t="s">
        <v>11469</v>
      </c>
      <c r="C479" s="117" t="s">
        <v>11470</v>
      </c>
    </row>
    <row r="480">
      <c r="A480" s="117" t="s">
        <v>11471</v>
      </c>
      <c r="B480" s="117" t="s">
        <v>11472</v>
      </c>
    </row>
    <row r="482">
      <c r="C482" s="117" t="s">
        <v>1242</v>
      </c>
    </row>
    <row r="483">
      <c r="A483" s="117" t="s">
        <v>1242</v>
      </c>
      <c r="B483" s="183" t="s">
        <v>1242</v>
      </c>
      <c r="C483" s="117" t="s">
        <v>40</v>
      </c>
    </row>
    <row r="484">
      <c r="A484" s="117" t="s">
        <v>357</v>
      </c>
      <c r="B484" s="117" t="s">
        <v>40</v>
      </c>
      <c r="C484" s="117" t="s">
        <v>11473</v>
      </c>
    </row>
    <row r="485">
      <c r="A485" s="117" t="s">
        <v>11474</v>
      </c>
      <c r="B485" s="117" t="s">
        <v>11475</v>
      </c>
      <c r="C485" s="117" t="s">
        <v>11476</v>
      </c>
    </row>
    <row r="486">
      <c r="A486" s="117" t="s">
        <v>11477</v>
      </c>
      <c r="B486" s="117" t="s">
        <v>11478</v>
      </c>
    </row>
    <row r="488">
      <c r="C488" s="117" t="s">
        <v>1251</v>
      </c>
    </row>
    <row r="489">
      <c r="A489" s="117" t="s">
        <v>1251</v>
      </c>
      <c r="B489" s="183" t="s">
        <v>1251</v>
      </c>
      <c r="C489" s="117" t="s">
        <v>362</v>
      </c>
    </row>
    <row r="490">
      <c r="A490" s="117" t="s">
        <v>160</v>
      </c>
      <c r="B490" s="117" t="s">
        <v>362</v>
      </c>
      <c r="C490" s="117" t="s">
        <v>11479</v>
      </c>
    </row>
    <row r="491">
      <c r="A491" s="117" t="s">
        <v>11480</v>
      </c>
      <c r="B491" s="117" t="s">
        <v>11481</v>
      </c>
    </row>
    <row r="493">
      <c r="C493" s="117" t="s">
        <v>1264</v>
      </c>
    </row>
    <row r="494">
      <c r="A494" s="117" t="s">
        <v>1264</v>
      </c>
      <c r="B494" s="183" t="s">
        <v>1264</v>
      </c>
      <c r="C494" s="117" t="s">
        <v>31</v>
      </c>
    </row>
    <row r="495">
      <c r="A495" s="117" t="s">
        <v>353</v>
      </c>
      <c r="B495" s="117" t="s">
        <v>31</v>
      </c>
      <c r="C495" s="117" t="s">
        <v>11482</v>
      </c>
    </row>
    <row r="496">
      <c r="A496" s="117" t="s">
        <v>11483</v>
      </c>
      <c r="B496" s="117" t="s">
        <v>11482</v>
      </c>
    </row>
    <row r="498">
      <c r="C498" s="117" t="s">
        <v>1271</v>
      </c>
    </row>
    <row r="499">
      <c r="A499" s="117" t="s">
        <v>1271</v>
      </c>
      <c r="B499" s="183" t="s">
        <v>1271</v>
      </c>
      <c r="C499" s="117" t="s">
        <v>362</v>
      </c>
    </row>
    <row r="500">
      <c r="A500" s="117" t="s">
        <v>160</v>
      </c>
      <c r="B500" s="117" t="s">
        <v>362</v>
      </c>
      <c r="C500" s="117" t="s">
        <v>11484</v>
      </c>
    </row>
    <row r="501">
      <c r="A501" s="117" t="s">
        <v>11485</v>
      </c>
      <c r="B501" s="117" t="s">
        <v>11486</v>
      </c>
      <c r="C501" s="117" t="s">
        <v>11487</v>
      </c>
    </row>
    <row r="502">
      <c r="A502" s="117" t="s">
        <v>11488</v>
      </c>
      <c r="B502" s="117" t="s">
        <v>11489</v>
      </c>
    </row>
    <row r="504">
      <c r="C504" s="117" t="s">
        <v>1280</v>
      </c>
    </row>
    <row r="505">
      <c r="A505" s="117" t="s">
        <v>1280</v>
      </c>
      <c r="B505" s="183" t="s">
        <v>1280</v>
      </c>
      <c r="C505" s="117" t="s">
        <v>31</v>
      </c>
    </row>
    <row r="506">
      <c r="A506" s="117" t="s">
        <v>353</v>
      </c>
      <c r="B506" s="117" t="s">
        <v>31</v>
      </c>
      <c r="C506" s="117" t="s">
        <v>11490</v>
      </c>
    </row>
    <row r="507">
      <c r="A507" s="117" t="s">
        <v>11491</v>
      </c>
      <c r="B507" s="117" t="s">
        <v>11490</v>
      </c>
      <c r="C507" s="117" t="s">
        <v>11492</v>
      </c>
    </row>
    <row r="508">
      <c r="A508" s="117" t="s">
        <v>11493</v>
      </c>
      <c r="B508" s="117" t="s">
        <v>11492</v>
      </c>
    </row>
    <row r="510">
      <c r="C510" s="117" t="s">
        <v>1290</v>
      </c>
    </row>
    <row r="511">
      <c r="A511" s="117" t="s">
        <v>1290</v>
      </c>
      <c r="B511" s="183" t="s">
        <v>1290</v>
      </c>
      <c r="C511" s="117" t="s">
        <v>38</v>
      </c>
    </row>
    <row r="512">
      <c r="A512" s="117" t="s">
        <v>356</v>
      </c>
      <c r="B512" s="117" t="s">
        <v>38</v>
      </c>
      <c r="C512" s="117" t="s">
        <v>11494</v>
      </c>
    </row>
    <row r="513">
      <c r="A513" s="117" t="s">
        <v>11495</v>
      </c>
      <c r="B513" s="117" t="s">
        <v>11496</v>
      </c>
      <c r="C513" s="117" t="s">
        <v>11497</v>
      </c>
    </row>
    <row r="514">
      <c r="A514" s="117" t="s">
        <v>11498</v>
      </c>
      <c r="B514" s="117" t="s">
        <v>11499</v>
      </c>
    </row>
    <row r="516">
      <c r="C516" s="117" t="s">
        <v>1295</v>
      </c>
    </row>
    <row r="517">
      <c r="A517" s="117" t="s">
        <v>1295</v>
      </c>
      <c r="B517" s="183" t="s">
        <v>1295</v>
      </c>
      <c r="C517" s="117" t="s">
        <v>31</v>
      </c>
    </row>
    <row r="518">
      <c r="A518" s="117" t="s">
        <v>353</v>
      </c>
      <c r="B518" s="117" t="s">
        <v>31</v>
      </c>
      <c r="C518" s="117" t="s">
        <v>11500</v>
      </c>
    </row>
    <row r="519">
      <c r="A519" s="117" t="s">
        <v>11501</v>
      </c>
      <c r="B519" s="117" t="s">
        <v>11502</v>
      </c>
      <c r="C519" s="117" t="s">
        <v>11503</v>
      </c>
    </row>
    <row r="520">
      <c r="A520" s="117" t="s">
        <v>11504</v>
      </c>
      <c r="B520" s="117" t="s">
        <v>11505</v>
      </c>
      <c r="C520" s="117" t="s">
        <v>11506</v>
      </c>
    </row>
    <row r="521">
      <c r="A521" s="117" t="s">
        <v>11507</v>
      </c>
      <c r="B521" s="117" t="s">
        <v>11508</v>
      </c>
    </row>
    <row r="523">
      <c r="C523" s="117" t="s">
        <v>1302</v>
      </c>
    </row>
    <row r="524">
      <c r="A524" s="117" t="s">
        <v>1302</v>
      </c>
      <c r="B524" s="183" t="s">
        <v>1302</v>
      </c>
      <c r="C524" s="117" t="s">
        <v>362</v>
      </c>
    </row>
    <row r="525">
      <c r="A525" s="117" t="s">
        <v>160</v>
      </c>
      <c r="B525" s="117" t="s">
        <v>362</v>
      </c>
      <c r="C525" s="117" t="s">
        <v>11509</v>
      </c>
    </row>
    <row r="526">
      <c r="A526" s="117" t="s">
        <v>11510</v>
      </c>
      <c r="B526" s="117" t="s">
        <v>11511</v>
      </c>
      <c r="C526" s="117" t="s">
        <v>11512</v>
      </c>
    </row>
    <row r="527">
      <c r="A527" s="117" t="s">
        <v>11513</v>
      </c>
      <c r="B527" s="117" t="s">
        <v>11514</v>
      </c>
      <c r="C527" s="117" t="s">
        <v>11515</v>
      </c>
    </row>
    <row r="528">
      <c r="A528" s="117" t="s">
        <v>11516</v>
      </c>
      <c r="B528" s="117" t="s">
        <v>11517</v>
      </c>
    </row>
    <row r="530">
      <c r="C530" s="117" t="s">
        <v>1315</v>
      </c>
    </row>
    <row r="531">
      <c r="A531" s="117" t="s">
        <v>1315</v>
      </c>
      <c r="B531" s="183" t="s">
        <v>1315</v>
      </c>
      <c r="C531" s="117" t="s">
        <v>362</v>
      </c>
    </row>
    <row r="532">
      <c r="A532" s="117" t="s">
        <v>160</v>
      </c>
      <c r="B532" s="117" t="s">
        <v>362</v>
      </c>
      <c r="C532" s="117" t="s">
        <v>11518</v>
      </c>
    </row>
    <row r="533">
      <c r="A533" s="117" t="s">
        <v>11519</v>
      </c>
      <c r="B533" s="117" t="s">
        <v>11520</v>
      </c>
      <c r="C533" s="117" t="s">
        <v>11521</v>
      </c>
    </row>
    <row r="534">
      <c r="A534" s="117" t="s">
        <v>11522</v>
      </c>
      <c r="B534" s="117" t="s">
        <v>11523</v>
      </c>
      <c r="C534" s="117" t="s">
        <v>11524</v>
      </c>
    </row>
    <row r="535">
      <c r="A535" s="117" t="s">
        <v>11525</v>
      </c>
      <c r="B535" s="117" t="s">
        <v>11524</v>
      </c>
    </row>
    <row r="537">
      <c r="C537" s="117" t="s">
        <v>1328</v>
      </c>
    </row>
    <row r="538">
      <c r="A538" s="117" t="s">
        <v>1328</v>
      </c>
      <c r="B538" s="183" t="s">
        <v>1328</v>
      </c>
      <c r="C538" s="117" t="s">
        <v>31</v>
      </c>
    </row>
    <row r="539">
      <c r="A539" s="117" t="s">
        <v>353</v>
      </c>
      <c r="B539" s="117" t="s">
        <v>31</v>
      </c>
      <c r="C539" s="117" t="s">
        <v>7692</v>
      </c>
    </row>
    <row r="540">
      <c r="A540" s="117" t="s">
        <v>11526</v>
      </c>
      <c r="B540" s="117" t="s">
        <v>7692</v>
      </c>
      <c r="C540" s="117" t="s">
        <v>11527</v>
      </c>
    </row>
    <row r="541">
      <c r="A541" s="117" t="s">
        <v>11528</v>
      </c>
      <c r="B541" s="117" t="s">
        <v>11529</v>
      </c>
      <c r="C541" s="117" t="s">
        <v>11530</v>
      </c>
    </row>
    <row r="542">
      <c r="A542" s="117" t="s">
        <v>11531</v>
      </c>
      <c r="B542" s="117" t="s">
        <v>11532</v>
      </c>
    </row>
    <row r="544">
      <c r="C544" s="117" t="s">
        <v>1338</v>
      </c>
    </row>
    <row r="545">
      <c r="A545" s="117" t="s">
        <v>1338</v>
      </c>
      <c r="B545" s="183" t="s">
        <v>1338</v>
      </c>
      <c r="C545" s="117" t="s">
        <v>38</v>
      </c>
    </row>
    <row r="546">
      <c r="A546" s="117" t="s">
        <v>356</v>
      </c>
      <c r="B546" s="117" t="s">
        <v>38</v>
      </c>
      <c r="C546" s="117" t="s">
        <v>11533</v>
      </c>
    </row>
    <row r="547">
      <c r="A547" s="117" t="s">
        <v>11534</v>
      </c>
      <c r="B547" s="117" t="s">
        <v>5425</v>
      </c>
      <c r="C547" s="117" t="s">
        <v>11535</v>
      </c>
    </row>
    <row r="548">
      <c r="A548" s="117" t="s">
        <v>11536</v>
      </c>
      <c r="B548" s="117" t="s">
        <v>11535</v>
      </c>
      <c r="C548" s="117" t="s">
        <v>11537</v>
      </c>
    </row>
    <row r="549">
      <c r="A549" s="117" t="s">
        <v>11538</v>
      </c>
      <c r="B549" s="117" t="s">
        <v>11539</v>
      </c>
    </row>
    <row r="551">
      <c r="C551" s="117" t="s">
        <v>1346</v>
      </c>
    </row>
    <row r="552">
      <c r="A552" s="117" t="s">
        <v>1346</v>
      </c>
      <c r="B552" s="183" t="s">
        <v>1346</v>
      </c>
      <c r="C552" s="117" t="s">
        <v>31</v>
      </c>
    </row>
    <row r="553">
      <c r="A553" s="117" t="s">
        <v>353</v>
      </c>
      <c r="B553" s="117" t="s">
        <v>31</v>
      </c>
      <c r="C553" s="117" t="s">
        <v>11540</v>
      </c>
    </row>
    <row r="554">
      <c r="A554" s="117" t="s">
        <v>11541</v>
      </c>
      <c r="B554" s="117" t="s">
        <v>11542</v>
      </c>
    </row>
    <row r="556">
      <c r="C556" s="117" t="s">
        <v>1355</v>
      </c>
    </row>
    <row r="557">
      <c r="A557" s="117" t="s">
        <v>1355</v>
      </c>
      <c r="B557" s="183" t="s">
        <v>1355</v>
      </c>
      <c r="C557" s="117" t="s">
        <v>38</v>
      </c>
    </row>
    <row r="558">
      <c r="A558" s="117" t="s">
        <v>356</v>
      </c>
      <c r="B558" s="117" t="s">
        <v>38</v>
      </c>
      <c r="C558" s="117" t="s">
        <v>11543</v>
      </c>
    </row>
    <row r="559">
      <c r="A559" s="117" t="s">
        <v>11544</v>
      </c>
      <c r="B559" s="117" t="s">
        <v>11545</v>
      </c>
      <c r="C559" s="117" t="s">
        <v>11546</v>
      </c>
    </row>
    <row r="560">
      <c r="A560" s="117" t="s">
        <v>11547</v>
      </c>
      <c r="B560" s="117" t="s">
        <v>11548</v>
      </c>
    </row>
    <row r="562">
      <c r="C562" s="117" t="s">
        <v>1360</v>
      </c>
    </row>
    <row r="563">
      <c r="A563" s="117" t="s">
        <v>1360</v>
      </c>
      <c r="B563" s="183" t="s">
        <v>1360</v>
      </c>
      <c r="C563" s="117" t="s">
        <v>31</v>
      </c>
    </row>
    <row r="564">
      <c r="A564" s="117" t="s">
        <v>353</v>
      </c>
      <c r="B564" s="117" t="s">
        <v>31</v>
      </c>
      <c r="C564" s="117" t="s">
        <v>11549</v>
      </c>
    </row>
    <row r="565">
      <c r="A565" s="117" t="s">
        <v>11550</v>
      </c>
      <c r="B565" s="117" t="s">
        <v>11551</v>
      </c>
      <c r="C565" s="117" t="s">
        <v>11552</v>
      </c>
    </row>
    <row r="566">
      <c r="A566" s="117" t="s">
        <v>11553</v>
      </c>
      <c r="B566" s="117" t="s">
        <v>11554</v>
      </c>
    </row>
    <row r="568">
      <c r="C568" s="117" t="s">
        <v>1372</v>
      </c>
    </row>
    <row r="569">
      <c r="A569" s="117" t="s">
        <v>1372</v>
      </c>
      <c r="B569" s="183" t="s">
        <v>1372</v>
      </c>
      <c r="C569" s="117" t="s">
        <v>38</v>
      </c>
    </row>
    <row r="570">
      <c r="A570" s="117" t="s">
        <v>356</v>
      </c>
      <c r="B570" s="117" t="s">
        <v>38</v>
      </c>
      <c r="C570" s="117" t="s">
        <v>11555</v>
      </c>
    </row>
    <row r="571">
      <c r="A571" s="117" t="s">
        <v>11556</v>
      </c>
      <c r="B571" s="117" t="s">
        <v>11557</v>
      </c>
      <c r="C571" s="117" t="s">
        <v>11558</v>
      </c>
    </row>
    <row r="572">
      <c r="A572" s="117" t="s">
        <v>11559</v>
      </c>
      <c r="B572" s="117" t="s">
        <v>11560</v>
      </c>
      <c r="C572" s="117" t="s">
        <v>11561</v>
      </c>
    </row>
    <row r="573">
      <c r="A573" s="117" t="s">
        <v>11562</v>
      </c>
      <c r="B573" s="117" t="s">
        <v>11563</v>
      </c>
    </row>
    <row r="575">
      <c r="C575" s="117" t="s">
        <v>1382</v>
      </c>
    </row>
    <row r="576">
      <c r="A576" s="117" t="s">
        <v>1382</v>
      </c>
      <c r="B576" s="183" t="s">
        <v>1382</v>
      </c>
      <c r="C576" s="117" t="s">
        <v>42</v>
      </c>
    </row>
    <row r="577">
      <c r="A577" s="117" t="s">
        <v>358</v>
      </c>
      <c r="B577" s="117" t="s">
        <v>42</v>
      </c>
      <c r="C577" s="117" t="s">
        <v>11564</v>
      </c>
    </row>
    <row r="578">
      <c r="A578" s="117" t="s">
        <v>11565</v>
      </c>
      <c r="B578" s="117" t="s">
        <v>11566</v>
      </c>
    </row>
    <row r="580">
      <c r="C580" s="117" t="s">
        <v>1394</v>
      </c>
    </row>
    <row r="581">
      <c r="A581" s="117" t="s">
        <v>1394</v>
      </c>
      <c r="B581" s="183" t="s">
        <v>1394</v>
      </c>
      <c r="C581" s="117" t="s">
        <v>31</v>
      </c>
    </row>
    <row r="582">
      <c r="A582" s="117" t="s">
        <v>353</v>
      </c>
      <c r="B582" s="117" t="s">
        <v>31</v>
      </c>
      <c r="C582" s="117" t="s">
        <v>11567</v>
      </c>
    </row>
    <row r="583">
      <c r="A583" s="117" t="s">
        <v>11568</v>
      </c>
      <c r="B583" s="117" t="s">
        <v>11569</v>
      </c>
    </row>
    <row r="585">
      <c r="C585" s="117" t="s">
        <v>1404</v>
      </c>
    </row>
    <row r="586">
      <c r="A586" s="117" t="s">
        <v>1404</v>
      </c>
      <c r="B586" s="183" t="s">
        <v>1404</v>
      </c>
      <c r="C586" s="117" t="s">
        <v>31</v>
      </c>
    </row>
    <row r="587">
      <c r="A587" s="117" t="s">
        <v>353</v>
      </c>
      <c r="B587" s="117" t="s">
        <v>31</v>
      </c>
      <c r="C587" s="117" t="s">
        <v>11570</v>
      </c>
    </row>
    <row r="588">
      <c r="A588" s="117" t="s">
        <v>11571</v>
      </c>
      <c r="B588" s="117" t="s">
        <v>11572</v>
      </c>
      <c r="C588" s="117" t="s">
        <v>11573</v>
      </c>
    </row>
    <row r="589">
      <c r="A589" s="117" t="s">
        <v>11574</v>
      </c>
      <c r="B589" s="117" t="s">
        <v>11573</v>
      </c>
    </row>
    <row r="591">
      <c r="C591" s="117" t="s">
        <v>1417</v>
      </c>
    </row>
    <row r="592">
      <c r="A592" s="117" t="s">
        <v>1417</v>
      </c>
      <c r="B592" s="183" t="s">
        <v>1417</v>
      </c>
      <c r="C592" s="117" t="s">
        <v>31</v>
      </c>
    </row>
    <row r="593">
      <c r="A593" s="117" t="s">
        <v>353</v>
      </c>
      <c r="B593" s="117" t="s">
        <v>31</v>
      </c>
      <c r="C593" s="117" t="s">
        <v>11575</v>
      </c>
    </row>
    <row r="594">
      <c r="A594" s="117" t="s">
        <v>11576</v>
      </c>
      <c r="B594" s="117" t="s">
        <v>11577</v>
      </c>
      <c r="C594" s="117" t="s">
        <v>11578</v>
      </c>
    </row>
    <row r="595">
      <c r="A595" s="117" t="s">
        <v>11579</v>
      </c>
      <c r="B595" s="117" t="s">
        <v>11578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 width="33.13"/>
  </cols>
  <sheetData>
    <row r="1">
      <c r="A1" s="117" t="s">
        <v>536</v>
      </c>
      <c r="B1" s="117" t="s">
        <v>537</v>
      </c>
    </row>
    <row r="2">
      <c r="A2" s="117" t="s">
        <v>538</v>
      </c>
      <c r="B2" s="117" t="s">
        <v>539</v>
      </c>
    </row>
    <row r="3">
      <c r="A3" s="117" t="s">
        <v>540</v>
      </c>
      <c r="B3" s="117" t="s">
        <v>541</v>
      </c>
    </row>
    <row r="4">
      <c r="A4" s="117" t="s">
        <v>542</v>
      </c>
      <c r="B4" s="117" t="s">
        <v>543</v>
      </c>
    </row>
    <row r="5">
      <c r="A5" s="117" t="s">
        <v>544</v>
      </c>
      <c r="B5" s="117" t="s">
        <v>545</v>
      </c>
    </row>
    <row r="6">
      <c r="A6" s="117" t="s">
        <v>546</v>
      </c>
      <c r="B6" s="117" t="s">
        <v>547</v>
      </c>
    </row>
    <row r="7">
      <c r="A7" s="117"/>
      <c r="B7" s="117"/>
    </row>
    <row r="8">
      <c r="A8" s="117" t="s">
        <v>331</v>
      </c>
      <c r="B8" s="117" t="s">
        <v>332</v>
      </c>
    </row>
    <row r="9">
      <c r="A9" s="117" t="s">
        <v>524</v>
      </c>
      <c r="B9" s="117" t="s">
        <v>525</v>
      </c>
    </row>
    <row r="10">
      <c r="A10" s="117" t="s">
        <v>526</v>
      </c>
      <c r="B10" s="117" t="s">
        <v>527</v>
      </c>
    </row>
    <row r="11">
      <c r="A11" s="117" t="s">
        <v>534</v>
      </c>
      <c r="B11" s="117" t="s">
        <v>535</v>
      </c>
    </row>
    <row r="12">
      <c r="A12" s="117" t="s">
        <v>548</v>
      </c>
      <c r="B12" s="117" t="s">
        <v>549</v>
      </c>
    </row>
    <row r="13">
      <c r="A13" s="117" t="s">
        <v>528</v>
      </c>
      <c r="B13" s="117" t="s">
        <v>529</v>
      </c>
    </row>
    <row r="14">
      <c r="A14" s="117" t="s">
        <v>530</v>
      </c>
      <c r="B14" s="117" t="s">
        <v>531</v>
      </c>
    </row>
    <row r="15">
      <c r="A15" s="117" t="s">
        <v>532</v>
      </c>
      <c r="B15" s="117" t="s">
        <v>533</v>
      </c>
    </row>
    <row r="17">
      <c r="A17" s="117" t="s">
        <v>550</v>
      </c>
      <c r="B17" s="117" t="s">
        <v>551</v>
      </c>
    </row>
    <row r="18">
      <c r="A18" s="117" t="s">
        <v>552</v>
      </c>
      <c r="B18" s="117" t="s">
        <v>553</v>
      </c>
    </row>
    <row r="19">
      <c r="A19" s="117" t="s">
        <v>554</v>
      </c>
      <c r="B19" s="117" t="s">
        <v>555</v>
      </c>
    </row>
    <row r="20">
      <c r="A20" s="117" t="s">
        <v>556</v>
      </c>
      <c r="B20" s="117" t="s">
        <v>557</v>
      </c>
    </row>
    <row r="21">
      <c r="A21" s="117" t="s">
        <v>558</v>
      </c>
      <c r="B21" s="117" t="s">
        <v>559</v>
      </c>
    </row>
    <row r="22">
      <c r="A22" s="117" t="s">
        <v>560</v>
      </c>
      <c r="B22" s="117" t="s">
        <v>561</v>
      </c>
    </row>
    <row r="24">
      <c r="A24" s="117" t="s">
        <v>562</v>
      </c>
      <c r="B24" s="117" t="s">
        <v>563</v>
      </c>
    </row>
    <row r="25">
      <c r="A25" s="117" t="s">
        <v>540</v>
      </c>
      <c r="B25" s="117" t="s">
        <v>541</v>
      </c>
    </row>
  </sheetData>
  <drawing r:id="rId1"/>
</worksheet>
</file>