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CDPro\"/>
    </mc:Choice>
  </mc:AlternateContent>
  <bookViews>
    <workbookView xWindow="0" yWindow="0" windowWidth="20520" windowHeight="9338" activeTab="2"/>
  </bookViews>
  <sheets>
    <sheet name="settings" sheetId="1" r:id="rId1"/>
    <sheet name="para" sheetId="2" r:id="rId2"/>
    <sheet name="taskname" sheetId="22" r:id="rId3"/>
    <sheet name="schoolinfo" sheetId="3" r:id="rId4"/>
    <sheet name="gradeinfo" sheetId="19" r:id="rId5"/>
    <sheet name="clsinfo" sheetId="21" r:id="rId6"/>
    <sheet name="fmtext" sheetId="20" r:id="rId7"/>
    <sheet name="Symbol" sheetId="4" r:id="rId8"/>
    <sheet name="Orthograph" sheetId="5" r:id="rId9"/>
    <sheet name="Tone" sheetId="6" r:id="rId10"/>
    <sheet name="Pinyin" sheetId="7" r:id="rId11"/>
    <sheet name="Lexic" sheetId="8" r:id="rId12"/>
    <sheet name="Semantic" sheetId="9" r:id="rId13"/>
    <sheet name="GNGLure" sheetId="13" r:id="rId14"/>
    <sheet name="GNGFruit" sheetId="14" r:id="rId15"/>
    <sheet name="Flanker" sheetId="16" r:id="rId16"/>
    <sheet name="TaskSwitching" sheetId="18" r:id="rId17"/>
  </sheets>
  <calcPr calcId="162913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5" i="22" l="1"/>
  <c r="E94" i="22"/>
  <c r="E93" i="22"/>
  <c r="E92" i="22"/>
  <c r="E91" i="22"/>
  <c r="E90" i="22"/>
  <c r="E89" i="22"/>
  <c r="E88" i="22"/>
  <c r="E87" i="22"/>
  <c r="E86" i="22"/>
  <c r="E85" i="22"/>
  <c r="E84" i="22"/>
  <c r="E83" i="22"/>
  <c r="E82" i="22"/>
  <c r="E81" i="22"/>
  <c r="E80" i="22"/>
  <c r="E79" i="22"/>
  <c r="E78" i="22"/>
  <c r="E77" i="22"/>
  <c r="E76" i="22"/>
  <c r="E75" i="22"/>
  <c r="E74" i="22"/>
  <c r="E73" i="22"/>
  <c r="E72" i="22"/>
  <c r="E71" i="22"/>
  <c r="E70" i="22"/>
  <c r="E69" i="22"/>
  <c r="E68" i="22"/>
  <c r="E67" i="22"/>
  <c r="E66" i="22"/>
  <c r="E65" i="22"/>
  <c r="E64" i="22"/>
  <c r="E63" i="22"/>
  <c r="E62" i="22"/>
  <c r="E61" i="22"/>
  <c r="E60" i="22"/>
  <c r="E59" i="22"/>
  <c r="E58" i="22"/>
  <c r="E57" i="22"/>
  <c r="E56" i="22"/>
  <c r="E55" i="22"/>
  <c r="E54" i="22"/>
  <c r="E53" i="22"/>
  <c r="E52" i="22"/>
  <c r="E51" i="22"/>
  <c r="E50" i="22"/>
  <c r="E49" i="22"/>
  <c r="E48" i="22"/>
  <c r="E47" i="22"/>
  <c r="E46" i="22"/>
  <c r="E45" i="22"/>
  <c r="E44" i="22"/>
  <c r="E43" i="22"/>
  <c r="E42" i="22"/>
  <c r="E41" i="22"/>
  <c r="E40" i="22"/>
  <c r="E39" i="22"/>
  <c r="E38" i="22"/>
  <c r="E37" i="22"/>
  <c r="E36" i="22"/>
  <c r="E35" i="22"/>
  <c r="E34" i="22"/>
  <c r="E33" i="22"/>
  <c r="E32" i="22"/>
  <c r="E31" i="22"/>
  <c r="E30" i="22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 l="1"/>
  <c r="E2" i="22" l="1"/>
  <c r="A12" i="3" l="1"/>
  <c r="A13" i="3"/>
  <c r="A14" i="3"/>
  <c r="A15" i="3"/>
  <c r="A17" i="3"/>
  <c r="A18" i="3"/>
  <c r="A19" i="3"/>
  <c r="A20" i="3"/>
  <c r="A21" i="3"/>
  <c r="A16" i="3"/>
  <c r="A42" i="3"/>
  <c r="A22" i="3"/>
  <c r="A23" i="3"/>
  <c r="A24" i="3"/>
  <c r="A25" i="3"/>
  <c r="A26" i="3"/>
  <c r="A39" i="1" l="1"/>
  <c r="A7" i="3" l="1"/>
  <c r="A29" i="3"/>
  <c r="A8" i="3"/>
  <c r="A31" i="3"/>
  <c r="A9" i="3"/>
  <c r="A40" i="3"/>
  <c r="A10" i="3"/>
  <c r="A41" i="3"/>
  <c r="A30" i="3"/>
  <c r="A11" i="3"/>
  <c r="A6" i="3"/>
  <c r="A32" i="2" l="1"/>
  <c r="A53" i="1"/>
  <c r="A50" i="1" l="1"/>
  <c r="A51" i="1"/>
  <c r="A52" i="1"/>
  <c r="A30" i="1" l="1"/>
  <c r="A27" i="3"/>
  <c r="A39" i="3"/>
  <c r="A28" i="3"/>
  <c r="A38" i="3"/>
  <c r="A29" i="2"/>
  <c r="A49" i="1"/>
  <c r="A28" i="2"/>
  <c r="A48" i="1"/>
  <c r="A47" i="1"/>
  <c r="A26" i="2"/>
  <c r="A27" i="2"/>
  <c r="A46" i="1"/>
  <c r="A37" i="3"/>
  <c r="A33" i="3"/>
  <c r="A34" i="3"/>
  <c r="A35" i="3"/>
  <c r="A36" i="3"/>
  <c r="A2" i="3"/>
  <c r="A3" i="3"/>
  <c r="A4" i="3"/>
  <c r="A5" i="3"/>
  <c r="A20" i="19"/>
  <c r="A13" i="19"/>
  <c r="A14" i="19"/>
  <c r="A15" i="19"/>
  <c r="A16" i="19"/>
  <c r="A17" i="19"/>
  <c r="A18" i="19"/>
  <c r="A19" i="19"/>
  <c r="A12" i="19"/>
  <c r="A3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0" i="2"/>
  <c r="A31" i="2"/>
  <c r="A2" i="2"/>
  <c r="A3" i="1"/>
  <c r="A4" i="1"/>
  <c r="A5" i="1"/>
  <c r="A6" i="1"/>
  <c r="A7" i="1"/>
  <c r="A8" i="1"/>
  <c r="A14" i="1"/>
  <c r="A15" i="1"/>
  <c r="A16" i="1"/>
  <c r="A17" i="1"/>
  <c r="A18" i="1"/>
  <c r="A9" i="1"/>
  <c r="A10" i="1"/>
  <c r="A11" i="1"/>
  <c r="A12" i="1"/>
  <c r="A19" i="1"/>
  <c r="A20" i="1"/>
  <c r="A21" i="1"/>
  <c r="A22" i="1"/>
  <c r="A23" i="1"/>
  <c r="A33" i="1"/>
  <c r="A34" i="1"/>
  <c r="A35" i="1"/>
  <c r="A36" i="1"/>
  <c r="A37" i="1"/>
  <c r="A38" i="1"/>
  <c r="A40" i="1"/>
  <c r="A24" i="1"/>
  <c r="A25" i="1"/>
  <c r="A26" i="1"/>
  <c r="A27" i="1"/>
  <c r="A28" i="1"/>
  <c r="A13" i="1"/>
  <c r="A31" i="1"/>
  <c r="A32" i="1"/>
  <c r="A29" i="1"/>
  <c r="A41" i="1"/>
  <c r="A42" i="1"/>
  <c r="A43" i="1"/>
  <c r="A44" i="1"/>
  <c r="A45" i="1"/>
  <c r="A2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  <comment ref="C19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Maybe a better index could be calculated.</t>
        </r>
      </text>
    </comment>
  </commentList>
</comments>
</file>

<file path=xl/comments2.xml><?xml version="1.0" encoding="utf-8"?>
<comments xmlns="http://schemas.openxmlformats.org/spreadsheetml/2006/main">
  <authors>
    <author>张亮</author>
    <author>psychezl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Serially presents the delimiters for trials, variables, and sub-variable conditions.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  <comment ref="E26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SSD = Stop signal delay</t>
        </r>
      </text>
    </comment>
  </commentList>
</comments>
</file>

<file path=xl/sharedStrings.xml><?xml version="1.0" encoding="utf-8"?>
<sst xmlns="http://schemas.openxmlformats.org/spreadsheetml/2006/main" count="1604" uniqueCount="854">
  <si>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</si>
  <si>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</si>
  <si>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</si>
  <si>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</si>
  <si>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</si>
  <si>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</si>
  <si>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</si>
  <si>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</si>
  <si>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</si>
  <si>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</si>
  <si>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</si>
  <si>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</si>
  <si>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</si>
  <si>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</si>
  <si>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</si>
  <si>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</si>
  <si>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</si>
  <si>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</si>
  <si>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</si>
  <si>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</si>
  <si>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</si>
  <si>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</si>
  <si>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</si>
  <si>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</si>
  <si>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</si>
  <si>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</si>
  <si>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</si>
  <si>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</si>
  <si>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</si>
  <si>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</si>
  <si>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</si>
  <si>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</si>
  <si>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</si>
  <si>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</si>
  <si>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</si>
  <si>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</si>
  <si>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</si>
  <si>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</si>
  <si>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</si>
  <si>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</si>
  <si>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</si>
  <si>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</si>
  <si>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</si>
  <si>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</si>
  <si>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</si>
  <si>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</si>
  <si>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</si>
  <si>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</si>
  <si>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</si>
  <si>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</si>
  <si>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</si>
  <si>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</si>
  <si>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</si>
  <si>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</si>
  <si>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</si>
  <si>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</si>
  <si>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</si>
  <si>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</si>
  <si>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</si>
  <si>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</si>
  <si>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</si>
  <si>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</si>
  <si>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</si>
  <si>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</si>
  <si>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</si>
  <si>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</si>
  <si>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</si>
  <si>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</si>
  <si>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</si>
  <si>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</si>
  <si>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</si>
  <si>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</si>
  <si>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</si>
  <si>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</si>
  <si>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</si>
  <si>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</si>
  <si>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</si>
  <si>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</si>
  <si>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</si>
  <si>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</si>
  <si>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</si>
  <si>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</si>
  <si>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</si>
  <si>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</si>
  <si>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</si>
  <si>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</si>
  <si>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</si>
  <si>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</si>
  <si>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</si>
  <si>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</si>
  <si>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</si>
  <si>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</si>
  <si>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</si>
  <si>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</si>
  <si>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</si>
  <si>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</si>
  <si>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</si>
  <si>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</si>
  <si>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</si>
  <si>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</si>
  <si>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</si>
  <si>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</si>
  <si>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</si>
  <si>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</si>
  <si>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</si>
  <si>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</si>
  <si>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</si>
  <si>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</si>
  <si>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</si>
  <si>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</si>
  <si>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</si>
  <si>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</si>
  <si>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</si>
  <si>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</si>
  <si>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</si>
  <si>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</si>
  <si>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</si>
  <si>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</si>
  <si>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</si>
  <si>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</si>
  <si>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</si>
  <si>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</si>
  <si>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</si>
  <si>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</si>
  <si>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</si>
  <si>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</si>
  <si>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</si>
  <si>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</si>
  <si>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</si>
  <si>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</si>
  <si>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</si>
  <si>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</si>
  <si>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</si>
  <si>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</si>
  <si>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</si>
  <si>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</si>
  <si>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</si>
  <si>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</si>
  <si>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</si>
  <si>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</si>
  <si>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</si>
  <si>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</si>
  <si>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</si>
  <si>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</si>
  <si>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</si>
  <si>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</si>
  <si>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</si>
  <si>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</si>
  <si>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</si>
  <si>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</si>
  <si>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</si>
  <si>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</si>
  <si>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</si>
  <si>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</si>
  <si>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</si>
  <si>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</si>
  <si>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</si>
  <si>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</si>
  <si>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</si>
  <si>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</si>
  <si>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</si>
  <si>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</si>
  <si>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</si>
  <si>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</si>
  <si>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</si>
  <si>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</si>
  <si>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</si>
  <si>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</si>
  <si>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</si>
  <si>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</si>
  <si>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</si>
  <si>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</si>
  <si>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</si>
  <si>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</si>
  <si>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</si>
  <si>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</si>
  <si>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</si>
  <si>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</si>
  <si>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</si>
  <si>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</si>
  <si>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</si>
  <si>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</si>
  <si>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</si>
  <si>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</si>
  <si>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</si>
  <si>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</si>
  <si>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</si>
  <si>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</si>
  <si>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</si>
  <si>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</si>
  <si>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</si>
  <si>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</si>
  <si>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</si>
  <si>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</si>
  <si>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</si>
  <si>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</si>
  <si>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</si>
  <si>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</si>
  <si>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</si>
  <si>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</si>
  <si>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</si>
  <si>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</si>
  <si>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</si>
  <si>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</si>
  <si>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</si>
  <si>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</si>
  <si>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</si>
  <si>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</si>
  <si>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</si>
  <si>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</si>
  <si>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</si>
  <si>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</si>
  <si>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</si>
  <si>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</si>
  <si>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</si>
  <si>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</si>
  <si>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</si>
  <si>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</si>
  <si>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</si>
  <si>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</si>
  <si>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</si>
  <si>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</si>
  <si>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</si>
  <si>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</si>
  <si>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</si>
  <si>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</si>
  <si>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</si>
  <si>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</si>
  <si>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</si>
  <si>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</si>
  <si>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</si>
  <si>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</si>
  <si>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</si>
  <si>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</si>
  <si>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</si>
  <si>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</si>
  <si>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</si>
  <si>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</si>
  <si>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</si>
  <si>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</si>
  <si>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</si>
  <si>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</si>
  <si>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</si>
  <si>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</si>
  <si>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</si>
  <si>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</si>
  <si>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</si>
  <si>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</si>
  <si>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</si>
  <si>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</si>
  <si>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</si>
  <si>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</si>
  <si>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</si>
  <si>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</si>
  <si>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</si>
  <si>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</si>
  <si>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</si>
  <si>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</si>
  <si>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</si>
  <si>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</si>
  <si>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</si>
  <si>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</si>
  <si>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</si>
  <si>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</si>
  <si>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</si>
  <si>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</si>
  <si>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</si>
  <si>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</si>
  <si>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</si>
  <si>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</si>
  <si>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</si>
  <si>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</si>
  <si>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</si>
  <si>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</si>
  <si>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</si>
  <si>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</si>
  <si>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</si>
  <si>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</si>
  <si>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</si>
  <si>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</si>
  <si>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</si>
  <si>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</si>
  <si>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</si>
  <si>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</si>
  <si>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</si>
  <si>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</si>
  <si>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</si>
  <si>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</si>
  <si>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</si>
  <si>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</si>
  <si>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</si>
  <si>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</si>
  <si>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</si>
  <si>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</si>
  <si>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</si>
  <si>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</si>
  <si>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</si>
  <si>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</si>
  <si>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</si>
  <si>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</si>
  <si>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</si>
  <si>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</si>
  <si>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</si>
  <si>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</si>
  <si>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</si>
  <si>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</si>
  <si>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</si>
  <si>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</si>
  <si>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</si>
  <si>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</si>
  <si>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</si>
  <si>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</si>
  <si>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</si>
  <si>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</si>
  <si>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</si>
  <si>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</si>
  <si>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</si>
  <si>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</si>
  <si>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</si>
  <si>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</si>
  <si>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</si>
  <si>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</si>
  <si>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</si>
  <si>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</si>
  <si>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</si>
  <si>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</si>
  <si>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</si>
  <si>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</si>
  <si>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</si>
  <si>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</si>
  <si>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</si>
  <si>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</si>
  <si>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</si>
  <si>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</si>
  <si>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</si>
  <si>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</si>
  <si>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</si>
  <si>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</si>
  <si>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</si>
  <si>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</si>
  <si>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</si>
  <si>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</si>
  <si>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</si>
  <si>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</si>
  <si>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</si>
  <si>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</si>
  <si>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</si>
  <si>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</si>
  <si>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</si>
  <si>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</si>
  <si>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</si>
  <si>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</si>
  <si>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</si>
  <si>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</si>
  <si>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</si>
  <si>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</si>
  <si>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</si>
  <si>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</si>
  <si>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</si>
  <si>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</si>
  <si>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</si>
  <si>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</si>
  <si>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</si>
  <si>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</si>
  <si>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</si>
  <si>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</si>
  <si>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</si>
  <si>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</si>
  <si>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</si>
  <si>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</si>
  <si>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</si>
  <si>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</si>
  <si>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</si>
  <si>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</si>
  <si>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</si>
  <si>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</si>
  <si>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</si>
  <si>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</si>
  <si>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</si>
  <si>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</si>
  <si>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</si>
  <si>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</si>
  <si>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</si>
  <si>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</si>
  <si>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</si>
  <si>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</si>
  <si>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</si>
  <si>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</si>
  <si>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</si>
  <si>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</si>
  <si>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</si>
  <si>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</si>
  <si>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</si>
  <si>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</si>
  <si>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</si>
  <si>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</si>
  <si>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</si>
  <si>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</si>
  <si>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</si>
  <si>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</si>
  <si>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</si>
  <si>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</si>
  <si>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</si>
  <si>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</si>
  <si>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</si>
  <si>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</si>
  <si>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</si>
  <si>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</si>
  <si>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</si>
  <si>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</si>
  <si>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</si>
  <si>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</si>
  <si>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</si>
  <si>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</si>
  <si>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</si>
  <si>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</si>
  <si>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</si>
  <si>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</si>
  <si>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</si>
  <si>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</si>
  <si>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</si>
  <si>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</si>
  <si>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</si>
  <si>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</si>
  <si>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</si>
  <si>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</si>
  <si>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</si>
  <si>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</si>
  <si>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</si>
  <si>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</si>
  <si>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</si>
  <si>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</si>
  <si>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</si>
  <si>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</si>
  <si>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</si>
  <si>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</si>
  <si>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</si>
  <si>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</si>
  <si>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</si>
  <si>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</si>
  <si>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</si>
  <si>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</si>
  <si>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</si>
  <si>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</si>
  <si>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</si>
  <si>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</si>
  <si>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</si>
  <si>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</si>
  <si>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</si>
  <si>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</si>
  <si>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</si>
  <si>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</si>
  <si>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</si>
  <si>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</si>
  <si>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</si>
  <si>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</si>
  <si>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</si>
  <si>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</si>
  <si>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</si>
  <si>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</si>
  <si>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</si>
  <si>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</si>
  <si>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</si>
  <si>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</si>
  <si>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</si>
  <si>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</si>
  <si>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</si>
  <si>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</si>
  <si>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</si>
  <si>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</si>
  <si>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</si>
  <si>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</si>
  <si>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</si>
  <si>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</si>
  <si>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</si>
  <si>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</si>
  <si>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</si>
  <si>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</si>
  <si>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</si>
  <si>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</si>
  <si>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</si>
  <si>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</si>
  <si>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</si>
  <si>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</si>
  <si>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</si>
  <si>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</si>
  <si>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</si>
  <si>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</si>
  <si>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</si>
  <si>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</si>
  <si>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</si>
  <si>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</si>
  <si>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</si>
  <si>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NSN</t>
    <phoneticPr fontId="1" type="noConversion"/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</si>
  <si>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</si>
  <si>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</si>
  <si>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</si>
  <si>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</si>
  <si>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</si>
  <si>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</si>
  <si>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</si>
  <si>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</si>
  <si>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</si>
  <si>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</si>
  <si>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</si>
  <si>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</si>
  <si>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</si>
  <si>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</si>
  <si>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</si>
  <si>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</si>
  <si>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</si>
  <si>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</si>
  <si>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</si>
  <si>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</si>
  <si>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</si>
  <si>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</si>
  <si>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</si>
  <si>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</si>
  <si>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</si>
  <si>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</si>
  <si>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</si>
  <si>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</si>
  <si>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</si>
  <si>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</si>
  <si>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</si>
  <si>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</si>
  <si>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</si>
  <si>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</si>
  <si>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</si>
  <si>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</si>
  <si>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</si>
  <si>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</si>
  <si>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</si>
  <si>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</si>
  <si>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</si>
  <si>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</si>
  <si>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</si>
  <si>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</si>
  <si>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</si>
  <si>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</si>
  <si>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</si>
  <si>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</si>
  <si>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</si>
  <si>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</si>
  <si>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</si>
  <si>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</si>
  <si>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</si>
  <si>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</si>
  <si>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</si>
  <si>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</si>
  <si>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</si>
  <si>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</si>
  <si>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</si>
  <si>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</si>
  <si>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</si>
  <si>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</si>
  <si>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</si>
  <si>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</si>
  <si>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</si>
  <si>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</si>
  <si>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</si>
  <si>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</si>
  <si>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</si>
  <si>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</si>
  <si>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</si>
  <si>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</si>
  <si>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</si>
  <si>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</si>
  <si>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</si>
  <si>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</si>
  <si>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</si>
  <si>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</si>
  <si>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</si>
  <si>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</si>
  <si>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</si>
  <si>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</si>
  <si>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</si>
  <si>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</si>
  <si>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</si>
  <si>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</si>
  <si>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</si>
  <si>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</si>
  <si>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</si>
  <si>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</si>
  <si>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</si>
  <si>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</si>
  <si>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</si>
  <si>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</si>
  <si>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</si>
  <si>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</si>
  <si>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</si>
  <si>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</si>
  <si>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</si>
  <si>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</si>
  <si>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</si>
  <si>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</si>
  <si>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</si>
  <si>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</si>
  <si>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</si>
  <si>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</si>
  <si>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</si>
  <si>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</si>
  <si>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</si>
  <si>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</si>
  <si>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</si>
  <si>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</si>
  <si>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</si>
  <si>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</si>
  <si>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</si>
  <si>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</si>
  <si>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</si>
  <si>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</si>
  <si>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</si>
  <si>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</si>
  <si>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</si>
  <si>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</si>
  <si>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</si>
  <si>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</si>
  <si>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</si>
  <si>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</si>
  <si>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</si>
  <si>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</si>
  <si>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</si>
  <si>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</si>
  <si>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</si>
  <si>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</si>
  <si>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</si>
  <si>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</si>
  <si>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</si>
  <si>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</si>
  <si>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</si>
  <si>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</si>
  <si>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</si>
  <si>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</si>
  <si>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</si>
  <si>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</si>
  <si>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</si>
  <si>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</si>
  <si>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MRT ACC VRT v a Ter</t>
    <phoneticPr fontId="1" type="noConversion"/>
  </si>
  <si>
    <t>MRT_Overall ACC_Overall</t>
    <phoneticPr fontId="1" type="noConversion"/>
  </si>
  <si>
    <t>Congruent Incongruent</t>
    <phoneticPr fontId="1" type="noConversion"/>
  </si>
  <si>
    <t>MRT_CongEffect ACC_CongEffect v_CongEffect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</si>
  <si>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</si>
  <si>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</si>
  <si>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</si>
  <si>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 c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</si>
  <si>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</si>
  <si>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</si>
  <si>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</si>
  <si>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</si>
  <si>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</si>
  <si>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hitRate simFARate newFARate FARate</t>
    <phoneticPr fontId="1" type="noConversion"/>
  </si>
  <si>
    <t>hitRate lureFARate foilFARate FARate</t>
    <phoneticPr fontId="1" type="noConversion"/>
  </si>
  <si>
    <t>NSN</t>
    <phoneticPr fontId="1" type="noConversion"/>
  </si>
  <si>
    <t>dprime</t>
    <phoneticPr fontId="1" type="noConversion"/>
  </si>
  <si>
    <t>efficiency</t>
    <phoneticPr fontId="1" type="noConversion"/>
  </si>
  <si>
    <t>Repeat Switch</t>
    <phoneticPr fontId="1" type="noConversion"/>
  </si>
  <si>
    <t>MRT_SwitchCost ACC_SwitchCost v_SwitchCost</t>
  </si>
  <si>
    <t>NIHScore</t>
  </si>
  <si>
    <t>NIHScore</t>
    <phoneticPr fontId="1" type="noConversion"/>
  </si>
  <si>
    <t>CountTotalTrl NIHScore</t>
    <phoneticPr fontId="1" type="noConversion"/>
  </si>
  <si>
    <t>红绿灯</t>
    <phoneticPr fontId="1" type="noConversion"/>
  </si>
  <si>
    <t>StopSignal</t>
    <phoneticPr fontId="1" type="noConversion"/>
  </si>
  <si>
    <t>SS</t>
    <phoneticPr fontId="1" type="noConversion"/>
  </si>
  <si>
    <t>红绿灯</t>
    <phoneticPr fontId="1" type="noConversion"/>
  </si>
  <si>
    <t>,:</t>
    <phoneticPr fontId="1" type="noConversion"/>
  </si>
  <si>
    <t>宇宙加氧站</t>
    <phoneticPr fontId="1" type="noConversion"/>
  </si>
  <si>
    <t>Anticipation</t>
    <phoneticPr fontId="1" type="noConversion"/>
  </si>
  <si>
    <t>TA</t>
    <phoneticPr fontId="1" type="noConversion"/>
  </si>
  <si>
    <t>宇宙加氧站</t>
    <phoneticPr fontId="1" type="noConversion"/>
  </si>
  <si>
    <t>TA</t>
    <phoneticPr fontId="1" type="noConversion"/>
  </si>
  <si>
    <t>,:</t>
    <phoneticPr fontId="1" type="noConversion"/>
  </si>
  <si>
    <t>Session NTrl SCat IsStop Resp ACC RT SSD</t>
    <phoneticPr fontId="1" type="noConversion"/>
  </si>
  <si>
    <t>Ntrl SCat TimeOnset TimeResp</t>
    <phoneticPr fontId="1" type="noConversion"/>
  </si>
  <si>
    <t>消灭敌机</t>
    <phoneticPr fontId="1" type="noConversion"/>
  </si>
  <si>
    <t>TempDiscounting</t>
    <phoneticPr fontId="1" type="noConversion"/>
  </si>
  <si>
    <t>TD</t>
    <phoneticPr fontId="1" type="noConversion"/>
  </si>
  <si>
    <t>,:</t>
    <phoneticPr fontId="1" type="noConversion"/>
  </si>
  <si>
    <t>H1 R1 H2 R2 Delay Resp RT CurUtility TotalUtility</t>
    <phoneticPr fontId="1" type="noConversion"/>
  </si>
  <si>
    <t>记忆尾巴（空间位置）</t>
  </si>
  <si>
    <t>MT</t>
    <phoneticPr fontId="1" type="noConversion"/>
  </si>
  <si>
    <t>MT</t>
    <phoneticPr fontId="1" type="noConversion"/>
  </si>
  <si>
    <t>Note</t>
    <phoneticPr fontId="1" type="noConversion"/>
  </si>
  <si>
    <t>重庆市</t>
    <phoneticPr fontId="1" type="noConversion"/>
  </si>
  <si>
    <t>北京市</t>
    <phoneticPr fontId="1" type="noConversion"/>
  </si>
  <si>
    <t>垫江县桂溪小学</t>
    <phoneticPr fontId="1" type="noConversion"/>
  </si>
  <si>
    <t>垫江县桂溪小学</t>
    <phoneticPr fontId="1" type="noConversion"/>
  </si>
  <si>
    <t>成都市龙泉驿区第五小学</t>
    <phoneticPr fontId="1" type="noConversion"/>
  </si>
  <si>
    <t>成都市龙泉驿区第五小学</t>
    <phoneticPr fontId="1" type="noConversion"/>
  </si>
  <si>
    <t>龙洞小学</t>
  </si>
  <si>
    <t>Dimension</t>
    <phoneticPr fontId="1" type="noConversion"/>
  </si>
  <si>
    <t>SubDimension</t>
    <phoneticPr fontId="1" type="noConversion"/>
  </si>
  <si>
    <t>反应转换</t>
    <phoneticPr fontId="1" type="noConversion"/>
  </si>
  <si>
    <t>TS</t>
    <phoneticPr fontId="1" type="noConversion"/>
  </si>
  <si>
    <t>思维转换、反应转换</t>
    <phoneticPr fontId="1" type="noConversion"/>
  </si>
  <si>
    <t>MemoryTailLocation</t>
    <phoneticPr fontId="1" type="noConversion"/>
  </si>
  <si>
    <t>记忆尾巴（词语）</t>
    <phoneticPr fontId="1" type="noConversion"/>
  </si>
  <si>
    <t>记忆尾巴（字母）</t>
    <phoneticPr fontId="1" type="noConversion"/>
  </si>
  <si>
    <t>记忆尾巴（数字）</t>
    <phoneticPr fontId="1" type="noConversion"/>
  </si>
  <si>
    <t>MemoryTailWord</t>
    <phoneticPr fontId="1" type="noConversion"/>
  </si>
  <si>
    <t>MemoryTailLetter</t>
    <phoneticPr fontId="1" type="noConversion"/>
  </si>
  <si>
    <t>MemoryTailDigit</t>
    <phoneticPr fontId="1" type="noConversion"/>
  </si>
  <si>
    <t>;,</t>
    <phoneticPr fontId="1" type="noConversion"/>
  </si>
  <si>
    <t>记忆尾巴</t>
    <phoneticPr fontId="1" type="noConversion"/>
  </si>
  <si>
    <t>SSeries CSeries Slen RSeries ACC RT</t>
    <phoneticPr fontId="1" type="noConversion"/>
  </si>
  <si>
    <t>VS</t>
    <phoneticPr fontId="1" type="noConversion"/>
  </si>
  <si>
    <t>视觉搜索</t>
    <phoneticPr fontId="1" type="noConversion"/>
  </si>
  <si>
    <t>VisualSearch</t>
    <phoneticPr fontId="1" type="noConversion"/>
  </si>
  <si>
    <t>VS</t>
    <phoneticPr fontId="1" type="noConversion"/>
  </si>
  <si>
    <t>视觉搜索</t>
    <phoneticPr fontId="1" type="noConversion"/>
  </si>
  <si>
    <t>;,</t>
    <phoneticPr fontId="1" type="noConversion"/>
  </si>
  <si>
    <t>GoalExisted Resp ACC RT</t>
    <phoneticPr fontId="1" type="noConversion"/>
  </si>
  <si>
    <t>重庆市垫江县桂溪小学</t>
    <phoneticPr fontId="1" type="noConversion"/>
  </si>
  <si>
    <t>东交民巷小学</t>
  </si>
  <si>
    <t>北京琉璃河中心小学</t>
  </si>
  <si>
    <t>成都市泡桐树小学</t>
  </si>
  <si>
    <t>房山区窦店中心小学</t>
  </si>
  <si>
    <t>枣庄立新学校</t>
  </si>
  <si>
    <t>汇文第一小学</t>
  </si>
  <si>
    <t>江北区科技实验小学</t>
  </si>
  <si>
    <t>清华附小</t>
  </si>
  <si>
    <t>重庆北部新区人和小学</t>
  </si>
  <si>
    <t>锦江区祝国寺小学</t>
  </si>
  <si>
    <t>首都医科大学附属小学</t>
  </si>
  <si>
    <t>北京市</t>
    <phoneticPr fontId="1" type="noConversion"/>
  </si>
  <si>
    <t>北京市</t>
    <phoneticPr fontId="1" type="noConversion"/>
  </si>
  <si>
    <t>枣庄市</t>
    <phoneticPr fontId="1" type="noConversion"/>
  </si>
  <si>
    <t>重庆市</t>
    <phoneticPr fontId="1" type="noConversion"/>
  </si>
  <si>
    <t>北京市</t>
    <phoneticPr fontId="1" type="noConversion"/>
  </si>
  <si>
    <t>重庆北部新区人和小学</t>
    <phoneticPr fontId="1" type="noConversion"/>
  </si>
  <si>
    <t>重庆市</t>
    <phoneticPr fontId="1" type="noConversion"/>
  </si>
  <si>
    <t>北京市</t>
    <phoneticPr fontId="1" type="noConversion"/>
  </si>
  <si>
    <t>颜色达人初级</t>
  </si>
  <si>
    <t>顺背数-v4</t>
  </si>
  <si>
    <t>顺背数</t>
  </si>
  <si>
    <t>雷达追踪-v4</t>
  </si>
  <si>
    <t>速算师-初级-v4</t>
  </si>
  <si>
    <t>速算师-初级</t>
  </si>
  <si>
    <t>选择速度儿童版（月亮向左，太阳向右）</t>
  </si>
  <si>
    <t>选择速度-v4</t>
  </si>
  <si>
    <t>连线</t>
  </si>
  <si>
    <t>超级秒表</t>
    <phoneticPr fontId="1" type="noConversion"/>
  </si>
  <si>
    <t>超级秒表-v4</t>
  </si>
  <si>
    <t>超级秒表</t>
  </si>
  <si>
    <t>语义记忆</t>
  </si>
  <si>
    <t>语义判断(高级)-v4</t>
  </si>
  <si>
    <t>语义判断(高级)</t>
  </si>
  <si>
    <t>语义判断</t>
  </si>
  <si>
    <t>词语判断</t>
    <phoneticPr fontId="1" type="noConversion"/>
  </si>
  <si>
    <t>词语判断-v4</t>
  </si>
  <si>
    <t>记忆尾巴（数字）</t>
  </si>
  <si>
    <t>记忆尾巴（字母）</t>
  </si>
  <si>
    <t>视觉搜索</t>
  </si>
  <si>
    <t>蝴蝶照相机初级</t>
  </si>
  <si>
    <t>自由拼图（黑白版）</t>
  </si>
  <si>
    <t>联系记忆高级版</t>
  </si>
  <si>
    <t>联系记忆-v4</t>
  </si>
  <si>
    <t>红绿灯</t>
  </si>
  <si>
    <t>符号记忆</t>
  </si>
  <si>
    <t>符号判断-v4</t>
  </si>
  <si>
    <t>消灭敌机</t>
  </si>
  <si>
    <t>水果忍者（中级）-v4</t>
  </si>
  <si>
    <t>水果忍者-v4</t>
  </si>
  <si>
    <t>水果忍者</t>
  </si>
  <si>
    <t>方向达人</t>
  </si>
  <si>
    <t>数字魔法师初级-v4</t>
  </si>
  <si>
    <t>数字魔法师初级</t>
  </si>
  <si>
    <t>数字魔法师中级</t>
  </si>
  <si>
    <t>数字大小比较</t>
  </si>
  <si>
    <t>捉虫-v4</t>
  </si>
  <si>
    <t>捉虫(高级版)-v4</t>
  </si>
  <si>
    <t>捉虫</t>
  </si>
  <si>
    <t>拼音判断-v4</t>
  </si>
  <si>
    <t>思维转换</t>
  </si>
  <si>
    <t>快速译码</t>
  </si>
  <si>
    <t>字形判断-v4</t>
  </si>
  <si>
    <t>声调判断-v4</t>
  </si>
  <si>
    <t>图片记忆-v4</t>
  </si>
  <si>
    <t>吹气球-v4</t>
  </si>
  <si>
    <t>反应速度（蓝色）</t>
  </si>
  <si>
    <t>反应速度儿童版（月亮）</t>
  </si>
  <si>
    <t>反应速度儿童版（太阳）</t>
  </si>
  <si>
    <t>反应转换</t>
  </si>
  <si>
    <t>卡片分类</t>
  </si>
  <si>
    <t>动物达人（初级）</t>
  </si>
  <si>
    <t>动物达人（中级）</t>
  </si>
  <si>
    <t>分配注意初级</t>
  </si>
  <si>
    <t>分配注意初级-v4</t>
  </si>
  <si>
    <t>分辨速度儿童版(月亮向右、太阳不操作)</t>
  </si>
  <si>
    <t>分辨速度儿童版(太阳向右、月亮不操作)</t>
  </si>
  <si>
    <t>分辨速度(蓝色向左，红色不操作)</t>
  </si>
  <si>
    <t>倒背数</t>
  </si>
  <si>
    <t>位置记忆-v4</t>
  </si>
  <si>
    <t>位置记忆</t>
  </si>
  <si>
    <t>TaskOrigName</t>
    <phoneticPr fontId="1" type="noConversion"/>
  </si>
  <si>
    <t>STUDY TEST|s t</t>
    <phoneticPr fontId="1" type="noConversion"/>
  </si>
  <si>
    <t>STIM RT ACC Resp\STIM RT ACC Resp SCat\STIM RT ACC</t>
    <phoneticPr fontId="1" type="noConversion"/>
  </si>
  <si>
    <t>TaskIDName</t>
    <phoneticPr fontId="1" type="noConversion"/>
  </si>
  <si>
    <t>图片记忆、言语记忆、符号记忆</t>
    <phoneticPr fontId="1" type="noConversion"/>
  </si>
  <si>
    <t>符号记忆</t>
    <phoneticPr fontId="1" type="noConversion"/>
  </si>
  <si>
    <t>SymbolMemory</t>
    <phoneticPr fontId="1" type="noConversion"/>
  </si>
  <si>
    <t>EM</t>
    <phoneticPr fontId="1" type="noConversion"/>
  </si>
  <si>
    <t>Memsep</t>
    <phoneticPr fontId="1" type="noConversion"/>
  </si>
  <si>
    <t>1</t>
    <phoneticPr fontId="1" type="noConversion"/>
  </si>
  <si>
    <t>2</t>
    <phoneticPr fontId="1" type="noConversion"/>
  </si>
  <si>
    <t>Reaction</t>
    <phoneticPr fontId="1" type="noConversion"/>
  </si>
  <si>
    <t>Math</t>
    <phoneticPr fontId="1" type="noConversion"/>
  </si>
  <si>
    <t>Control</t>
    <phoneticPr fontId="1" type="noConversion"/>
  </si>
  <si>
    <t>Attention</t>
    <phoneticPr fontId="1" type="noConversion"/>
  </si>
  <si>
    <t>Control</t>
    <phoneticPr fontId="1" type="noConversion"/>
  </si>
  <si>
    <t>Thinking</t>
    <phoneticPr fontId="1" type="noConversion"/>
  </si>
  <si>
    <t>Memory</t>
    <phoneticPr fontId="1" type="noConversion"/>
  </si>
  <si>
    <t>丰台第一小学</t>
  </si>
  <si>
    <t>北京市牌坊小学</t>
    <phoneticPr fontId="1" type="noConversion"/>
  </si>
  <si>
    <t>北京师范大学</t>
  </si>
  <si>
    <t>北京师范大学实验小学</t>
  </si>
  <si>
    <t>华南师范大学</t>
  </si>
  <si>
    <t>和顺中心小学</t>
  </si>
  <si>
    <t>和顺小学</t>
  </si>
  <si>
    <t>恒大小学</t>
  </si>
  <si>
    <t>旗峰小学</t>
  </si>
  <si>
    <t>景山学校远洋分校</t>
  </si>
  <si>
    <t>状元小学</t>
  </si>
  <si>
    <t>绿地小学</t>
  </si>
  <si>
    <t>里水中心小学</t>
  </si>
  <si>
    <t>里水小学</t>
  </si>
  <si>
    <t>里水镇麻奢小学</t>
  </si>
  <si>
    <t>金溪小学</t>
  </si>
  <si>
    <t>北京市</t>
    <phoneticPr fontId="1" type="noConversion"/>
  </si>
  <si>
    <t>广东省</t>
    <phoneticPr fontId="1" type="noConversion"/>
  </si>
  <si>
    <t>四川省</t>
    <phoneticPr fontId="1" type="noConversion"/>
  </si>
  <si>
    <t>北京市</t>
    <phoneticPr fontId="1" type="noConversion"/>
  </si>
  <si>
    <t>重庆市</t>
    <phoneticPr fontId="1" type="noConversion"/>
  </si>
  <si>
    <t>TaskID</t>
    <phoneticPr fontId="1" type="noConversion"/>
  </si>
  <si>
    <t>班务达人</t>
  </si>
  <si>
    <t>蝴蝶照相机（中级）</t>
  </si>
  <si>
    <t>记忆尾巴（词语）</t>
  </si>
  <si>
    <t>科学达人</t>
  </si>
  <si>
    <t>热执行控制</t>
  </si>
  <si>
    <t>时间预测任务</t>
  </si>
  <si>
    <t>速算师中级</t>
  </si>
  <si>
    <t>图片空间记忆</t>
  </si>
  <si>
    <t>吹气球</t>
    <phoneticPr fontId="1" type="noConversion"/>
  </si>
  <si>
    <t>红绿灯任务</t>
  </si>
  <si>
    <t>蝴蝶照相机（初级）</t>
  </si>
  <si>
    <t>联系记忆（高级版）</t>
  </si>
  <si>
    <t>方向达人-v4</t>
    <phoneticPr fontId="1" type="noConversion"/>
  </si>
  <si>
    <t>选择速度</t>
    <phoneticPr fontId="1" type="noConversion"/>
  </si>
  <si>
    <t>抵制诱惑</t>
    <phoneticPr fontId="1" type="noConversion"/>
  </si>
  <si>
    <t>分辨速度儿童版</t>
    <phoneticPr fontId="1" type="noConversion"/>
  </si>
  <si>
    <t>选择速度儿童版</t>
    <phoneticPr fontId="1" type="noConversion"/>
  </si>
  <si>
    <t>反应速度儿童版</t>
    <phoneticPr fontId="1" type="noConversion"/>
  </si>
  <si>
    <t>TaskNameCN</t>
    <phoneticPr fontId="1" type="noConversion"/>
  </si>
  <si>
    <t>TaskName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</si>
</sst>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3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6.1328125" style="21" customWidth="1"/>
    <col min="5" max="5" width="16.1328125" customWidth="1"/>
    <col min="6" max="6" width="15" style="24" bestFit="1" customWidth="1"/>
    <col min="7" max="7" width="12.73046875" style="21" bestFit="1" customWidth="1"/>
    <col min="8" max="10" width="12.73046875" customWidth="1"/>
    <col min="11" max="11" width="15" style="21" bestFit="1" customWidth="1"/>
    <col min="12" max="12" width="20.265625" customWidth="1"/>
    <col min="13" max="13" width="14.73046875" customWidth="1"/>
    <col min="14" max="14" width="17.265625" bestFit="1" customWidth="1"/>
    <col min="15" max="15" width="13.73046875" customWidth="1"/>
    <col min="16" max="16" width="10.46484375" bestFit="1" customWidth="1"/>
    <col min="17" max="17" width="15" style="24" bestFit="1" customWidth="1"/>
    <col min="18" max="18" width="10.46484375" style="21" customWidth="1"/>
    <col min="19" max="19" width="57.1328125" bestFit="1" customWidth="1"/>
    <col min="20" max="20" width="16.1328125" bestFit="1" customWidth="1"/>
    <col min="21" max="22" width="13.86328125" bestFit="1" customWidth="1"/>
    <col min="23" max="23" width="37.59765625" bestFit="1" customWidth="1"/>
  </cols>
  <sheetData>
    <row r="1" spans="1:23" x14ac:dyDescent="0.3">
      <c r="A1" s="2" t="s">
        <v>28</v>
      </c>
      <c r="B1" s="6" t="s">
        <v>41</v>
      </c>
      <c r="C1" s="6" t="s">
        <v>79</v>
      </c>
      <c r="D1" s="41" t="s">
        <v>690</v>
      </c>
      <c r="E1" s="6" t="s">
        <v>691</v>
      </c>
      <c r="F1" s="23" t="s">
        <v>147</v>
      </c>
      <c r="G1" s="20" t="s">
        <v>27</v>
      </c>
      <c r="H1" s="2" t="s">
        <v>528</v>
      </c>
      <c r="I1" s="2" t="s">
        <v>527</v>
      </c>
      <c r="J1" s="2" t="s">
        <v>633</v>
      </c>
      <c r="K1" s="20" t="s">
        <v>225</v>
      </c>
      <c r="L1" s="2" t="s">
        <v>500</v>
      </c>
      <c r="M1" s="2" t="s">
        <v>158</v>
      </c>
      <c r="N1" s="2" t="s">
        <v>181</v>
      </c>
      <c r="O1" s="2" t="s">
        <v>485</v>
      </c>
      <c r="P1" s="2" t="s">
        <v>497</v>
      </c>
      <c r="Q1" s="23" t="s">
        <v>576</v>
      </c>
      <c r="R1" s="20" t="s">
        <v>616</v>
      </c>
      <c r="S1" s="2" t="s">
        <v>601</v>
      </c>
      <c r="T1" s="2" t="s">
        <v>598</v>
      </c>
      <c r="U1" s="2" t="s">
        <v>159</v>
      </c>
      <c r="V1" s="2" t="s">
        <v>501</v>
      </c>
      <c r="W1" s="2" t="s">
        <v>502</v>
      </c>
    </row>
    <row r="2" spans="1:23" x14ac:dyDescent="0.3">
      <c r="A2" s="2">
        <f t="shared" ref="A2:A33" si="0">ROW() - 1</f>
        <v>1</v>
      </c>
      <c r="B2" s="2" t="s">
        <v>0</v>
      </c>
      <c r="C2" s="13" t="s">
        <v>80</v>
      </c>
      <c r="D2" s="42" t="s">
        <v>805</v>
      </c>
      <c r="E2" s="13"/>
      <c r="F2" s="23" t="s">
        <v>133</v>
      </c>
      <c r="G2" s="20" t="s">
        <v>203</v>
      </c>
      <c r="H2" s="2" t="s">
        <v>529</v>
      </c>
      <c r="I2" s="2"/>
      <c r="J2" s="2">
        <v>0.5</v>
      </c>
      <c r="K2" s="20" t="s">
        <v>157</v>
      </c>
      <c r="L2" s="2" t="s">
        <v>162</v>
      </c>
      <c r="M2" s="2"/>
      <c r="N2" s="2" t="s">
        <v>160</v>
      </c>
      <c r="O2" s="2" t="s">
        <v>525</v>
      </c>
      <c r="Q2" s="24" t="s">
        <v>577</v>
      </c>
      <c r="R2" s="21" t="s">
        <v>587</v>
      </c>
      <c r="S2" t="s">
        <v>602</v>
      </c>
      <c r="U2" s="2" t="s">
        <v>179</v>
      </c>
      <c r="V2">
        <v>1</v>
      </c>
      <c r="W2" t="s">
        <v>503</v>
      </c>
    </row>
    <row r="3" spans="1:23" x14ac:dyDescent="0.3">
      <c r="A3" s="2">
        <f t="shared" si="0"/>
        <v>2</v>
      </c>
      <c r="B3" s="2" t="s">
        <v>1</v>
      </c>
      <c r="C3" s="14" t="s">
        <v>81</v>
      </c>
      <c r="D3" s="42" t="s">
        <v>805</v>
      </c>
      <c r="E3" s="14"/>
      <c r="F3" s="23" t="s">
        <v>133</v>
      </c>
      <c r="G3" s="20" t="s">
        <v>203</v>
      </c>
      <c r="H3" s="2" t="s">
        <v>529</v>
      </c>
      <c r="I3" s="2"/>
      <c r="J3" s="2">
        <v>0.5</v>
      </c>
      <c r="K3" s="20" t="s">
        <v>157</v>
      </c>
      <c r="L3" s="2" t="s">
        <v>162</v>
      </c>
      <c r="M3" s="2"/>
      <c r="N3" s="2" t="s">
        <v>160</v>
      </c>
      <c r="O3" s="2" t="s">
        <v>525</v>
      </c>
      <c r="Q3" s="24" t="s">
        <v>577</v>
      </c>
      <c r="R3" s="21" t="s">
        <v>587</v>
      </c>
      <c r="S3" t="s">
        <v>602</v>
      </c>
      <c r="U3" s="2" t="s">
        <v>179</v>
      </c>
      <c r="V3">
        <v>1</v>
      </c>
      <c r="W3" t="s">
        <v>503</v>
      </c>
    </row>
    <row r="4" spans="1:23" x14ac:dyDescent="0.3">
      <c r="A4" s="2">
        <f t="shared" si="0"/>
        <v>3</v>
      </c>
      <c r="B4" s="2" t="s">
        <v>2</v>
      </c>
      <c r="C4" s="14" t="s">
        <v>82</v>
      </c>
      <c r="D4" s="42" t="s">
        <v>805</v>
      </c>
      <c r="E4" s="14"/>
      <c r="F4" s="23" t="s">
        <v>133</v>
      </c>
      <c r="G4" s="20" t="s">
        <v>203</v>
      </c>
      <c r="H4" s="2" t="s">
        <v>529</v>
      </c>
      <c r="I4" s="2"/>
      <c r="J4" s="2">
        <v>0.5</v>
      </c>
      <c r="K4" s="20" t="s">
        <v>157</v>
      </c>
      <c r="L4" s="2" t="s">
        <v>162</v>
      </c>
      <c r="M4" s="2"/>
      <c r="N4" s="2" t="s">
        <v>160</v>
      </c>
      <c r="O4" s="2" t="s">
        <v>525</v>
      </c>
      <c r="Q4" s="24" t="s">
        <v>577</v>
      </c>
      <c r="R4" s="21" t="s">
        <v>587</v>
      </c>
      <c r="S4" t="s">
        <v>602</v>
      </c>
      <c r="U4" s="2" t="s">
        <v>179</v>
      </c>
      <c r="V4">
        <v>1</v>
      </c>
      <c r="W4" t="s">
        <v>503</v>
      </c>
    </row>
    <row r="5" spans="1:23" x14ac:dyDescent="0.3">
      <c r="A5" s="2">
        <f t="shared" si="0"/>
        <v>4</v>
      </c>
      <c r="B5" s="2" t="s">
        <v>3</v>
      </c>
      <c r="C5" s="14" t="s">
        <v>83</v>
      </c>
      <c r="D5" s="42" t="s">
        <v>805</v>
      </c>
      <c r="E5" s="14"/>
      <c r="F5" s="23" t="s">
        <v>133</v>
      </c>
      <c r="G5" s="20" t="s">
        <v>203</v>
      </c>
      <c r="H5" s="2" t="s">
        <v>529</v>
      </c>
      <c r="I5" s="2"/>
      <c r="J5" s="2">
        <v>0.5</v>
      </c>
      <c r="K5" s="20" t="s">
        <v>157</v>
      </c>
      <c r="L5" s="2" t="s">
        <v>162</v>
      </c>
      <c r="M5" s="2"/>
      <c r="N5" s="2" t="s">
        <v>160</v>
      </c>
      <c r="O5" s="2" t="s">
        <v>525</v>
      </c>
      <c r="Q5" s="24" t="s">
        <v>577</v>
      </c>
      <c r="R5" s="21" t="s">
        <v>587</v>
      </c>
      <c r="S5" t="s">
        <v>602</v>
      </c>
      <c r="U5" s="2" t="s">
        <v>179</v>
      </c>
      <c r="V5">
        <v>1</v>
      </c>
      <c r="W5" t="s">
        <v>503</v>
      </c>
    </row>
    <row r="6" spans="1:23" x14ac:dyDescent="0.3">
      <c r="A6" s="2">
        <f t="shared" si="0"/>
        <v>5</v>
      </c>
      <c r="B6" s="2" t="s">
        <v>4</v>
      </c>
      <c r="C6" s="14" t="s">
        <v>84</v>
      </c>
      <c r="D6" s="42" t="s">
        <v>805</v>
      </c>
      <c r="E6" s="14"/>
      <c r="F6" s="23" t="s">
        <v>133</v>
      </c>
      <c r="G6" s="20" t="s">
        <v>203</v>
      </c>
      <c r="H6" s="2" t="s">
        <v>529</v>
      </c>
      <c r="I6" s="2"/>
      <c r="J6" s="2">
        <v>0.5</v>
      </c>
      <c r="K6" s="20" t="s">
        <v>157</v>
      </c>
      <c r="L6" s="2" t="s">
        <v>162</v>
      </c>
      <c r="M6" s="2"/>
      <c r="N6" s="2" t="s">
        <v>160</v>
      </c>
      <c r="O6" s="2" t="s">
        <v>525</v>
      </c>
      <c r="Q6" s="24" t="s">
        <v>577</v>
      </c>
      <c r="R6" s="21" t="s">
        <v>587</v>
      </c>
      <c r="S6" t="s">
        <v>602</v>
      </c>
      <c r="U6" s="2" t="s">
        <v>179</v>
      </c>
      <c r="V6">
        <v>1</v>
      </c>
      <c r="W6" t="s">
        <v>503</v>
      </c>
    </row>
    <row r="7" spans="1:23" x14ac:dyDescent="0.3">
      <c r="A7" s="2">
        <f t="shared" si="0"/>
        <v>6</v>
      </c>
      <c r="B7" s="2" t="s">
        <v>486</v>
      </c>
      <c r="C7" s="14" t="s">
        <v>85</v>
      </c>
      <c r="D7" s="42" t="s">
        <v>805</v>
      </c>
      <c r="E7" s="14"/>
      <c r="F7" s="23" t="s">
        <v>133</v>
      </c>
      <c r="G7" s="20" t="s">
        <v>203</v>
      </c>
      <c r="H7" s="2" t="s">
        <v>529</v>
      </c>
      <c r="I7" s="2"/>
      <c r="J7" s="2">
        <v>0.5</v>
      </c>
      <c r="K7" s="20" t="s">
        <v>157</v>
      </c>
      <c r="L7" s="2" t="s">
        <v>162</v>
      </c>
      <c r="M7" s="2"/>
      <c r="N7" s="2" t="s">
        <v>160</v>
      </c>
      <c r="O7" s="2" t="s">
        <v>525</v>
      </c>
      <c r="Q7" s="24" t="s">
        <v>577</v>
      </c>
      <c r="R7" s="21" t="s">
        <v>587</v>
      </c>
      <c r="S7" t="s">
        <v>602</v>
      </c>
      <c r="U7" s="2" t="s">
        <v>179</v>
      </c>
      <c r="V7">
        <v>1</v>
      </c>
      <c r="W7" t="s">
        <v>503</v>
      </c>
    </row>
    <row r="8" spans="1:23" x14ac:dyDescent="0.3">
      <c r="A8" s="2">
        <f t="shared" si="0"/>
        <v>7</v>
      </c>
      <c r="B8" s="2" t="s">
        <v>218</v>
      </c>
      <c r="C8" s="7" t="s">
        <v>219</v>
      </c>
      <c r="D8" s="42" t="s">
        <v>805</v>
      </c>
      <c r="E8" s="7"/>
      <c r="F8" s="23" t="s">
        <v>224</v>
      </c>
      <c r="G8" s="20"/>
      <c r="H8" s="2" t="s">
        <v>529</v>
      </c>
      <c r="I8" s="5"/>
      <c r="J8" s="5"/>
      <c r="K8" s="20"/>
      <c r="L8" s="2"/>
      <c r="M8" s="2"/>
      <c r="N8" s="2"/>
      <c r="O8" t="s">
        <v>578</v>
      </c>
      <c r="Q8" s="24" t="s">
        <v>577</v>
      </c>
      <c r="U8" s="2" t="s">
        <v>523</v>
      </c>
      <c r="V8">
        <v>1</v>
      </c>
      <c r="W8" t="s">
        <v>503</v>
      </c>
    </row>
    <row r="9" spans="1:23" x14ac:dyDescent="0.3">
      <c r="A9" s="2">
        <f t="shared" si="0"/>
        <v>8</v>
      </c>
      <c r="B9" s="2" t="s">
        <v>32</v>
      </c>
      <c r="C9" s="13" t="s">
        <v>113</v>
      </c>
      <c r="D9" s="42" t="s">
        <v>806</v>
      </c>
      <c r="E9" s="13"/>
      <c r="F9" s="23" t="s">
        <v>126</v>
      </c>
      <c r="G9" s="29" t="s">
        <v>535</v>
      </c>
      <c r="H9" s="2" t="s">
        <v>529</v>
      </c>
      <c r="I9" s="7">
        <v>3000</v>
      </c>
      <c r="J9" s="8">
        <v>0.5</v>
      </c>
      <c r="K9" s="27" t="s">
        <v>165</v>
      </c>
      <c r="L9" s="8"/>
      <c r="M9" s="8"/>
      <c r="N9" s="8"/>
      <c r="O9" t="s">
        <v>524</v>
      </c>
      <c r="Q9" s="24" t="s">
        <v>577</v>
      </c>
      <c r="R9" s="21" t="s">
        <v>588</v>
      </c>
      <c r="S9" t="s">
        <v>603</v>
      </c>
      <c r="T9" t="s">
        <v>599</v>
      </c>
      <c r="U9" s="8" t="s">
        <v>182</v>
      </c>
      <c r="V9">
        <v>2</v>
      </c>
      <c r="W9" t="s">
        <v>504</v>
      </c>
    </row>
    <row r="10" spans="1:23" x14ac:dyDescent="0.3">
      <c r="A10" s="2">
        <f t="shared" si="0"/>
        <v>9</v>
      </c>
      <c r="B10" s="2" t="s">
        <v>31</v>
      </c>
      <c r="C10" s="14" t="s">
        <v>114</v>
      </c>
      <c r="D10" s="42" t="s">
        <v>806</v>
      </c>
      <c r="E10" s="14"/>
      <c r="F10" s="23" t="s">
        <v>126</v>
      </c>
      <c r="G10" s="27" t="s">
        <v>535</v>
      </c>
      <c r="H10" s="2" t="s">
        <v>529</v>
      </c>
      <c r="I10" s="7">
        <v>3000</v>
      </c>
      <c r="J10" s="8">
        <v>0.5</v>
      </c>
      <c r="K10" s="27" t="s">
        <v>165</v>
      </c>
      <c r="L10" s="8"/>
      <c r="M10" s="8"/>
      <c r="N10" s="8"/>
      <c r="O10" t="s">
        <v>524</v>
      </c>
      <c r="Q10" s="24" t="s">
        <v>581</v>
      </c>
      <c r="R10" s="21" t="s">
        <v>588</v>
      </c>
      <c r="S10" t="s">
        <v>603</v>
      </c>
      <c r="T10" t="s">
        <v>599</v>
      </c>
      <c r="U10" s="8" t="s">
        <v>182</v>
      </c>
      <c r="V10">
        <v>2</v>
      </c>
      <c r="W10" t="s">
        <v>504</v>
      </c>
    </row>
    <row r="11" spans="1:23" x14ac:dyDescent="0.3">
      <c r="A11" s="2">
        <f t="shared" si="0"/>
        <v>10</v>
      </c>
      <c r="B11" s="3" t="s">
        <v>25</v>
      </c>
      <c r="C11" s="13" t="s">
        <v>89</v>
      </c>
      <c r="D11" s="42" t="s">
        <v>806</v>
      </c>
      <c r="E11" s="14"/>
      <c r="F11" s="23" t="s">
        <v>130</v>
      </c>
      <c r="G11" s="27" t="s">
        <v>575</v>
      </c>
      <c r="H11" s="2" t="s">
        <v>529</v>
      </c>
      <c r="I11" s="8">
        <v>2000</v>
      </c>
      <c r="J11" s="8">
        <v>0.5</v>
      </c>
      <c r="K11" s="27" t="s">
        <v>605</v>
      </c>
      <c r="L11" s="8" t="s">
        <v>604</v>
      </c>
      <c r="M11" s="8"/>
      <c r="N11" s="8"/>
      <c r="O11" s="8"/>
      <c r="P11" s="39"/>
      <c r="Q11" s="39"/>
      <c r="R11" s="21" t="s">
        <v>588</v>
      </c>
      <c r="S11" t="s">
        <v>606</v>
      </c>
      <c r="T11" t="s">
        <v>599</v>
      </c>
      <c r="U11" s="8" t="s">
        <v>184</v>
      </c>
      <c r="V11">
        <v>2</v>
      </c>
      <c r="W11" t="s">
        <v>504</v>
      </c>
    </row>
    <row r="12" spans="1:23" x14ac:dyDescent="0.3">
      <c r="A12" s="2">
        <f t="shared" si="0"/>
        <v>11</v>
      </c>
      <c r="B12" s="3" t="s">
        <v>9</v>
      </c>
      <c r="C12" s="14" t="s">
        <v>526</v>
      </c>
      <c r="D12" s="42" t="s">
        <v>806</v>
      </c>
      <c r="E12" s="14"/>
      <c r="F12" s="23" t="s">
        <v>131</v>
      </c>
      <c r="G12" s="27" t="s">
        <v>575</v>
      </c>
      <c r="H12" s="2" t="s">
        <v>529</v>
      </c>
      <c r="I12" s="8">
        <v>3000</v>
      </c>
      <c r="J12" s="8">
        <v>0.5</v>
      </c>
      <c r="K12" s="27" t="s">
        <v>168</v>
      </c>
      <c r="L12" s="8" t="s">
        <v>608</v>
      </c>
      <c r="M12" s="8"/>
      <c r="N12" s="8"/>
      <c r="P12" s="39"/>
      <c r="Q12" s="39"/>
      <c r="R12" s="21" t="s">
        <v>588</v>
      </c>
      <c r="S12" t="s">
        <v>607</v>
      </c>
      <c r="T12" t="s">
        <v>600</v>
      </c>
      <c r="U12" s="8" t="s">
        <v>184</v>
      </c>
      <c r="V12">
        <v>2</v>
      </c>
      <c r="W12" t="s">
        <v>504</v>
      </c>
    </row>
    <row r="13" spans="1:23" x14ac:dyDescent="0.3">
      <c r="A13" s="2">
        <f t="shared" si="0"/>
        <v>12</v>
      </c>
      <c r="B13" s="34" t="s">
        <v>23</v>
      </c>
      <c r="C13" s="13" t="s">
        <v>104</v>
      </c>
      <c r="D13" s="42" t="s">
        <v>807</v>
      </c>
      <c r="E13" s="13"/>
      <c r="F13" s="23" t="s">
        <v>142</v>
      </c>
      <c r="G13" s="20" t="s">
        <v>176</v>
      </c>
      <c r="H13" s="2" t="s">
        <v>529</v>
      </c>
      <c r="I13" s="10">
        <v>2000</v>
      </c>
      <c r="J13" s="8">
        <v>0.5</v>
      </c>
      <c r="K13" s="28" t="s">
        <v>638</v>
      </c>
      <c r="L13" s="2" t="s">
        <v>640</v>
      </c>
      <c r="M13" s="5" t="s">
        <v>641</v>
      </c>
      <c r="N13" s="5" t="s">
        <v>639</v>
      </c>
      <c r="O13" s="18" t="s">
        <v>658</v>
      </c>
      <c r="P13" s="40"/>
      <c r="Q13" s="5" t="s">
        <v>659</v>
      </c>
      <c r="R13" s="22" t="s">
        <v>176</v>
      </c>
      <c r="S13" t="s">
        <v>642</v>
      </c>
      <c r="T13">
        <v>3000</v>
      </c>
      <c r="U13" s="2" t="s">
        <v>185</v>
      </c>
      <c r="V13">
        <v>2</v>
      </c>
      <c r="W13" t="s">
        <v>504</v>
      </c>
    </row>
    <row r="14" spans="1:23" x14ac:dyDescent="0.3">
      <c r="A14" s="2">
        <f t="shared" si="0"/>
        <v>13</v>
      </c>
      <c r="B14" s="2" t="s">
        <v>5</v>
      </c>
      <c r="C14" s="14" t="s">
        <v>86</v>
      </c>
      <c r="D14" s="42" t="s">
        <v>805</v>
      </c>
      <c r="E14" s="14"/>
      <c r="F14" s="23" t="s">
        <v>127</v>
      </c>
      <c r="G14" s="20" t="s">
        <v>42</v>
      </c>
      <c r="H14" s="2" t="s">
        <v>529</v>
      </c>
      <c r="I14" s="2">
        <v>3000</v>
      </c>
      <c r="J14" s="2"/>
      <c r="K14" s="20" t="s">
        <v>161</v>
      </c>
      <c r="L14" s="2"/>
      <c r="M14" s="2" t="s">
        <v>484</v>
      </c>
      <c r="N14" s="2"/>
      <c r="O14" s="17" t="s">
        <v>655</v>
      </c>
      <c r="P14" s="39"/>
      <c r="Q14" s="17" t="s">
        <v>655</v>
      </c>
      <c r="R14" s="21" t="s">
        <v>589</v>
      </c>
      <c r="S14" t="s">
        <v>609</v>
      </c>
      <c r="T14" t="s">
        <v>610</v>
      </c>
      <c r="U14" s="2" t="s">
        <v>180</v>
      </c>
      <c r="V14">
        <v>3</v>
      </c>
      <c r="W14" t="s">
        <v>505</v>
      </c>
    </row>
    <row r="15" spans="1:23" x14ac:dyDescent="0.3">
      <c r="A15" s="2">
        <f t="shared" si="0"/>
        <v>14</v>
      </c>
      <c r="B15" s="2" t="s">
        <v>6</v>
      </c>
      <c r="C15" s="14" t="s">
        <v>87</v>
      </c>
      <c r="D15" s="42" t="s">
        <v>805</v>
      </c>
      <c r="E15" s="14"/>
      <c r="F15" s="23" t="s">
        <v>127</v>
      </c>
      <c r="G15" s="20" t="s">
        <v>487</v>
      </c>
      <c r="H15" s="2" t="s">
        <v>529</v>
      </c>
      <c r="I15" s="2">
        <v>3000</v>
      </c>
      <c r="J15" s="2">
        <v>0.5</v>
      </c>
      <c r="K15" s="20" t="s">
        <v>157</v>
      </c>
      <c r="L15" s="2" t="s">
        <v>162</v>
      </c>
      <c r="M15" s="2"/>
      <c r="N15" s="2" t="s">
        <v>160</v>
      </c>
      <c r="O15" s="17" t="s">
        <v>655</v>
      </c>
      <c r="P15" s="39"/>
      <c r="Q15" s="17" t="s">
        <v>655</v>
      </c>
      <c r="R15" s="21" t="s">
        <v>589</v>
      </c>
      <c r="S15" s="31" t="s">
        <v>614</v>
      </c>
      <c r="T15" s="32" t="s">
        <v>611</v>
      </c>
      <c r="U15" s="2" t="s">
        <v>179</v>
      </c>
      <c r="V15">
        <v>3</v>
      </c>
      <c r="W15" t="s">
        <v>505</v>
      </c>
    </row>
    <row r="16" spans="1:23" x14ac:dyDescent="0.3">
      <c r="A16" s="2">
        <f t="shared" si="0"/>
        <v>15</v>
      </c>
      <c r="B16" s="2" t="s">
        <v>7</v>
      </c>
      <c r="C16" s="14" t="s">
        <v>88</v>
      </c>
      <c r="D16" s="42" t="s">
        <v>805</v>
      </c>
      <c r="E16" s="14"/>
      <c r="F16" s="23" t="s">
        <v>127</v>
      </c>
      <c r="G16" s="20" t="s">
        <v>535</v>
      </c>
      <c r="H16" s="2" t="s">
        <v>529</v>
      </c>
      <c r="I16" s="2">
        <v>3000</v>
      </c>
      <c r="J16" s="2">
        <v>0.5</v>
      </c>
      <c r="K16" s="20" t="s">
        <v>161</v>
      </c>
      <c r="L16" s="2"/>
      <c r="M16" s="2" t="s">
        <v>188</v>
      </c>
      <c r="N16" s="2" t="s">
        <v>187</v>
      </c>
      <c r="O16" s="17" t="s">
        <v>655</v>
      </c>
      <c r="P16" s="39"/>
      <c r="Q16" s="17" t="s">
        <v>655</v>
      </c>
      <c r="R16" s="21" t="s">
        <v>589</v>
      </c>
      <c r="S16" t="s">
        <v>609</v>
      </c>
      <c r="T16" t="s">
        <v>612</v>
      </c>
      <c r="U16" s="2" t="s">
        <v>182</v>
      </c>
      <c r="V16">
        <v>3</v>
      </c>
      <c r="W16" t="s">
        <v>505</v>
      </c>
    </row>
    <row r="17" spans="1:23" x14ac:dyDescent="0.3">
      <c r="A17" s="2">
        <f t="shared" si="0"/>
        <v>16</v>
      </c>
      <c r="B17" s="2" t="s">
        <v>26</v>
      </c>
      <c r="C17" s="13" t="s">
        <v>117</v>
      </c>
      <c r="D17" s="42" t="s">
        <v>805</v>
      </c>
      <c r="E17" s="14"/>
      <c r="F17" s="23" t="s">
        <v>128</v>
      </c>
      <c r="G17" s="20" t="s">
        <v>42</v>
      </c>
      <c r="H17" s="2" t="s">
        <v>529</v>
      </c>
      <c r="I17" s="2">
        <v>3000</v>
      </c>
      <c r="J17" s="2"/>
      <c r="K17" s="20" t="s">
        <v>161</v>
      </c>
      <c r="L17" s="2"/>
      <c r="M17" s="2" t="s">
        <v>163</v>
      </c>
      <c r="N17" s="2"/>
      <c r="O17" s="17" t="s">
        <v>655</v>
      </c>
      <c r="P17" s="39"/>
      <c r="Q17" s="17" t="s">
        <v>655</v>
      </c>
      <c r="R17" s="21" t="s">
        <v>589</v>
      </c>
      <c r="S17" t="s">
        <v>609</v>
      </c>
      <c r="T17" t="s">
        <v>613</v>
      </c>
      <c r="U17" s="2" t="s">
        <v>182</v>
      </c>
      <c r="V17">
        <v>3</v>
      </c>
      <c r="W17" t="s">
        <v>505</v>
      </c>
    </row>
    <row r="18" spans="1:23" x14ac:dyDescent="0.3">
      <c r="A18" s="2">
        <f t="shared" si="0"/>
        <v>17</v>
      </c>
      <c r="B18" s="2" t="s">
        <v>8</v>
      </c>
      <c r="C18" s="14" t="s">
        <v>118</v>
      </c>
      <c r="D18" s="42" t="s">
        <v>805</v>
      </c>
      <c r="E18" s="14"/>
      <c r="F18" s="23" t="s">
        <v>129</v>
      </c>
      <c r="G18" s="20" t="s">
        <v>42</v>
      </c>
      <c r="H18" s="2" t="s">
        <v>529</v>
      </c>
      <c r="I18" s="2">
        <v>1000</v>
      </c>
      <c r="J18" s="2"/>
      <c r="K18" s="20" t="s">
        <v>161</v>
      </c>
      <c r="L18" s="2"/>
      <c r="M18" s="2" t="s">
        <v>163</v>
      </c>
      <c r="N18" s="2"/>
      <c r="O18" s="17" t="s">
        <v>655</v>
      </c>
      <c r="P18" s="39"/>
      <c r="Q18" s="17" t="s">
        <v>655</v>
      </c>
      <c r="R18" s="21" t="s">
        <v>589</v>
      </c>
      <c r="S18" t="s">
        <v>609</v>
      </c>
      <c r="T18" t="s">
        <v>599</v>
      </c>
      <c r="U18" s="2" t="s">
        <v>182</v>
      </c>
      <c r="V18">
        <v>3</v>
      </c>
      <c r="W18" t="s">
        <v>505</v>
      </c>
    </row>
    <row r="19" spans="1:23" x14ac:dyDescent="0.3">
      <c r="A19" s="2">
        <f t="shared" si="0"/>
        <v>18</v>
      </c>
      <c r="B19" s="2" t="s">
        <v>10</v>
      </c>
      <c r="C19" s="7" t="s">
        <v>94</v>
      </c>
      <c r="D19" s="29" t="s">
        <v>808</v>
      </c>
      <c r="E19" s="7"/>
      <c r="F19" s="23" t="s">
        <v>132</v>
      </c>
      <c r="G19" s="20" t="s">
        <v>173</v>
      </c>
      <c r="H19" s="2" t="s">
        <v>529</v>
      </c>
      <c r="I19" s="5"/>
      <c r="J19" s="5"/>
      <c r="K19" s="28" t="s">
        <v>166</v>
      </c>
      <c r="L19" s="2"/>
      <c r="M19" s="2"/>
      <c r="N19" s="5" t="s">
        <v>621</v>
      </c>
      <c r="O19" s="19"/>
      <c r="P19" s="39"/>
      <c r="Q19" s="39" t="s">
        <v>579</v>
      </c>
      <c r="R19" s="21" t="s">
        <v>590</v>
      </c>
      <c r="S19" s="5" t="s">
        <v>622</v>
      </c>
      <c r="T19">
        <v>600</v>
      </c>
      <c r="U19" s="2" t="s">
        <v>183</v>
      </c>
      <c r="V19">
        <v>4</v>
      </c>
      <c r="W19" t="s">
        <v>506</v>
      </c>
    </row>
    <row r="20" spans="1:23" x14ac:dyDescent="0.3">
      <c r="A20" s="2">
        <f t="shared" si="0"/>
        <v>19</v>
      </c>
      <c r="B20" s="3" t="s">
        <v>18</v>
      </c>
      <c r="C20" s="15" t="s">
        <v>90</v>
      </c>
      <c r="D20" s="29" t="s">
        <v>808</v>
      </c>
      <c r="E20" s="15"/>
      <c r="F20" s="23" t="s">
        <v>208</v>
      </c>
      <c r="G20" s="20" t="s">
        <v>203</v>
      </c>
      <c r="H20" s="2" t="s">
        <v>529</v>
      </c>
      <c r="I20" s="5">
        <v>1000</v>
      </c>
      <c r="J20" s="5"/>
      <c r="K20" s="20" t="s">
        <v>157</v>
      </c>
      <c r="L20" s="2" t="s">
        <v>162</v>
      </c>
      <c r="M20" s="2"/>
      <c r="N20" s="2" t="s">
        <v>645</v>
      </c>
      <c r="O20" s="19"/>
      <c r="P20" s="39"/>
      <c r="Q20" s="39" t="s">
        <v>646</v>
      </c>
      <c r="R20" s="21" t="s">
        <v>591</v>
      </c>
      <c r="S20" s="5" t="s">
        <v>644</v>
      </c>
      <c r="U20" s="2" t="s">
        <v>179</v>
      </c>
      <c r="V20">
        <v>4</v>
      </c>
      <c r="W20" t="s">
        <v>506</v>
      </c>
    </row>
    <row r="21" spans="1:23" x14ac:dyDescent="0.3">
      <c r="A21" s="2">
        <f t="shared" si="0"/>
        <v>20</v>
      </c>
      <c r="B21" s="10" t="s">
        <v>151</v>
      </c>
      <c r="C21" s="13" t="s">
        <v>91</v>
      </c>
      <c r="D21" s="29" t="s">
        <v>808</v>
      </c>
      <c r="E21" s="15"/>
      <c r="F21" s="23" t="s">
        <v>91</v>
      </c>
      <c r="G21" s="20" t="s">
        <v>203</v>
      </c>
      <c r="H21" s="2" t="s">
        <v>529</v>
      </c>
      <c r="I21" s="5">
        <v>500</v>
      </c>
      <c r="J21" s="5"/>
      <c r="K21" s="20" t="s">
        <v>494</v>
      </c>
      <c r="L21" s="2" t="s">
        <v>495</v>
      </c>
      <c r="M21" s="10"/>
      <c r="N21" s="18" t="s">
        <v>160</v>
      </c>
      <c r="O21" s="10"/>
      <c r="Q21" s="25" t="s">
        <v>580</v>
      </c>
      <c r="R21" s="21" t="s">
        <v>591</v>
      </c>
      <c r="S21" s="5" t="s">
        <v>615</v>
      </c>
      <c r="U21" s="2" t="s">
        <v>496</v>
      </c>
      <c r="V21">
        <v>4</v>
      </c>
      <c r="W21" t="s">
        <v>506</v>
      </c>
    </row>
    <row r="22" spans="1:23" x14ac:dyDescent="0.3">
      <c r="A22" s="2">
        <f t="shared" si="0"/>
        <v>21</v>
      </c>
      <c r="B22" s="2" t="s">
        <v>34</v>
      </c>
      <c r="C22" s="13" t="s">
        <v>92</v>
      </c>
      <c r="D22" s="29" t="s">
        <v>808</v>
      </c>
      <c r="E22" s="13"/>
      <c r="F22" s="23" t="s">
        <v>134</v>
      </c>
      <c r="G22" s="20" t="s">
        <v>493</v>
      </c>
      <c r="H22" s="2" t="s">
        <v>531</v>
      </c>
      <c r="I22" s="5">
        <v>1000</v>
      </c>
      <c r="J22" s="5">
        <v>0.5</v>
      </c>
      <c r="K22" s="20" t="s">
        <v>157</v>
      </c>
      <c r="L22" s="2" t="s">
        <v>162</v>
      </c>
      <c r="M22" s="2"/>
      <c r="N22" s="2" t="s">
        <v>160</v>
      </c>
      <c r="O22" s="19"/>
      <c r="P22" t="s">
        <v>498</v>
      </c>
      <c r="Q22" s="26" t="s">
        <v>632</v>
      </c>
      <c r="R22" s="22" t="s">
        <v>592</v>
      </c>
      <c r="S22" s="17" t="s">
        <v>617</v>
      </c>
      <c r="T22" s="17" t="s">
        <v>618</v>
      </c>
      <c r="U22" s="2" t="s">
        <v>179</v>
      </c>
      <c r="V22">
        <v>4</v>
      </c>
      <c r="W22" t="s">
        <v>506</v>
      </c>
    </row>
    <row r="23" spans="1:23" x14ac:dyDescent="0.3">
      <c r="A23" s="2">
        <f t="shared" si="0"/>
        <v>22</v>
      </c>
      <c r="B23" s="2" t="s">
        <v>33</v>
      </c>
      <c r="C23" s="14" t="s">
        <v>93</v>
      </c>
      <c r="D23" s="29" t="s">
        <v>808</v>
      </c>
      <c r="E23" s="13"/>
      <c r="F23" s="23" t="s">
        <v>134</v>
      </c>
      <c r="G23" s="20" t="s">
        <v>493</v>
      </c>
      <c r="H23" s="2" t="s">
        <v>531</v>
      </c>
      <c r="I23" s="5">
        <v>1000</v>
      </c>
      <c r="J23" s="5">
        <v>0.5</v>
      </c>
      <c r="K23" s="20" t="s">
        <v>157</v>
      </c>
      <c r="L23" s="2" t="s">
        <v>162</v>
      </c>
      <c r="M23" s="2"/>
      <c r="N23" s="2" t="s">
        <v>499</v>
      </c>
      <c r="O23" s="19"/>
      <c r="P23" t="s">
        <v>498</v>
      </c>
      <c r="Q23" s="26" t="s">
        <v>632</v>
      </c>
      <c r="R23" s="22" t="s">
        <v>592</v>
      </c>
      <c r="S23" s="17" t="s">
        <v>617</v>
      </c>
      <c r="T23" s="17" t="s">
        <v>619</v>
      </c>
      <c r="U23" s="2" t="s">
        <v>179</v>
      </c>
      <c r="V23">
        <v>4</v>
      </c>
      <c r="W23" t="s">
        <v>506</v>
      </c>
    </row>
    <row r="24" spans="1:23" x14ac:dyDescent="0.3">
      <c r="A24" s="2">
        <f t="shared" si="0"/>
        <v>23</v>
      </c>
      <c r="B24" s="33" t="s">
        <v>14</v>
      </c>
      <c r="C24" s="13" t="s">
        <v>116</v>
      </c>
      <c r="D24" s="42" t="s">
        <v>809</v>
      </c>
      <c r="E24" s="13"/>
      <c r="F24" s="23" t="s">
        <v>139</v>
      </c>
      <c r="G24" s="20" t="s">
        <v>482</v>
      </c>
      <c r="H24" s="2" t="s">
        <v>529</v>
      </c>
      <c r="I24" s="2">
        <v>2000</v>
      </c>
      <c r="J24" s="2">
        <v>0.5</v>
      </c>
      <c r="K24" s="20" t="s">
        <v>157</v>
      </c>
      <c r="L24" s="2" t="s">
        <v>162</v>
      </c>
      <c r="M24" s="2"/>
      <c r="N24" s="2" t="s">
        <v>160</v>
      </c>
      <c r="O24" s="19"/>
      <c r="Q24" s="26" t="s">
        <v>580</v>
      </c>
      <c r="R24" s="22" t="s">
        <v>593</v>
      </c>
      <c r="S24" s="5" t="s">
        <v>615</v>
      </c>
      <c r="T24" s="17"/>
      <c r="U24" s="2" t="s">
        <v>179</v>
      </c>
      <c r="V24">
        <v>5</v>
      </c>
      <c r="W24" t="s">
        <v>507</v>
      </c>
    </row>
    <row r="25" spans="1:23" x14ac:dyDescent="0.3">
      <c r="A25" s="2">
        <f t="shared" si="0"/>
        <v>24</v>
      </c>
      <c r="B25" s="34" t="s">
        <v>21</v>
      </c>
      <c r="C25" s="14" t="s">
        <v>119</v>
      </c>
      <c r="D25" s="42" t="s">
        <v>809</v>
      </c>
      <c r="E25" s="14"/>
      <c r="F25" s="23" t="s">
        <v>139</v>
      </c>
      <c r="G25" s="20" t="s">
        <v>483</v>
      </c>
      <c r="H25" s="2" t="s">
        <v>529</v>
      </c>
      <c r="I25" s="2">
        <v>0</v>
      </c>
      <c r="J25" s="2">
        <v>0.5</v>
      </c>
      <c r="K25" s="20" t="s">
        <v>157</v>
      </c>
      <c r="L25" s="2" t="s">
        <v>177</v>
      </c>
      <c r="M25" s="2"/>
      <c r="N25" s="2" t="s">
        <v>160</v>
      </c>
      <c r="O25" s="19"/>
      <c r="Q25" s="26" t="s">
        <v>580</v>
      </c>
      <c r="R25" s="22" t="s">
        <v>594</v>
      </c>
      <c r="S25" s="5" t="s">
        <v>615</v>
      </c>
      <c r="T25" s="17"/>
      <c r="U25" s="2" t="s">
        <v>179</v>
      </c>
      <c r="V25">
        <v>5</v>
      </c>
      <c r="W25" t="s">
        <v>507</v>
      </c>
    </row>
    <row r="26" spans="1:23" x14ac:dyDescent="0.3">
      <c r="A26" s="2">
        <f t="shared" si="0"/>
        <v>25</v>
      </c>
      <c r="B26" s="34" t="s">
        <v>22</v>
      </c>
      <c r="C26" s="14" t="s">
        <v>101</v>
      </c>
      <c r="D26" s="42" t="s">
        <v>809</v>
      </c>
      <c r="E26" s="14"/>
      <c r="F26" s="23" t="s">
        <v>140</v>
      </c>
      <c r="G26" s="20" t="s">
        <v>176</v>
      </c>
      <c r="H26" s="2" t="s">
        <v>529</v>
      </c>
      <c r="I26" s="2">
        <v>3000</v>
      </c>
      <c r="J26" s="2">
        <v>0.5</v>
      </c>
      <c r="K26" s="28" t="s">
        <v>638</v>
      </c>
      <c r="L26" s="2" t="s">
        <v>640</v>
      </c>
      <c r="M26" s="5" t="s">
        <v>641</v>
      </c>
      <c r="N26" s="5" t="s">
        <v>639</v>
      </c>
      <c r="O26" t="s">
        <v>660</v>
      </c>
      <c r="Q26" t="s">
        <v>658</v>
      </c>
      <c r="R26" s="22" t="s">
        <v>176</v>
      </c>
      <c r="S26" t="s">
        <v>642</v>
      </c>
      <c r="T26" s="17">
        <v>2000</v>
      </c>
      <c r="U26" s="2" t="s">
        <v>185</v>
      </c>
      <c r="V26">
        <v>5</v>
      </c>
      <c r="W26" t="s">
        <v>507</v>
      </c>
    </row>
    <row r="27" spans="1:23" x14ac:dyDescent="0.3">
      <c r="A27" s="2">
        <f t="shared" si="0"/>
        <v>26</v>
      </c>
      <c r="B27" s="34" t="s">
        <v>36</v>
      </c>
      <c r="C27" s="14" t="s">
        <v>102</v>
      </c>
      <c r="D27" s="42" t="s">
        <v>809</v>
      </c>
      <c r="E27" s="14"/>
      <c r="F27" s="23" t="s">
        <v>141</v>
      </c>
      <c r="G27" s="20" t="s">
        <v>176</v>
      </c>
      <c r="H27" s="2" t="s">
        <v>529</v>
      </c>
      <c r="I27" s="2">
        <v>3000</v>
      </c>
      <c r="J27" s="2">
        <v>0.25</v>
      </c>
      <c r="K27" s="28" t="s">
        <v>638</v>
      </c>
      <c r="L27" s="2" t="s">
        <v>640</v>
      </c>
      <c r="M27" s="5" t="s">
        <v>641</v>
      </c>
      <c r="N27" s="5" t="s">
        <v>639</v>
      </c>
      <c r="O27" t="s">
        <v>660</v>
      </c>
      <c r="Q27" t="s">
        <v>658</v>
      </c>
      <c r="R27" s="22" t="s">
        <v>176</v>
      </c>
      <c r="S27" t="s">
        <v>642</v>
      </c>
      <c r="T27" s="17">
        <v>3000</v>
      </c>
      <c r="U27" s="2" t="s">
        <v>185</v>
      </c>
      <c r="V27">
        <v>5</v>
      </c>
      <c r="W27" t="s">
        <v>507</v>
      </c>
    </row>
    <row r="28" spans="1:23" x14ac:dyDescent="0.3">
      <c r="A28" s="2">
        <f t="shared" si="0"/>
        <v>27</v>
      </c>
      <c r="B28" s="34" t="s">
        <v>35</v>
      </c>
      <c r="C28" s="14" t="s">
        <v>103</v>
      </c>
      <c r="D28" s="42" t="s">
        <v>809</v>
      </c>
      <c r="E28" s="14"/>
      <c r="F28" s="23" t="s">
        <v>141</v>
      </c>
      <c r="G28" s="20" t="s">
        <v>176</v>
      </c>
      <c r="H28" s="2" t="s">
        <v>529</v>
      </c>
      <c r="I28" s="2"/>
      <c r="J28" s="2">
        <v>0.25</v>
      </c>
      <c r="K28" s="28" t="s">
        <v>638</v>
      </c>
      <c r="L28" s="2" t="s">
        <v>640</v>
      </c>
      <c r="M28" s="5" t="s">
        <v>641</v>
      </c>
      <c r="N28" s="5" t="s">
        <v>639</v>
      </c>
      <c r="O28" t="s">
        <v>660</v>
      </c>
      <c r="Q28" t="s">
        <v>658</v>
      </c>
      <c r="R28" s="22" t="s">
        <v>176</v>
      </c>
      <c r="S28" t="s">
        <v>642</v>
      </c>
      <c r="T28" s="17">
        <v>3000</v>
      </c>
      <c r="U28" s="2" t="s">
        <v>185</v>
      </c>
      <c r="V28">
        <v>5</v>
      </c>
      <c r="W28" t="s">
        <v>507</v>
      </c>
    </row>
    <row r="29" spans="1:23" x14ac:dyDescent="0.3">
      <c r="A29" s="2">
        <f t="shared" si="0"/>
        <v>28</v>
      </c>
      <c r="B29" s="37" t="s">
        <v>24</v>
      </c>
      <c r="C29" s="13" t="s">
        <v>106</v>
      </c>
      <c r="D29" s="42" t="s">
        <v>810</v>
      </c>
      <c r="E29" s="13"/>
      <c r="F29" s="23" t="s">
        <v>144</v>
      </c>
      <c r="G29" s="20" t="s">
        <v>492</v>
      </c>
      <c r="H29" s="2" t="s">
        <v>529</v>
      </c>
      <c r="I29" s="2">
        <v>3000</v>
      </c>
      <c r="J29" s="2">
        <v>0.5</v>
      </c>
      <c r="K29" s="28" t="s">
        <v>638</v>
      </c>
      <c r="L29" s="2" t="s">
        <v>656</v>
      </c>
      <c r="M29" s="5" t="s">
        <v>657</v>
      </c>
      <c r="N29" s="5" t="s">
        <v>639</v>
      </c>
      <c r="O29" t="s">
        <v>660</v>
      </c>
      <c r="Q29" t="s">
        <v>658</v>
      </c>
      <c r="R29" s="22"/>
      <c r="T29" s="17">
        <v>3000</v>
      </c>
      <c r="U29" s="2" t="s">
        <v>186</v>
      </c>
      <c r="V29">
        <v>5</v>
      </c>
      <c r="W29" t="s">
        <v>507</v>
      </c>
    </row>
    <row r="30" spans="1:23" x14ac:dyDescent="0.3">
      <c r="A30" s="2">
        <f t="shared" si="0"/>
        <v>29</v>
      </c>
      <c r="B30" s="37" t="s">
        <v>692</v>
      </c>
      <c r="C30" s="13" t="s">
        <v>106</v>
      </c>
      <c r="D30" s="42" t="s">
        <v>810</v>
      </c>
      <c r="E30" s="13"/>
      <c r="F30" s="23" t="s">
        <v>693</v>
      </c>
      <c r="G30" s="20" t="s">
        <v>492</v>
      </c>
      <c r="H30" s="2" t="s">
        <v>529</v>
      </c>
      <c r="I30" s="2">
        <v>3000</v>
      </c>
      <c r="J30" s="2">
        <v>0.5</v>
      </c>
      <c r="K30" s="28" t="s">
        <v>638</v>
      </c>
      <c r="L30" s="2" t="s">
        <v>656</v>
      </c>
      <c r="M30" s="5" t="s">
        <v>657</v>
      </c>
      <c r="N30" s="5" t="s">
        <v>639</v>
      </c>
      <c r="O30" t="s">
        <v>660</v>
      </c>
      <c r="Q30" t="s">
        <v>658</v>
      </c>
      <c r="R30" s="22"/>
      <c r="T30" s="17">
        <v>3000</v>
      </c>
      <c r="U30" s="2" t="s">
        <v>184</v>
      </c>
      <c r="V30">
        <v>5</v>
      </c>
      <c r="W30" t="s">
        <v>507</v>
      </c>
    </row>
    <row r="31" spans="1:23" x14ac:dyDescent="0.3">
      <c r="A31" s="2">
        <f t="shared" si="0"/>
        <v>30</v>
      </c>
      <c r="B31" s="35" t="s">
        <v>38</v>
      </c>
      <c r="C31" s="13" t="s">
        <v>154</v>
      </c>
      <c r="D31" s="42" t="s">
        <v>809</v>
      </c>
      <c r="E31" s="13"/>
      <c r="F31" s="23" t="s">
        <v>143</v>
      </c>
      <c r="G31" s="28" t="s">
        <v>535</v>
      </c>
      <c r="H31" s="2" t="s">
        <v>529</v>
      </c>
      <c r="I31" s="2">
        <v>2000</v>
      </c>
      <c r="J31" s="2">
        <v>0.5</v>
      </c>
      <c r="K31" s="20" t="s">
        <v>570</v>
      </c>
      <c r="L31" s="2"/>
      <c r="M31" s="2"/>
      <c r="N31" s="2"/>
      <c r="Q31" s="24" t="s">
        <v>582</v>
      </c>
      <c r="R31" s="22" t="s">
        <v>592</v>
      </c>
      <c r="S31" t="s">
        <v>609</v>
      </c>
      <c r="T31" t="s">
        <v>620</v>
      </c>
      <c r="U31" s="2" t="s">
        <v>180</v>
      </c>
      <c r="V31">
        <v>5</v>
      </c>
      <c r="W31" t="s">
        <v>507</v>
      </c>
    </row>
    <row r="32" spans="1:23" x14ac:dyDescent="0.3">
      <c r="A32" s="2">
        <f t="shared" si="0"/>
        <v>31</v>
      </c>
      <c r="B32" s="36" t="s">
        <v>37</v>
      </c>
      <c r="C32" s="14" t="s">
        <v>105</v>
      </c>
      <c r="D32" s="42" t="s">
        <v>809</v>
      </c>
      <c r="E32" s="13"/>
      <c r="F32" s="23" t="s">
        <v>143</v>
      </c>
      <c r="G32" s="30" t="s">
        <v>535</v>
      </c>
      <c r="H32" s="2" t="s">
        <v>529</v>
      </c>
      <c r="I32" s="2">
        <v>2000</v>
      </c>
      <c r="J32" s="2">
        <v>0.5</v>
      </c>
      <c r="K32" s="20" t="s">
        <v>571</v>
      </c>
      <c r="L32" s="2"/>
      <c r="M32" s="2"/>
      <c r="N32" s="2"/>
      <c r="Q32" s="24" t="s">
        <v>583</v>
      </c>
      <c r="R32" s="22" t="s">
        <v>595</v>
      </c>
      <c r="S32" t="s">
        <v>609</v>
      </c>
      <c r="T32" t="s">
        <v>620</v>
      </c>
      <c r="U32" s="2" t="s">
        <v>180</v>
      </c>
      <c r="V32">
        <v>5</v>
      </c>
      <c r="W32" t="s">
        <v>507</v>
      </c>
    </row>
    <row r="33" spans="1:23" x14ac:dyDescent="0.3">
      <c r="A33" s="2">
        <f t="shared" si="0"/>
        <v>32</v>
      </c>
      <c r="B33" s="38" t="s">
        <v>20</v>
      </c>
      <c r="C33" s="7" t="s">
        <v>95</v>
      </c>
      <c r="D33" s="29" t="s">
        <v>811</v>
      </c>
      <c r="E33" s="7"/>
      <c r="F33" s="23" t="s">
        <v>135</v>
      </c>
      <c r="G33" s="20" t="s">
        <v>155</v>
      </c>
      <c r="H33" s="2" t="s">
        <v>529</v>
      </c>
      <c r="I33" s="5"/>
      <c r="J33" s="5"/>
      <c r="K33" s="28" t="s">
        <v>166</v>
      </c>
      <c r="L33" s="2"/>
      <c r="M33" s="2"/>
      <c r="N33" s="2"/>
      <c r="Q33" s="24" t="s">
        <v>584</v>
      </c>
      <c r="R33" s="22" t="s">
        <v>596</v>
      </c>
      <c r="S33" s="5" t="s">
        <v>622</v>
      </c>
      <c r="T33" s="17">
        <v>400</v>
      </c>
      <c r="U33" s="2" t="s">
        <v>183</v>
      </c>
      <c r="V33">
        <v>6</v>
      </c>
      <c r="W33" t="s">
        <v>508</v>
      </c>
    </row>
    <row r="34" spans="1:23" x14ac:dyDescent="0.3">
      <c r="A34" s="2">
        <f t="shared" ref="A34:A53" si="1">ROW() - 1</f>
        <v>33</v>
      </c>
      <c r="B34" s="36" t="s">
        <v>19</v>
      </c>
      <c r="C34" s="8" t="s">
        <v>96</v>
      </c>
      <c r="D34" s="29" t="s">
        <v>811</v>
      </c>
      <c r="E34" s="7"/>
      <c r="F34" s="23" t="s">
        <v>135</v>
      </c>
      <c r="G34" s="20" t="s">
        <v>155</v>
      </c>
      <c r="H34" s="2" t="s">
        <v>529</v>
      </c>
      <c r="I34" s="5"/>
      <c r="J34" s="5"/>
      <c r="K34" s="28" t="s">
        <v>166</v>
      </c>
      <c r="L34" s="2"/>
      <c r="M34" s="2"/>
      <c r="N34" s="2"/>
      <c r="Q34" s="24" t="s">
        <v>585</v>
      </c>
      <c r="R34" s="22" t="s">
        <v>596</v>
      </c>
      <c r="S34" s="5" t="s">
        <v>622</v>
      </c>
      <c r="T34" s="17">
        <v>500</v>
      </c>
      <c r="U34" s="2" t="s">
        <v>183</v>
      </c>
      <c r="V34">
        <v>6</v>
      </c>
      <c r="W34" t="s">
        <v>508</v>
      </c>
    </row>
    <row r="35" spans="1:23" x14ac:dyDescent="0.3">
      <c r="A35" s="2">
        <f t="shared" si="1"/>
        <v>34</v>
      </c>
      <c r="B35" s="36" t="s">
        <v>643</v>
      </c>
      <c r="C35" s="8" t="s">
        <v>110</v>
      </c>
      <c r="D35" s="29" t="s">
        <v>811</v>
      </c>
      <c r="E35" s="7"/>
      <c r="F35" s="23" t="s">
        <v>135</v>
      </c>
      <c r="G35" s="20" t="s">
        <v>155</v>
      </c>
      <c r="H35" s="2" t="s">
        <v>529</v>
      </c>
      <c r="I35" s="5"/>
      <c r="J35" s="5"/>
      <c r="K35" s="28" t="s">
        <v>166</v>
      </c>
      <c r="L35" s="2"/>
      <c r="M35" s="2"/>
      <c r="N35" s="2"/>
      <c r="Q35" s="24" t="s">
        <v>586</v>
      </c>
      <c r="R35" s="22" t="s">
        <v>596</v>
      </c>
      <c r="S35" s="5" t="s">
        <v>622</v>
      </c>
      <c r="T35" s="17">
        <v>600</v>
      </c>
      <c r="U35" s="2" t="s">
        <v>183</v>
      </c>
      <c r="V35">
        <v>6</v>
      </c>
      <c r="W35" t="s">
        <v>508</v>
      </c>
    </row>
    <row r="36" spans="1:23" x14ac:dyDescent="0.3">
      <c r="A36" s="2">
        <f t="shared" si="1"/>
        <v>35</v>
      </c>
      <c r="B36" s="2" t="s">
        <v>11</v>
      </c>
      <c r="C36" s="13" t="s">
        <v>97</v>
      </c>
      <c r="D36" s="29" t="s">
        <v>811</v>
      </c>
      <c r="E36" s="13"/>
      <c r="F36" s="23" t="s">
        <v>136</v>
      </c>
      <c r="G36" s="20" t="s">
        <v>174</v>
      </c>
      <c r="H36" s="2" t="s">
        <v>529</v>
      </c>
      <c r="I36" s="2">
        <v>2000</v>
      </c>
      <c r="J36" s="2">
        <v>0.25</v>
      </c>
      <c r="K36" s="20" t="s">
        <v>178</v>
      </c>
      <c r="L36" s="3" t="s">
        <v>171</v>
      </c>
      <c r="M36" s="2"/>
      <c r="N36" s="2"/>
      <c r="Q36" s="24" t="s">
        <v>631</v>
      </c>
      <c r="R36" s="22" t="s">
        <v>597</v>
      </c>
      <c r="S36" s="17" t="s">
        <v>623</v>
      </c>
      <c r="T36" s="17" t="s">
        <v>624</v>
      </c>
      <c r="U36" s="2" t="s">
        <v>184</v>
      </c>
      <c r="V36">
        <v>6</v>
      </c>
      <c r="W36" t="s">
        <v>508</v>
      </c>
    </row>
    <row r="37" spans="1:23" x14ac:dyDescent="0.3">
      <c r="A37" s="2">
        <f t="shared" si="1"/>
        <v>36</v>
      </c>
      <c r="B37" s="2" t="s">
        <v>12</v>
      </c>
      <c r="C37" s="14" t="s">
        <v>98</v>
      </c>
      <c r="D37" s="29" t="s">
        <v>811</v>
      </c>
      <c r="E37" s="14"/>
      <c r="F37" s="23" t="s">
        <v>137</v>
      </c>
      <c r="G37" s="20" t="s">
        <v>175</v>
      </c>
      <c r="H37" s="2" t="s">
        <v>529</v>
      </c>
      <c r="I37" s="2">
        <v>2000</v>
      </c>
      <c r="J37" s="2">
        <v>0.5</v>
      </c>
      <c r="K37" s="28" t="s">
        <v>167</v>
      </c>
      <c r="L37" s="2" t="s">
        <v>651</v>
      </c>
      <c r="M37" s="2"/>
      <c r="N37" s="5" t="s">
        <v>629</v>
      </c>
      <c r="O37" s="5" t="s">
        <v>649</v>
      </c>
      <c r="Q37" s="24" t="s">
        <v>647</v>
      </c>
      <c r="R37" s="22" t="s">
        <v>597</v>
      </c>
      <c r="S37" s="17" t="s">
        <v>625</v>
      </c>
      <c r="T37" s="17" t="s">
        <v>626</v>
      </c>
      <c r="U37" s="2" t="s">
        <v>509</v>
      </c>
      <c r="V37">
        <v>6</v>
      </c>
      <c r="W37" t="s">
        <v>508</v>
      </c>
    </row>
    <row r="38" spans="1:23" x14ac:dyDescent="0.3">
      <c r="A38" s="2">
        <f t="shared" si="1"/>
        <v>37</v>
      </c>
      <c r="B38" s="2" t="s">
        <v>13</v>
      </c>
      <c r="C38" s="14" t="s">
        <v>99</v>
      </c>
      <c r="D38" s="29" t="s">
        <v>811</v>
      </c>
      <c r="E38" s="14"/>
      <c r="F38" s="23" t="s">
        <v>137</v>
      </c>
      <c r="G38" s="20" t="s">
        <v>175</v>
      </c>
      <c r="H38" s="2" t="s">
        <v>529</v>
      </c>
      <c r="I38" s="2">
        <v>2000</v>
      </c>
      <c r="J38" s="2">
        <v>0.5</v>
      </c>
      <c r="K38" s="28" t="s">
        <v>170</v>
      </c>
      <c r="L38" s="2" t="s">
        <v>652</v>
      </c>
      <c r="M38" s="2"/>
      <c r="N38" s="5" t="s">
        <v>630</v>
      </c>
      <c r="O38" s="5" t="s">
        <v>650</v>
      </c>
      <c r="Q38" s="24" t="s">
        <v>648</v>
      </c>
      <c r="R38" s="22" t="s">
        <v>597</v>
      </c>
      <c r="S38" s="17" t="s">
        <v>625</v>
      </c>
      <c r="T38" s="17" t="s">
        <v>627</v>
      </c>
      <c r="U38" s="2" t="s">
        <v>509</v>
      </c>
      <c r="V38">
        <v>6</v>
      </c>
      <c r="W38" t="s">
        <v>508</v>
      </c>
    </row>
    <row r="39" spans="1:23" x14ac:dyDescent="0.3">
      <c r="A39" s="2">
        <f t="shared" si="1"/>
        <v>38</v>
      </c>
      <c r="B39" s="2" t="s">
        <v>799</v>
      </c>
      <c r="C39" s="14" t="s">
        <v>800</v>
      </c>
      <c r="D39" s="29" t="s">
        <v>811</v>
      </c>
      <c r="E39" s="14"/>
      <c r="F39" s="23" t="s">
        <v>801</v>
      </c>
      <c r="G39" s="20" t="s">
        <v>802</v>
      </c>
      <c r="H39" s="2" t="s">
        <v>529</v>
      </c>
      <c r="I39" s="2">
        <v>2000</v>
      </c>
      <c r="J39" s="2">
        <v>0.5</v>
      </c>
      <c r="K39" s="28" t="s">
        <v>170</v>
      </c>
      <c r="L39" s="2" t="s">
        <v>652</v>
      </c>
      <c r="M39" s="2"/>
      <c r="N39" s="5" t="s">
        <v>630</v>
      </c>
      <c r="O39" s="5" t="s">
        <v>649</v>
      </c>
      <c r="Q39" s="24" t="s">
        <v>648</v>
      </c>
      <c r="R39" s="22" t="s">
        <v>597</v>
      </c>
      <c r="S39" s="17" t="s">
        <v>625</v>
      </c>
      <c r="T39" s="17" t="s">
        <v>627</v>
      </c>
      <c r="U39" s="2" t="s">
        <v>509</v>
      </c>
      <c r="V39">
        <v>6</v>
      </c>
      <c r="W39" t="s">
        <v>508</v>
      </c>
    </row>
    <row r="40" spans="1:23" x14ac:dyDescent="0.3">
      <c r="A40" s="2">
        <f t="shared" si="1"/>
        <v>39</v>
      </c>
      <c r="B40" s="2" t="s">
        <v>153</v>
      </c>
      <c r="C40" s="14" t="s">
        <v>100</v>
      </c>
      <c r="D40" s="29" t="s">
        <v>811</v>
      </c>
      <c r="E40" s="7"/>
      <c r="F40" s="23" t="s">
        <v>138</v>
      </c>
      <c r="G40" s="20" t="s">
        <v>653</v>
      </c>
      <c r="H40" s="2" t="s">
        <v>532</v>
      </c>
      <c r="I40" s="2">
        <v>2000</v>
      </c>
      <c r="J40" s="2">
        <v>0.5</v>
      </c>
      <c r="K40" s="20" t="s">
        <v>157</v>
      </c>
      <c r="L40" s="2" t="s">
        <v>177</v>
      </c>
      <c r="M40" s="2"/>
      <c r="N40" s="2" t="s">
        <v>160</v>
      </c>
      <c r="Q40" s="24" t="s">
        <v>654</v>
      </c>
      <c r="R40" s="22"/>
      <c r="S40" s="17" t="s">
        <v>623</v>
      </c>
      <c r="T40" s="17" t="s">
        <v>628</v>
      </c>
      <c r="U40" s="2" t="s">
        <v>184</v>
      </c>
      <c r="V40">
        <v>6</v>
      </c>
      <c r="W40" t="s">
        <v>508</v>
      </c>
    </row>
    <row r="41" spans="1:23" x14ac:dyDescent="0.3">
      <c r="A41" s="2">
        <f t="shared" si="1"/>
        <v>40</v>
      </c>
      <c r="B41" s="2" t="s">
        <v>40</v>
      </c>
      <c r="C41" s="7" t="s">
        <v>107</v>
      </c>
      <c r="D41" s="42" t="s">
        <v>810</v>
      </c>
      <c r="E41" s="8"/>
      <c r="F41" s="23" t="s">
        <v>145</v>
      </c>
      <c r="G41" s="20"/>
      <c r="H41" s="2" t="s">
        <v>529</v>
      </c>
      <c r="I41" s="2"/>
      <c r="J41" s="2"/>
      <c r="K41" s="20"/>
      <c r="L41" s="2"/>
      <c r="M41" s="2"/>
      <c r="N41" s="2"/>
      <c r="U41" s="2"/>
    </row>
    <row r="42" spans="1:23" x14ac:dyDescent="0.3">
      <c r="A42" s="2">
        <f t="shared" si="1"/>
        <v>41</v>
      </c>
      <c r="B42" s="2" t="s">
        <v>39</v>
      </c>
      <c r="C42" s="8" t="s">
        <v>108</v>
      </c>
      <c r="D42" s="42" t="s">
        <v>810</v>
      </c>
      <c r="E42" s="13"/>
      <c r="F42" s="23" t="s">
        <v>145</v>
      </c>
      <c r="G42" s="20"/>
      <c r="H42" s="2" t="s">
        <v>529</v>
      </c>
      <c r="I42" s="2"/>
      <c r="J42" s="2"/>
      <c r="K42" s="20"/>
      <c r="L42" s="2"/>
      <c r="M42" s="2"/>
      <c r="N42" s="2"/>
      <c r="U42" s="2"/>
    </row>
    <row r="43" spans="1:23" x14ac:dyDescent="0.3">
      <c r="A43" s="2">
        <f t="shared" si="1"/>
        <v>42</v>
      </c>
      <c r="B43" s="16" t="s">
        <v>15</v>
      </c>
      <c r="C43" s="8" t="s">
        <v>109</v>
      </c>
      <c r="D43" s="43"/>
      <c r="E43" s="11"/>
      <c r="F43" s="23" t="s">
        <v>146</v>
      </c>
      <c r="G43" s="20" t="s">
        <v>43</v>
      </c>
      <c r="H43" s="2" t="s">
        <v>529</v>
      </c>
      <c r="I43" s="2"/>
      <c r="J43" s="2"/>
      <c r="K43" s="20" t="s">
        <v>169</v>
      </c>
      <c r="L43" s="2"/>
      <c r="M43" s="2"/>
      <c r="N43" s="2"/>
      <c r="Q43" s="20" t="s">
        <v>169</v>
      </c>
      <c r="U43" s="2" t="s">
        <v>169</v>
      </c>
    </row>
    <row r="44" spans="1:23" x14ac:dyDescent="0.3">
      <c r="A44" s="2">
        <f t="shared" si="1"/>
        <v>43</v>
      </c>
      <c r="B44" s="2" t="s">
        <v>16</v>
      </c>
      <c r="C44" s="11" t="s">
        <v>111</v>
      </c>
      <c r="D44" s="44"/>
      <c r="E44" s="12"/>
      <c r="F44" s="23" t="s">
        <v>148</v>
      </c>
      <c r="G44" s="20"/>
      <c r="H44" s="2"/>
      <c r="I44" s="2"/>
      <c r="J44" s="2"/>
      <c r="K44" s="20"/>
      <c r="L44" s="2"/>
      <c r="M44" s="2"/>
      <c r="N44" s="2"/>
      <c r="U44" s="2"/>
    </row>
    <row r="45" spans="1:23" x14ac:dyDescent="0.3">
      <c r="A45" s="2">
        <f t="shared" si="1"/>
        <v>44</v>
      </c>
      <c r="B45" s="2" t="s">
        <v>17</v>
      </c>
      <c r="C45" s="12" t="s">
        <v>112</v>
      </c>
      <c r="D45" s="30"/>
      <c r="E45" s="10"/>
      <c r="F45" s="23" t="s">
        <v>149</v>
      </c>
      <c r="G45" s="20"/>
      <c r="H45" s="2"/>
      <c r="I45" s="2"/>
      <c r="J45" s="2"/>
      <c r="K45" s="20"/>
      <c r="L45" s="2"/>
      <c r="M45" s="2"/>
      <c r="N45" s="2"/>
      <c r="U45" s="2"/>
    </row>
    <row r="46" spans="1:23" x14ac:dyDescent="0.3">
      <c r="A46" s="2">
        <f t="shared" si="1"/>
        <v>45</v>
      </c>
      <c r="B46" s="2" t="s">
        <v>661</v>
      </c>
      <c r="C46" s="10" t="s">
        <v>662</v>
      </c>
      <c r="F46" s="23" t="s">
        <v>663</v>
      </c>
    </row>
    <row r="47" spans="1:23" x14ac:dyDescent="0.3">
      <c r="A47" s="2">
        <f t="shared" si="1"/>
        <v>46</v>
      </c>
      <c r="B47" s="2" t="s">
        <v>666</v>
      </c>
      <c r="C47" t="s">
        <v>667</v>
      </c>
      <c r="D47" s="27"/>
      <c r="E47" s="13"/>
      <c r="F47" s="23" t="s">
        <v>668</v>
      </c>
    </row>
    <row r="48" spans="1:23" x14ac:dyDescent="0.3">
      <c r="A48" s="2">
        <f t="shared" si="1"/>
        <v>47</v>
      </c>
      <c r="B48" s="2" t="s">
        <v>674</v>
      </c>
      <c r="C48" t="s">
        <v>675</v>
      </c>
      <c r="E48" s="5"/>
      <c r="F48" s="23" t="s">
        <v>676</v>
      </c>
    </row>
    <row r="49" spans="1:6" x14ac:dyDescent="0.3">
      <c r="A49" s="2">
        <f t="shared" si="1"/>
        <v>48</v>
      </c>
      <c r="B49" t="s">
        <v>679</v>
      </c>
      <c r="C49" t="s">
        <v>695</v>
      </c>
      <c r="E49" s="5"/>
      <c r="F49" s="23" t="s">
        <v>680</v>
      </c>
    </row>
    <row r="50" spans="1:6" x14ac:dyDescent="0.3">
      <c r="A50" s="2">
        <f t="shared" si="1"/>
        <v>49</v>
      </c>
      <c r="B50" t="s">
        <v>696</v>
      </c>
      <c r="C50" t="s">
        <v>699</v>
      </c>
      <c r="E50" s="5"/>
      <c r="F50" s="23" t="s">
        <v>680</v>
      </c>
    </row>
    <row r="51" spans="1:6" x14ac:dyDescent="0.3">
      <c r="A51" s="2">
        <f t="shared" si="1"/>
        <v>50</v>
      </c>
      <c r="B51" t="s">
        <v>697</v>
      </c>
      <c r="C51" t="s">
        <v>700</v>
      </c>
      <c r="E51" s="5"/>
      <c r="F51" s="23" t="s">
        <v>680</v>
      </c>
    </row>
    <row r="52" spans="1:6" x14ac:dyDescent="0.3">
      <c r="A52" s="2">
        <f t="shared" si="1"/>
        <v>51</v>
      </c>
      <c r="B52" t="s">
        <v>698</v>
      </c>
      <c r="C52" t="s">
        <v>701</v>
      </c>
      <c r="F52" s="23" t="s">
        <v>680</v>
      </c>
    </row>
    <row r="53" spans="1:6" x14ac:dyDescent="0.3">
      <c r="A53" s="2">
        <f t="shared" si="1"/>
        <v>52</v>
      </c>
      <c r="B53" t="s">
        <v>706</v>
      </c>
      <c r="C53" t="s">
        <v>707</v>
      </c>
      <c r="F53" s="24" t="s">
        <v>708</v>
      </c>
    </row>
  </sheetData>
  <sortState ref="A2:AC51">
    <sortCondition ref="V2:V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bestFit="1" customWidth="1"/>
    <col min="5" max="5" width="73.73046875" bestFit="1" customWidth="1"/>
    <col min="6" max="6" width="15" bestFit="1" customWidth="1"/>
    <col min="7" max="7" width="30.46484375" bestFit="1" customWidth="1"/>
  </cols>
  <sheetData>
    <row r="1" spans="1:8" x14ac:dyDescent="0.3">
      <c r="A1" s="4" t="s">
        <v>533</v>
      </c>
      <c r="B1" s="4" t="s">
        <v>44</v>
      </c>
      <c r="C1" s="4" t="s">
        <v>150</v>
      </c>
      <c r="D1" s="4" t="s">
        <v>45</v>
      </c>
      <c r="E1" s="4" t="s">
        <v>47</v>
      </c>
      <c r="F1" s="4" t="s">
        <v>46</v>
      </c>
      <c r="G1" s="4" t="s">
        <v>217</v>
      </c>
      <c r="H1" s="5" t="s">
        <v>215</v>
      </c>
    </row>
    <row r="2" spans="1:8" x14ac:dyDescent="0.3">
      <c r="A2" s="2">
        <f>ROW() - 1</f>
        <v>1</v>
      </c>
      <c r="B2" s="4" t="s">
        <v>48</v>
      </c>
      <c r="C2" s="4" t="s">
        <v>133</v>
      </c>
      <c r="D2" s="4" t="s">
        <v>49</v>
      </c>
      <c r="E2" s="4" t="s">
        <v>210</v>
      </c>
      <c r="F2" s="4">
        <v>1</v>
      </c>
      <c r="G2" s="4"/>
    </row>
    <row r="3" spans="1:8" x14ac:dyDescent="0.3">
      <c r="A3" s="2">
        <f>ROW() - 1</f>
        <v>2</v>
      </c>
      <c r="B3" s="4" t="s">
        <v>220</v>
      </c>
      <c r="C3" s="4" t="s">
        <v>221</v>
      </c>
      <c r="D3" s="4" t="s">
        <v>222</v>
      </c>
      <c r="E3" s="5" t="s">
        <v>223</v>
      </c>
      <c r="F3" s="4">
        <v>2</v>
      </c>
      <c r="G3" s="4"/>
    </row>
    <row r="4" spans="1:8" x14ac:dyDescent="0.3">
      <c r="A4" s="2">
        <f t="shared" ref="A4:A32" si="0">ROW() - 1</f>
        <v>3</v>
      </c>
      <c r="B4" s="4" t="s">
        <v>50</v>
      </c>
      <c r="C4" s="4" t="s">
        <v>127</v>
      </c>
      <c r="D4" s="4" t="s">
        <v>49</v>
      </c>
      <c r="E4" s="4" t="s">
        <v>164</v>
      </c>
      <c r="F4" s="4">
        <v>1</v>
      </c>
      <c r="G4" s="4"/>
    </row>
    <row r="5" spans="1:8" x14ac:dyDescent="0.3">
      <c r="A5" s="2">
        <f t="shared" si="0"/>
        <v>4</v>
      </c>
      <c r="B5" s="4" t="s">
        <v>51</v>
      </c>
      <c r="C5" s="5" t="s">
        <v>128</v>
      </c>
      <c r="D5" s="4" t="s">
        <v>52</v>
      </c>
      <c r="E5" s="4" t="s">
        <v>53</v>
      </c>
      <c r="F5" s="4">
        <v>0</v>
      </c>
      <c r="G5" s="4"/>
    </row>
    <row r="6" spans="1:8" x14ac:dyDescent="0.3">
      <c r="A6" s="2">
        <f t="shared" si="0"/>
        <v>5</v>
      </c>
      <c r="B6" s="4" t="s">
        <v>54</v>
      </c>
      <c r="C6" s="5" t="s">
        <v>129</v>
      </c>
      <c r="D6" s="4" t="s">
        <v>55</v>
      </c>
      <c r="E6" s="4" t="s">
        <v>534</v>
      </c>
      <c r="F6" s="4">
        <v>0</v>
      </c>
      <c r="G6" s="4"/>
    </row>
    <row r="7" spans="1:8" x14ac:dyDescent="0.3">
      <c r="A7" s="2">
        <f t="shared" si="0"/>
        <v>6</v>
      </c>
      <c r="B7" s="4" t="s">
        <v>56</v>
      </c>
      <c r="C7" s="5" t="s">
        <v>126</v>
      </c>
      <c r="D7" s="4" t="s">
        <v>57</v>
      </c>
      <c r="E7" s="4" t="s">
        <v>574</v>
      </c>
      <c r="F7" s="4">
        <v>0</v>
      </c>
      <c r="G7" s="4"/>
    </row>
    <row r="8" spans="1:8" x14ac:dyDescent="0.3">
      <c r="A8" s="2">
        <f t="shared" si="0"/>
        <v>7</v>
      </c>
      <c r="B8" s="4" t="s">
        <v>25</v>
      </c>
      <c r="C8" s="5" t="s">
        <v>130</v>
      </c>
      <c r="D8" s="4" t="s">
        <v>57</v>
      </c>
      <c r="E8" s="4" t="s">
        <v>572</v>
      </c>
      <c r="F8" s="4">
        <v>0</v>
      </c>
      <c r="G8" s="4"/>
    </row>
    <row r="9" spans="1:8" x14ac:dyDescent="0.3">
      <c r="A9" s="2">
        <f t="shared" si="0"/>
        <v>8</v>
      </c>
      <c r="B9" s="4" t="s">
        <v>58</v>
      </c>
      <c r="C9" s="5" t="s">
        <v>131</v>
      </c>
      <c r="D9" s="4" t="s">
        <v>55</v>
      </c>
      <c r="E9" s="4" t="s">
        <v>573</v>
      </c>
      <c r="F9" s="4">
        <v>0</v>
      </c>
      <c r="G9" s="4"/>
    </row>
    <row r="10" spans="1:8" x14ac:dyDescent="0.3">
      <c r="A10" s="2">
        <f t="shared" si="0"/>
        <v>9</v>
      </c>
      <c r="B10" s="4" t="s">
        <v>59</v>
      </c>
      <c r="C10" s="5" t="s">
        <v>132</v>
      </c>
      <c r="D10" s="4" t="s">
        <v>52</v>
      </c>
      <c r="E10" s="4" t="s">
        <v>152</v>
      </c>
      <c r="F10" s="4">
        <v>0</v>
      </c>
      <c r="G10" s="4"/>
    </row>
    <row r="11" spans="1:8" x14ac:dyDescent="0.3">
      <c r="A11" s="2">
        <f t="shared" si="0"/>
        <v>10</v>
      </c>
      <c r="B11" s="5" t="s">
        <v>204</v>
      </c>
      <c r="C11" s="5" t="s">
        <v>205</v>
      </c>
      <c r="D11" s="5" t="s">
        <v>209</v>
      </c>
      <c r="E11" s="5" t="s">
        <v>211</v>
      </c>
      <c r="F11" s="5">
        <v>0</v>
      </c>
      <c r="G11" s="4"/>
    </row>
    <row r="12" spans="1:8" x14ac:dyDescent="0.3">
      <c r="A12" s="2">
        <f t="shared" si="0"/>
        <v>11</v>
      </c>
      <c r="B12" s="5" t="s">
        <v>206</v>
      </c>
      <c r="C12" s="5" t="s">
        <v>207</v>
      </c>
      <c r="D12" s="5" t="s">
        <v>57</v>
      </c>
      <c r="E12" s="5" t="s">
        <v>796</v>
      </c>
      <c r="F12" s="5">
        <v>1</v>
      </c>
      <c r="G12" s="5"/>
    </row>
    <row r="13" spans="1:8" x14ac:dyDescent="0.3">
      <c r="A13" s="2">
        <f t="shared" si="0"/>
        <v>12</v>
      </c>
      <c r="B13" s="5" t="s">
        <v>60</v>
      </c>
      <c r="C13" s="5" t="s">
        <v>134</v>
      </c>
      <c r="D13" s="5" t="s">
        <v>115</v>
      </c>
      <c r="E13" s="5" t="s">
        <v>214</v>
      </c>
      <c r="F13" s="5">
        <v>0</v>
      </c>
      <c r="G13" s="5" t="s">
        <v>530</v>
      </c>
    </row>
    <row r="14" spans="1:8" x14ac:dyDescent="0.3">
      <c r="A14" s="2">
        <f t="shared" si="0"/>
        <v>13</v>
      </c>
      <c r="B14" s="5" t="s">
        <v>61</v>
      </c>
      <c r="C14" s="5" t="s">
        <v>135</v>
      </c>
      <c r="D14" s="5" t="s">
        <v>52</v>
      </c>
      <c r="E14" s="5" t="s">
        <v>212</v>
      </c>
      <c r="F14" s="5" t="s">
        <v>216</v>
      </c>
      <c r="G14" s="5"/>
    </row>
    <row r="15" spans="1:8" x14ac:dyDescent="0.3">
      <c r="A15" s="2">
        <f t="shared" si="0"/>
        <v>14</v>
      </c>
      <c r="B15" s="4" t="s">
        <v>62</v>
      </c>
      <c r="C15" s="5" t="s">
        <v>136</v>
      </c>
      <c r="D15" s="4" t="s">
        <v>63</v>
      </c>
      <c r="E15" s="4" t="s">
        <v>172</v>
      </c>
      <c r="F15" s="4">
        <v>2</v>
      </c>
      <c r="H15" s="4" t="s">
        <v>64</v>
      </c>
    </row>
    <row r="16" spans="1:8" s="48" customFormat="1" x14ac:dyDescent="0.3">
      <c r="A16" s="45">
        <f t="shared" si="0"/>
        <v>15</v>
      </c>
      <c r="B16" s="46" t="s">
        <v>798</v>
      </c>
      <c r="C16" s="47" t="s">
        <v>137</v>
      </c>
      <c r="D16" s="46" t="s">
        <v>52</v>
      </c>
      <c r="E16" s="46" t="s">
        <v>65</v>
      </c>
      <c r="F16" s="46">
        <v>2</v>
      </c>
      <c r="G16" s="46"/>
    </row>
    <row r="17" spans="1:8" x14ac:dyDescent="0.3">
      <c r="A17" s="2">
        <f t="shared" si="0"/>
        <v>16</v>
      </c>
      <c r="B17" s="4" t="s">
        <v>66</v>
      </c>
      <c r="C17" s="5" t="s">
        <v>138</v>
      </c>
      <c r="D17" s="4" t="s">
        <v>121</v>
      </c>
      <c r="E17" s="4" t="s">
        <v>120</v>
      </c>
      <c r="F17" s="4">
        <v>0</v>
      </c>
      <c r="G17" s="5" t="s">
        <v>795</v>
      </c>
    </row>
    <row r="18" spans="1:8" x14ac:dyDescent="0.3">
      <c r="A18" s="2">
        <f t="shared" si="0"/>
        <v>17</v>
      </c>
      <c r="B18" s="4" t="s">
        <v>67</v>
      </c>
      <c r="C18" s="5" t="s">
        <v>139</v>
      </c>
      <c r="D18" s="4" t="s">
        <v>49</v>
      </c>
      <c r="E18" s="4" t="s">
        <v>213</v>
      </c>
      <c r="F18" s="4">
        <v>0</v>
      </c>
      <c r="G18" s="4"/>
    </row>
    <row r="19" spans="1:8" x14ac:dyDescent="0.3">
      <c r="A19" s="2">
        <f t="shared" si="0"/>
        <v>18</v>
      </c>
      <c r="B19" s="4" t="s">
        <v>68</v>
      </c>
      <c r="C19" s="5" t="s">
        <v>140</v>
      </c>
      <c r="D19" s="4" t="s">
        <v>57</v>
      </c>
      <c r="E19" s="4" t="s">
        <v>536</v>
      </c>
      <c r="F19" s="4">
        <v>0</v>
      </c>
      <c r="G19" s="4"/>
    </row>
    <row r="20" spans="1:8" x14ac:dyDescent="0.3">
      <c r="A20" s="2">
        <f t="shared" si="0"/>
        <v>19</v>
      </c>
      <c r="B20" s="4" t="s">
        <v>123</v>
      </c>
      <c r="C20" s="5" t="s">
        <v>141</v>
      </c>
      <c r="D20" s="4" t="s">
        <v>52</v>
      </c>
      <c r="E20" s="4" t="s">
        <v>156</v>
      </c>
      <c r="F20" s="4">
        <v>0</v>
      </c>
      <c r="G20" s="4"/>
    </row>
    <row r="21" spans="1:8" x14ac:dyDescent="0.3">
      <c r="A21" s="2">
        <f t="shared" si="0"/>
        <v>20</v>
      </c>
      <c r="B21" s="4" t="s">
        <v>122</v>
      </c>
      <c r="C21" s="5" t="s">
        <v>142</v>
      </c>
      <c r="D21" s="5" t="s">
        <v>124</v>
      </c>
      <c r="E21" s="5" t="s">
        <v>125</v>
      </c>
      <c r="F21" s="5">
        <v>0</v>
      </c>
      <c r="G21" s="4"/>
    </row>
    <row r="22" spans="1:8" x14ac:dyDescent="0.3">
      <c r="A22" s="2">
        <f t="shared" si="0"/>
        <v>21</v>
      </c>
      <c r="B22" s="4" t="s">
        <v>69</v>
      </c>
      <c r="C22" s="5" t="s">
        <v>143</v>
      </c>
      <c r="D22" s="4" t="s">
        <v>55</v>
      </c>
      <c r="E22" s="4" t="s">
        <v>70</v>
      </c>
      <c r="F22" s="4">
        <v>0</v>
      </c>
      <c r="G22" s="4"/>
    </row>
    <row r="23" spans="1:8" x14ac:dyDescent="0.3">
      <c r="A23" s="2">
        <f t="shared" si="0"/>
        <v>22</v>
      </c>
      <c r="B23" s="4" t="s">
        <v>694</v>
      </c>
      <c r="C23" s="5" t="s">
        <v>144</v>
      </c>
      <c r="D23" s="4" t="s">
        <v>52</v>
      </c>
      <c r="E23" s="4" t="s">
        <v>537</v>
      </c>
      <c r="F23" s="4">
        <v>0</v>
      </c>
      <c r="G23" s="4"/>
    </row>
    <row r="24" spans="1:8" x14ac:dyDescent="0.3">
      <c r="A24" s="2">
        <f t="shared" si="0"/>
        <v>23</v>
      </c>
      <c r="B24" s="4" t="s">
        <v>71</v>
      </c>
      <c r="C24" s="5" t="s">
        <v>145</v>
      </c>
      <c r="D24" s="4" t="s">
        <v>72</v>
      </c>
      <c r="E24" s="4" t="s">
        <v>73</v>
      </c>
      <c r="F24" s="4">
        <v>4</v>
      </c>
      <c r="H24" s="4" t="s">
        <v>74</v>
      </c>
    </row>
    <row r="25" spans="1:8" x14ac:dyDescent="0.3">
      <c r="A25" s="2">
        <f t="shared" si="0"/>
        <v>24</v>
      </c>
      <c r="B25" s="4" t="s">
        <v>75</v>
      </c>
      <c r="C25" s="5" t="s">
        <v>146</v>
      </c>
      <c r="D25" s="4" t="s">
        <v>52</v>
      </c>
      <c r="E25" s="4" t="s">
        <v>76</v>
      </c>
      <c r="F25" s="4">
        <v>0</v>
      </c>
      <c r="G25" s="4"/>
    </row>
    <row r="26" spans="1:8" x14ac:dyDescent="0.3">
      <c r="A26" s="2">
        <f t="shared" si="0"/>
        <v>25</v>
      </c>
      <c r="B26" s="5" t="s">
        <v>664</v>
      </c>
      <c r="C26" s="5" t="s">
        <v>663</v>
      </c>
      <c r="D26" s="5" t="s">
        <v>665</v>
      </c>
      <c r="E26" s="5" t="s">
        <v>672</v>
      </c>
      <c r="F26" s="5">
        <v>0</v>
      </c>
    </row>
    <row r="27" spans="1:8" x14ac:dyDescent="0.3">
      <c r="A27" s="2">
        <f t="shared" si="0"/>
        <v>26</v>
      </c>
      <c r="B27" s="5" t="s">
        <v>669</v>
      </c>
      <c r="C27" s="5" t="s">
        <v>670</v>
      </c>
      <c r="D27" s="5" t="s">
        <v>671</v>
      </c>
      <c r="E27" s="5" t="s">
        <v>673</v>
      </c>
    </row>
    <row r="28" spans="1:8" x14ac:dyDescent="0.3">
      <c r="A28" s="2">
        <f t="shared" si="0"/>
        <v>27</v>
      </c>
      <c r="B28" s="2" t="s">
        <v>674</v>
      </c>
      <c r="C28" s="5" t="s">
        <v>676</v>
      </c>
      <c r="D28" s="5" t="s">
        <v>677</v>
      </c>
      <c r="E28" s="5" t="s">
        <v>678</v>
      </c>
    </row>
    <row r="29" spans="1:8" x14ac:dyDescent="0.3">
      <c r="A29" s="2">
        <f t="shared" si="0"/>
        <v>28</v>
      </c>
      <c r="B29" s="2" t="s">
        <v>703</v>
      </c>
      <c r="C29" s="5" t="s">
        <v>681</v>
      </c>
      <c r="D29" s="5" t="s">
        <v>702</v>
      </c>
      <c r="E29" s="5" t="s">
        <v>704</v>
      </c>
      <c r="F29">
        <v>124</v>
      </c>
    </row>
    <row r="30" spans="1:8" x14ac:dyDescent="0.3">
      <c r="A30" s="2">
        <f t="shared" si="0"/>
        <v>29</v>
      </c>
      <c r="B30" s="4" t="s">
        <v>77</v>
      </c>
      <c r="C30" s="5" t="s">
        <v>148</v>
      </c>
      <c r="D30" s="4"/>
      <c r="E30" s="4"/>
      <c r="F30" s="4"/>
      <c r="G30" s="4"/>
    </row>
    <row r="31" spans="1:8" x14ac:dyDescent="0.3">
      <c r="A31" s="2">
        <f t="shared" si="0"/>
        <v>30</v>
      </c>
      <c r="B31" s="4" t="s">
        <v>78</v>
      </c>
      <c r="C31" s="5" t="s">
        <v>149</v>
      </c>
      <c r="D31" s="4"/>
      <c r="E31" s="4"/>
      <c r="F31" s="4"/>
      <c r="G31" s="4"/>
    </row>
    <row r="32" spans="1:8" x14ac:dyDescent="0.3">
      <c r="A32" s="2">
        <f t="shared" si="0"/>
        <v>31</v>
      </c>
      <c r="B32" s="5" t="s">
        <v>709</v>
      </c>
      <c r="C32" s="5" t="s">
        <v>705</v>
      </c>
      <c r="D32" s="5" t="s">
        <v>710</v>
      </c>
      <c r="E32" s="5" t="s">
        <v>711</v>
      </c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D21" sqref="D21"/>
    </sheetView>
  </sheetViews>
  <sheetFormatPr defaultRowHeight="13.5" x14ac:dyDescent="0.3"/>
  <cols>
    <col min="2" max="2" width="37.3984375" bestFit="1" customWidth="1"/>
    <col min="3" max="4" width="21" bestFit="1" customWidth="1"/>
    <col min="5" max="5" width="18.53125" customWidth="1"/>
  </cols>
  <sheetData>
    <row r="1" spans="1:5" x14ac:dyDescent="0.3">
      <c r="A1" t="s">
        <v>833</v>
      </c>
      <c r="B1" t="s">
        <v>794</v>
      </c>
      <c r="C1" t="s">
        <v>852</v>
      </c>
      <c r="D1" t="s">
        <v>853</v>
      </c>
      <c r="E1" t="s">
        <v>797</v>
      </c>
    </row>
    <row r="2" spans="1:5" x14ac:dyDescent="0.3">
      <c r="A2">
        <v>97954</v>
      </c>
      <c r="B2" t="s">
        <v>834</v>
      </c>
      <c r="C2" t="s">
        <v>834</v>
      </c>
      <c r="D2" t="s">
        <v>834</v>
      </c>
      <c r="E2" t="e">
        <f>INDEX(settings!C$2:C$53, MATCH(taskname!D2, settings!B$2:B$53, 0))</f>
        <v>#N/A</v>
      </c>
    </row>
    <row r="3" spans="1:5" x14ac:dyDescent="0.3">
      <c r="A3">
        <v>100020</v>
      </c>
      <c r="B3" t="s">
        <v>743</v>
      </c>
      <c r="C3" t="s">
        <v>743</v>
      </c>
      <c r="D3" t="s">
        <v>743</v>
      </c>
      <c r="E3" t="str">
        <f>INDEX(settings!C$2:C$53, MATCH(taskname!D3, settings!B$2:B$53, 0))</f>
        <v>SRTWatch</v>
      </c>
    </row>
    <row r="4" spans="1:5" x14ac:dyDescent="0.3">
      <c r="A4">
        <v>97979</v>
      </c>
      <c r="B4" t="s">
        <v>742</v>
      </c>
      <c r="C4" t="s">
        <v>741</v>
      </c>
      <c r="D4" t="s">
        <v>741</v>
      </c>
      <c r="E4" t="str">
        <f>INDEX(settings!C$2:C$53, MATCH(taskname!D4, settings!B$2:B$53, 0))</f>
        <v>SRTWatch</v>
      </c>
    </row>
    <row r="5" spans="1:5" x14ac:dyDescent="0.3">
      <c r="A5">
        <v>99969</v>
      </c>
      <c r="B5" t="s">
        <v>15</v>
      </c>
      <c r="C5" t="s">
        <v>15</v>
      </c>
      <c r="D5" t="s">
        <v>15</v>
      </c>
      <c r="E5" t="str">
        <f>INDEX(settings!C$2:C$53, MATCH(taskname!D5, settings!B$2:B$53, 0))</f>
        <v>BART</v>
      </c>
    </row>
    <row r="6" spans="1:5" x14ac:dyDescent="0.3">
      <c r="A6">
        <v>97962</v>
      </c>
      <c r="B6" t="s">
        <v>778</v>
      </c>
      <c r="C6" t="s">
        <v>842</v>
      </c>
      <c r="D6" t="s">
        <v>842</v>
      </c>
      <c r="E6" t="str">
        <f>INDEX(settings!C$2:C$53, MATCH(taskname!D6, settings!B$2:B$53, 0))</f>
        <v>BART</v>
      </c>
    </row>
    <row r="7" spans="1:5" x14ac:dyDescent="0.3">
      <c r="A7">
        <v>99976</v>
      </c>
      <c r="B7" t="s">
        <v>4</v>
      </c>
      <c r="C7" t="s">
        <v>4</v>
      </c>
      <c r="D7" t="s">
        <v>4</v>
      </c>
      <c r="E7" t="str">
        <f>INDEX(settings!C$2:C$53, MATCH(taskname!D7, settings!B$2:B$53, 0))</f>
        <v>Lexic</v>
      </c>
    </row>
    <row r="8" spans="1:5" x14ac:dyDescent="0.3">
      <c r="A8">
        <v>97971</v>
      </c>
      <c r="B8" t="s">
        <v>749</v>
      </c>
      <c r="C8" t="s">
        <v>748</v>
      </c>
      <c r="D8" t="s">
        <v>748</v>
      </c>
      <c r="E8" t="str">
        <f>INDEX(settings!C$2:C$53, MATCH(taskname!D8, settings!B$2:B$53, 0))</f>
        <v>Lexic</v>
      </c>
    </row>
    <row r="9" spans="1:5" x14ac:dyDescent="0.3">
      <c r="A9">
        <v>100003</v>
      </c>
      <c r="B9" t="s">
        <v>791</v>
      </c>
      <c r="C9" t="s">
        <v>791</v>
      </c>
      <c r="D9" t="s">
        <v>791</v>
      </c>
      <c r="E9" t="str">
        <f>INDEX(settings!C$2:C$53, MATCH(taskname!D9, settings!B$2:B$53, 0))</f>
        <v>BackSpan</v>
      </c>
    </row>
    <row r="10" spans="1:5" x14ac:dyDescent="0.3">
      <c r="A10">
        <v>97950</v>
      </c>
      <c r="B10" t="s">
        <v>791</v>
      </c>
      <c r="C10" t="s">
        <v>791</v>
      </c>
      <c r="D10" t="s">
        <v>791</v>
      </c>
      <c r="E10" t="str">
        <f>INDEX(settings!C$2:C$53, MATCH(taskname!D10, settings!B$2:B$53, 0))</f>
        <v>BackSpan</v>
      </c>
    </row>
    <row r="11" spans="1:5" x14ac:dyDescent="0.3">
      <c r="A11">
        <v>97988</v>
      </c>
      <c r="B11" t="s">
        <v>784</v>
      </c>
      <c r="C11" t="s">
        <v>784</v>
      </c>
      <c r="D11" t="s">
        <v>784</v>
      </c>
      <c r="E11" t="e">
        <f>INDEX(settings!C$2:C$53, MATCH(taskname!D11, settings!B$2:B$53, 0))</f>
        <v>#N/A</v>
      </c>
    </row>
    <row r="12" spans="1:5" x14ac:dyDescent="0.3">
      <c r="A12">
        <v>97983</v>
      </c>
      <c r="B12" t="s">
        <v>785</v>
      </c>
      <c r="C12" t="s">
        <v>785</v>
      </c>
      <c r="D12" t="s">
        <v>785</v>
      </c>
      <c r="E12" t="e">
        <f>INDEX(settings!C$2:C$53, MATCH(taskname!D12, settings!B$2:B$53, 0))</f>
        <v>#N/A</v>
      </c>
    </row>
    <row r="13" spans="1:5" x14ac:dyDescent="0.3">
      <c r="A13">
        <v>100022</v>
      </c>
      <c r="B13" t="s">
        <v>29</v>
      </c>
      <c r="C13" t="s">
        <v>5</v>
      </c>
      <c r="D13" t="s">
        <v>5</v>
      </c>
      <c r="E13" t="str">
        <f>INDEX(settings!C$2:C$53, MATCH(taskname!D13, settings!B$2:B$53, 0))</f>
        <v>SRT</v>
      </c>
    </row>
    <row r="14" spans="1:5" x14ac:dyDescent="0.3">
      <c r="A14">
        <v>100000</v>
      </c>
      <c r="B14" t="s">
        <v>779</v>
      </c>
      <c r="C14" t="s">
        <v>851</v>
      </c>
      <c r="D14" t="s">
        <v>5</v>
      </c>
      <c r="E14" t="str">
        <f>INDEX(settings!C$2:C$53, MATCH(taskname!D14, settings!B$2:B$53, 0))</f>
        <v>SRT</v>
      </c>
    </row>
    <row r="15" spans="1:5" x14ac:dyDescent="0.3">
      <c r="A15">
        <v>99994</v>
      </c>
      <c r="B15" t="s">
        <v>781</v>
      </c>
      <c r="C15" t="s">
        <v>851</v>
      </c>
      <c r="D15" t="s">
        <v>5</v>
      </c>
      <c r="E15" t="str">
        <f>INDEX(settings!C$2:C$53, MATCH(taskname!D15, settings!B$2:B$53, 0))</f>
        <v>SRT</v>
      </c>
    </row>
    <row r="16" spans="1:5" x14ac:dyDescent="0.3">
      <c r="A16">
        <v>99993</v>
      </c>
      <c r="B16" t="s">
        <v>780</v>
      </c>
      <c r="C16" t="s">
        <v>5</v>
      </c>
      <c r="D16" t="s">
        <v>5</v>
      </c>
      <c r="E16" t="str">
        <f>INDEX(settings!C$2:C$53, MATCH(taskname!D16, settings!B$2:B$53, 0))</f>
        <v>SRT</v>
      </c>
    </row>
    <row r="17" spans="1:5" x14ac:dyDescent="0.3">
      <c r="A17">
        <v>97959</v>
      </c>
      <c r="B17" t="s">
        <v>782</v>
      </c>
      <c r="C17" t="s">
        <v>782</v>
      </c>
      <c r="D17" t="s">
        <v>782</v>
      </c>
      <c r="E17" t="str">
        <f>INDEX(settings!C$2:C$53, MATCH(taskname!D17, settings!B$2:B$53, 0))</f>
        <v>TaskSwitching</v>
      </c>
    </row>
    <row r="18" spans="1:5" x14ac:dyDescent="0.3">
      <c r="A18">
        <v>99990</v>
      </c>
      <c r="B18" t="s">
        <v>773</v>
      </c>
      <c r="C18" t="s">
        <v>773</v>
      </c>
      <c r="D18" t="s">
        <v>773</v>
      </c>
      <c r="E18" t="str">
        <f>INDEX(settings!C$2:C$53, MATCH(taskname!D18, settings!B$2:B$53, 0))</f>
        <v>TaskSwitching</v>
      </c>
    </row>
    <row r="19" spans="1:5" x14ac:dyDescent="0.3">
      <c r="A19">
        <v>100001</v>
      </c>
      <c r="B19" t="s">
        <v>764</v>
      </c>
      <c r="C19" t="s">
        <v>764</v>
      </c>
      <c r="D19" t="s">
        <v>764</v>
      </c>
      <c r="E19" t="str">
        <f>INDEX(settings!C$2:C$53, MATCH(taskname!D19, settings!B$2:B$53, 0))</f>
        <v>Flanker</v>
      </c>
    </row>
    <row r="20" spans="1:5" x14ac:dyDescent="0.3">
      <c r="A20">
        <v>97956</v>
      </c>
      <c r="B20" t="s">
        <v>846</v>
      </c>
      <c r="C20" t="s">
        <v>764</v>
      </c>
      <c r="D20" t="s">
        <v>764</v>
      </c>
      <c r="E20" t="str">
        <f>INDEX(settings!C$2:C$53, MATCH(taskname!D20, settings!B$2:B$53, 0))</f>
        <v>Flanker</v>
      </c>
    </row>
    <row r="21" spans="1:5" x14ac:dyDescent="0.3">
      <c r="A21">
        <v>99998</v>
      </c>
      <c r="B21" t="s">
        <v>30</v>
      </c>
      <c r="C21" t="s">
        <v>6</v>
      </c>
      <c r="D21" t="s">
        <v>6</v>
      </c>
      <c r="E21" t="str">
        <f>INDEX(settings!C$2:C$53, MATCH(taskname!D21, settings!B$2:B$53, 0))</f>
        <v>DRT</v>
      </c>
    </row>
    <row r="22" spans="1:5" x14ac:dyDescent="0.3">
      <c r="A22">
        <v>100019</v>
      </c>
      <c r="B22" t="s">
        <v>790</v>
      </c>
      <c r="C22" t="s">
        <v>6</v>
      </c>
      <c r="D22" t="s">
        <v>6</v>
      </c>
      <c r="E22" t="str">
        <f>INDEX(settings!C$2:C$53, MATCH(taskname!D22, settings!B$2:B$53, 0))</f>
        <v>DRT</v>
      </c>
    </row>
    <row r="23" spans="1:5" x14ac:dyDescent="0.3">
      <c r="A23">
        <v>99996</v>
      </c>
      <c r="B23" t="s">
        <v>789</v>
      </c>
      <c r="C23" t="s">
        <v>849</v>
      </c>
      <c r="D23" t="s">
        <v>6</v>
      </c>
      <c r="E23" t="str">
        <f>INDEX(settings!C$2:C$53, MATCH(taskname!D23, settings!B$2:B$53, 0))</f>
        <v>DRT</v>
      </c>
    </row>
    <row r="24" spans="1:5" x14ac:dyDescent="0.3">
      <c r="A24">
        <v>99995</v>
      </c>
      <c r="B24" t="s">
        <v>788</v>
      </c>
      <c r="C24" t="s">
        <v>849</v>
      </c>
      <c r="D24" t="s">
        <v>6</v>
      </c>
      <c r="E24" t="str">
        <f>INDEX(settings!C$2:C$53, MATCH(taskname!D24, settings!B$2:B$53, 0))</f>
        <v>DRT</v>
      </c>
    </row>
    <row r="25" spans="1:5" x14ac:dyDescent="0.3">
      <c r="A25">
        <v>100010</v>
      </c>
      <c r="B25" t="s">
        <v>786</v>
      </c>
      <c r="C25" t="s">
        <v>786</v>
      </c>
      <c r="D25" t="s">
        <v>786</v>
      </c>
      <c r="E25" t="str">
        <f>INDEX(settings!C$2:C$53, MATCH(taskname!D25, settings!B$2:B$53, 0))</f>
        <v>DivAtten1</v>
      </c>
    </row>
    <row r="26" spans="1:5" x14ac:dyDescent="0.3">
      <c r="A26">
        <v>100018</v>
      </c>
      <c r="B26" t="s">
        <v>33</v>
      </c>
      <c r="C26" t="s">
        <v>33</v>
      </c>
      <c r="D26" t="s">
        <v>33</v>
      </c>
      <c r="E26" t="str">
        <f>INDEX(settings!C$2:C$53, MATCH(taskname!D26, settings!B$2:B$53, 0))</f>
        <v>DivAtten2</v>
      </c>
    </row>
    <row r="27" spans="1:5" x14ac:dyDescent="0.3">
      <c r="A27">
        <v>97976</v>
      </c>
      <c r="B27" t="s">
        <v>787</v>
      </c>
      <c r="C27" t="s">
        <v>786</v>
      </c>
      <c r="D27" t="s">
        <v>786</v>
      </c>
      <c r="E27" t="str">
        <f>INDEX(settings!C$2:C$53, MATCH(taskname!D27, settings!B$2:B$53, 0))</f>
        <v>DivAtten1</v>
      </c>
    </row>
    <row r="28" spans="1:5" x14ac:dyDescent="0.3">
      <c r="A28">
        <v>97991</v>
      </c>
      <c r="B28" t="s">
        <v>758</v>
      </c>
      <c r="C28" t="s">
        <v>758</v>
      </c>
      <c r="D28" t="s">
        <v>758</v>
      </c>
      <c r="E28" t="str">
        <f>INDEX(settings!C$2:C$53, MATCH(taskname!D28, settings!B$2:B$53, 0))</f>
        <v>SymbolMemory</v>
      </c>
    </row>
    <row r="29" spans="1:5" x14ac:dyDescent="0.3">
      <c r="A29">
        <v>99979</v>
      </c>
      <c r="B29" t="s">
        <v>0</v>
      </c>
      <c r="C29" t="s">
        <v>0</v>
      </c>
      <c r="D29" t="s">
        <v>0</v>
      </c>
      <c r="E29" t="str">
        <f>INDEX(settings!C$2:C$53, MATCH(taskname!D29, settings!B$2:B$53, 0))</f>
        <v>Symbol</v>
      </c>
    </row>
    <row r="30" spans="1:5" x14ac:dyDescent="0.3">
      <c r="A30">
        <v>97972</v>
      </c>
      <c r="B30" t="s">
        <v>759</v>
      </c>
      <c r="C30" t="s">
        <v>0</v>
      </c>
      <c r="D30" t="s">
        <v>0</v>
      </c>
      <c r="E30" t="str">
        <f>INDEX(settings!C$2:C$53, MATCH(taskname!D30, settings!B$2:B$53, 0))</f>
        <v>Symbol</v>
      </c>
    </row>
    <row r="31" spans="1:5" x14ac:dyDescent="0.3">
      <c r="A31">
        <v>97966</v>
      </c>
      <c r="B31" t="s">
        <v>757</v>
      </c>
      <c r="C31" t="s">
        <v>843</v>
      </c>
      <c r="D31" t="s">
        <v>843</v>
      </c>
      <c r="E31" t="e">
        <f>INDEX(settings!C$2:C$53, MATCH(taskname!D31, settings!B$2:B$53, 0))</f>
        <v>#N/A</v>
      </c>
    </row>
    <row r="32" spans="1:5" x14ac:dyDescent="0.3">
      <c r="A32">
        <v>97987</v>
      </c>
      <c r="B32" t="s">
        <v>753</v>
      </c>
      <c r="C32" t="s">
        <v>844</v>
      </c>
      <c r="D32" t="s">
        <v>844</v>
      </c>
      <c r="E32" t="e">
        <f>INDEX(settings!C$2:C$53, MATCH(taskname!D32, settings!B$2:B$53, 0))</f>
        <v>#N/A</v>
      </c>
    </row>
    <row r="33" spans="1:5" x14ac:dyDescent="0.3">
      <c r="A33">
        <v>97986</v>
      </c>
      <c r="B33" t="s">
        <v>835</v>
      </c>
      <c r="C33" t="s">
        <v>835</v>
      </c>
      <c r="D33" t="s">
        <v>835</v>
      </c>
      <c r="E33" t="e">
        <f>INDEX(settings!C$2:C$53, MATCH(taskname!D33, settings!B$2:B$53, 0))</f>
        <v>#N/A</v>
      </c>
    </row>
    <row r="34" spans="1:5" x14ac:dyDescent="0.3">
      <c r="A34">
        <v>97993</v>
      </c>
      <c r="B34" t="s">
        <v>836</v>
      </c>
      <c r="C34" t="s">
        <v>836</v>
      </c>
      <c r="D34" t="s">
        <v>836</v>
      </c>
      <c r="E34" t="str">
        <f>INDEX(settings!C$2:C$53, MATCH(taskname!D34, settings!B$2:B$53, 0))</f>
        <v>MemoryTailWord</v>
      </c>
    </row>
    <row r="35" spans="1:5" x14ac:dyDescent="0.3">
      <c r="A35">
        <v>97992</v>
      </c>
      <c r="B35" t="s">
        <v>679</v>
      </c>
      <c r="C35" t="s">
        <v>679</v>
      </c>
      <c r="D35" t="s">
        <v>679</v>
      </c>
      <c r="E35" t="str">
        <f>INDEX(settings!C$2:C$53, MATCH(taskname!D35, settings!B$2:B$53, 0))</f>
        <v>MemoryTailLocation</v>
      </c>
    </row>
    <row r="36" spans="1:5" x14ac:dyDescent="0.3">
      <c r="A36">
        <v>97997</v>
      </c>
      <c r="B36" t="s">
        <v>750</v>
      </c>
      <c r="C36" t="s">
        <v>750</v>
      </c>
      <c r="D36" t="s">
        <v>750</v>
      </c>
      <c r="E36" t="str">
        <f>INDEX(settings!C$2:C$53, MATCH(taskname!D36, settings!B$2:B$53, 0))</f>
        <v>MemoryTailDigit</v>
      </c>
    </row>
    <row r="37" spans="1:5" x14ac:dyDescent="0.3">
      <c r="A37">
        <v>97994</v>
      </c>
      <c r="B37" t="s">
        <v>751</v>
      </c>
      <c r="C37" t="s">
        <v>751</v>
      </c>
      <c r="D37" t="s">
        <v>751</v>
      </c>
      <c r="E37" t="str">
        <f>INDEX(settings!C$2:C$53, MATCH(taskname!D37, settings!B$2:B$53, 0))</f>
        <v>MemoryTailLetter</v>
      </c>
    </row>
    <row r="38" spans="1:5" x14ac:dyDescent="0.3">
      <c r="A38">
        <v>97990</v>
      </c>
      <c r="B38" t="s">
        <v>783</v>
      </c>
      <c r="C38" t="s">
        <v>783</v>
      </c>
      <c r="D38" t="s">
        <v>783</v>
      </c>
      <c r="E38" t="e">
        <f>INDEX(settings!C$2:C$53, MATCH(taskname!D38, settings!B$2:B$53, 0))</f>
        <v>#N/A</v>
      </c>
    </row>
    <row r="39" spans="1:5" x14ac:dyDescent="0.3">
      <c r="A39">
        <v>97955</v>
      </c>
      <c r="B39" t="s">
        <v>837</v>
      </c>
      <c r="C39" t="s">
        <v>837</v>
      </c>
      <c r="D39" t="s">
        <v>837</v>
      </c>
      <c r="E39" t="e">
        <f>INDEX(settings!C$2:C$53, MATCH(taskname!D39, settings!B$2:B$53, 0))</f>
        <v>#N/A</v>
      </c>
    </row>
    <row r="40" spans="1:5" x14ac:dyDescent="0.3">
      <c r="A40">
        <v>97998</v>
      </c>
      <c r="B40" t="s">
        <v>774</v>
      </c>
      <c r="C40" t="s">
        <v>774</v>
      </c>
      <c r="D40" t="s">
        <v>774</v>
      </c>
      <c r="E40" t="e">
        <f>INDEX(settings!C$2:C$53, MATCH(taskname!D40, settings!B$2:B$53, 0))</f>
        <v>#N/A</v>
      </c>
    </row>
    <row r="41" spans="1:5" x14ac:dyDescent="0.3">
      <c r="A41">
        <v>97985</v>
      </c>
      <c r="B41" t="s">
        <v>740</v>
      </c>
      <c r="C41" t="s">
        <v>740</v>
      </c>
      <c r="D41" t="s">
        <v>740</v>
      </c>
      <c r="E41" t="e">
        <f>INDEX(settings!C$2:C$53, MATCH(taskname!D41, settings!B$2:B$53, 0))</f>
        <v>#N/A</v>
      </c>
    </row>
    <row r="42" spans="1:5" x14ac:dyDescent="0.3">
      <c r="A42">
        <v>99991</v>
      </c>
      <c r="B42" t="s">
        <v>11</v>
      </c>
      <c r="C42" t="s">
        <v>11</v>
      </c>
      <c r="D42" t="s">
        <v>11</v>
      </c>
      <c r="E42" t="str">
        <f>INDEX(settings!C$2:C$53, MATCH(taskname!D42, settings!B$2:B$53, 0))</f>
        <v>AssocMemory</v>
      </c>
    </row>
    <row r="43" spans="1:5" x14ac:dyDescent="0.3">
      <c r="A43">
        <v>97967</v>
      </c>
      <c r="B43" t="s">
        <v>756</v>
      </c>
      <c r="C43" t="s">
        <v>11</v>
      </c>
      <c r="D43" t="s">
        <v>11</v>
      </c>
      <c r="E43" t="str">
        <f>INDEX(settings!C$2:C$53, MATCH(taskname!D43, settings!B$2:B$53, 0))</f>
        <v>AssocMemory</v>
      </c>
    </row>
    <row r="44" spans="1:5" x14ac:dyDescent="0.3">
      <c r="A44">
        <v>97989</v>
      </c>
      <c r="B44" t="s">
        <v>755</v>
      </c>
      <c r="C44" t="s">
        <v>845</v>
      </c>
      <c r="D44" t="s">
        <v>845</v>
      </c>
      <c r="E44" t="e">
        <f>INDEX(settings!C$2:C$53, MATCH(taskname!D44, settings!B$2:B$53, 0))</f>
        <v>#N/A</v>
      </c>
    </row>
    <row r="45" spans="1:5" x14ac:dyDescent="0.3">
      <c r="A45">
        <v>100021</v>
      </c>
      <c r="B45" t="s">
        <v>8</v>
      </c>
      <c r="C45" t="s">
        <v>8</v>
      </c>
      <c r="D45" t="s">
        <v>8</v>
      </c>
      <c r="E45" t="str">
        <f>INDEX(settings!C$2:C$53, MATCH(taskname!D45, settings!B$2:B$53, 0))</f>
        <v>SRTBread</v>
      </c>
    </row>
    <row r="46" spans="1:5" x14ac:dyDescent="0.3">
      <c r="A46">
        <v>99975</v>
      </c>
      <c r="B46" t="s">
        <v>3</v>
      </c>
      <c r="C46" t="s">
        <v>3</v>
      </c>
      <c r="D46" t="s">
        <v>3</v>
      </c>
      <c r="E46" t="str">
        <f>INDEX(settings!C$2:C$53, MATCH(taskname!D46, settings!B$2:B$53, 0))</f>
        <v>Pinyin</v>
      </c>
    </row>
    <row r="47" spans="1:5" x14ac:dyDescent="0.3">
      <c r="A47">
        <v>97965</v>
      </c>
      <c r="B47" t="s">
        <v>772</v>
      </c>
      <c r="C47" t="s">
        <v>3</v>
      </c>
      <c r="D47" t="s">
        <v>3</v>
      </c>
      <c r="E47" t="str">
        <f>INDEX(settings!C$2:C$53, MATCH(taskname!D47, settings!B$2:B$53, 0))</f>
        <v>Pinyin</v>
      </c>
    </row>
    <row r="48" spans="1:5" x14ac:dyDescent="0.3">
      <c r="A48">
        <v>99992</v>
      </c>
      <c r="B48" t="s">
        <v>838</v>
      </c>
      <c r="C48" t="s">
        <v>848</v>
      </c>
      <c r="D48" t="s">
        <v>848</v>
      </c>
      <c r="E48" t="str">
        <f>INDEX(settings!C$2:C$53, MATCH(taskname!D48, settings!B$2:B$53, 0))</f>
        <v>GNGLure</v>
      </c>
    </row>
    <row r="49" spans="1:5" x14ac:dyDescent="0.3">
      <c r="A49">
        <v>99977</v>
      </c>
      <c r="B49" t="s">
        <v>2</v>
      </c>
      <c r="C49" t="s">
        <v>2</v>
      </c>
      <c r="D49" t="s">
        <v>2</v>
      </c>
      <c r="E49" t="str">
        <f>INDEX(settings!C$2:C$53, MATCH(taskname!D49, settings!B$2:B$53, 0))</f>
        <v>Tone</v>
      </c>
    </row>
    <row r="50" spans="1:5" x14ac:dyDescent="0.3">
      <c r="A50">
        <v>97970</v>
      </c>
      <c r="B50" t="s">
        <v>776</v>
      </c>
      <c r="C50" t="s">
        <v>2</v>
      </c>
      <c r="D50" t="s">
        <v>2</v>
      </c>
      <c r="E50" t="str">
        <f>INDEX(settings!C$2:C$53, MATCH(taskname!D50, settings!B$2:B$53, 0))</f>
        <v>Tone</v>
      </c>
    </row>
    <row r="51" spans="1:5" x14ac:dyDescent="0.3">
      <c r="A51">
        <v>97961</v>
      </c>
      <c r="B51" t="s">
        <v>839</v>
      </c>
      <c r="C51" s="2" t="s">
        <v>666</v>
      </c>
      <c r="D51" s="2" t="s">
        <v>666</v>
      </c>
      <c r="E51" t="str">
        <f>INDEX(settings!C$2:C$53, MATCH(taskname!D51, settings!B$2:B$53, 0))</f>
        <v>Anticipation</v>
      </c>
    </row>
    <row r="52" spans="1:5" x14ac:dyDescent="0.3">
      <c r="A52">
        <v>97995</v>
      </c>
      <c r="B52" t="s">
        <v>752</v>
      </c>
      <c r="C52" t="s">
        <v>752</v>
      </c>
      <c r="D52" t="s">
        <v>752</v>
      </c>
      <c r="E52" t="str">
        <f>INDEX(settings!C$2:C$53, MATCH(taskname!D52, settings!B$2:B$53, 0))</f>
        <v>VisualSearch</v>
      </c>
    </row>
    <row r="53" spans="1:5" x14ac:dyDescent="0.3">
      <c r="A53">
        <v>99971</v>
      </c>
      <c r="B53" t="s">
        <v>9</v>
      </c>
      <c r="C53" t="s">
        <v>9</v>
      </c>
      <c r="D53" t="s">
        <v>9</v>
      </c>
      <c r="E53" t="str">
        <f>INDEX(settings!C$2:C$53, MATCH(taskname!D53, settings!B$2:B$53, 0))</f>
        <v>Subitizing</v>
      </c>
    </row>
    <row r="54" spans="1:5" x14ac:dyDescent="0.3">
      <c r="A54">
        <v>99970</v>
      </c>
      <c r="B54" t="s">
        <v>768</v>
      </c>
      <c r="C54" t="s">
        <v>768</v>
      </c>
      <c r="D54" t="s">
        <v>768</v>
      </c>
      <c r="E54" t="str">
        <f>INDEX(settings!C$2:C$53, MATCH(taskname!D54, settings!B$2:B$53, 0))</f>
        <v>DigitCmp</v>
      </c>
    </row>
    <row r="55" spans="1:5" x14ac:dyDescent="0.3">
      <c r="A55">
        <v>99973</v>
      </c>
      <c r="B55" t="s">
        <v>122</v>
      </c>
      <c r="C55" t="s">
        <v>122</v>
      </c>
      <c r="D55" t="s">
        <v>122</v>
      </c>
      <c r="E55" t="str">
        <f>INDEX(settings!C$2:C$53, MATCH(taskname!D55, settings!B$2:B$53, 0))</f>
        <v>NumStroop</v>
      </c>
    </row>
    <row r="56" spans="1:5" x14ac:dyDescent="0.3">
      <c r="A56">
        <v>100016</v>
      </c>
      <c r="B56" t="s">
        <v>763</v>
      </c>
      <c r="C56" t="s">
        <v>763</v>
      </c>
      <c r="D56" t="s">
        <v>763</v>
      </c>
      <c r="E56" t="str">
        <f>INDEX(settings!C$2:C$53, MATCH(taskname!D56, settings!B$2:B$53, 0))</f>
        <v>GNGFruit</v>
      </c>
    </row>
    <row r="57" spans="1:5" x14ac:dyDescent="0.3">
      <c r="A57">
        <v>97982</v>
      </c>
      <c r="B57" t="s">
        <v>762</v>
      </c>
      <c r="C57" t="s">
        <v>763</v>
      </c>
      <c r="D57" t="s">
        <v>763</v>
      </c>
      <c r="E57" t="str">
        <f>INDEX(settings!C$2:C$53, MATCH(taskname!D57, settings!B$2:B$53, 0))</f>
        <v>GNGFruit</v>
      </c>
    </row>
    <row r="58" spans="1:5" x14ac:dyDescent="0.3">
      <c r="A58">
        <v>97963</v>
      </c>
      <c r="B58" t="s">
        <v>761</v>
      </c>
      <c r="C58" t="s">
        <v>763</v>
      </c>
      <c r="D58" t="s">
        <v>763</v>
      </c>
      <c r="E58" t="str">
        <f>INDEX(settings!C$2:C$53, MATCH(taskname!D58, settings!B$2:B$53, 0))</f>
        <v>GNGFruit</v>
      </c>
    </row>
    <row r="59" spans="1:5" x14ac:dyDescent="0.3">
      <c r="A59">
        <v>100002</v>
      </c>
      <c r="B59" t="s">
        <v>734</v>
      </c>
      <c r="C59" t="s">
        <v>734</v>
      </c>
      <c r="D59" t="s">
        <v>734</v>
      </c>
      <c r="E59" t="str">
        <f>INDEX(settings!C$2:C$53, MATCH(taskname!D59, settings!B$2:B$53, 0))</f>
        <v>ForSpan</v>
      </c>
    </row>
    <row r="60" spans="1:5" x14ac:dyDescent="0.3">
      <c r="A60">
        <v>97975</v>
      </c>
      <c r="B60" t="s">
        <v>733</v>
      </c>
      <c r="C60" t="s">
        <v>734</v>
      </c>
      <c r="D60" t="s">
        <v>734</v>
      </c>
      <c r="E60" t="str">
        <f>INDEX(settings!C$2:C$53, MATCH(taskname!D60, settings!B$2:B$53, 0))</f>
        <v>ForSpan</v>
      </c>
    </row>
    <row r="61" spans="1:5" x14ac:dyDescent="0.3">
      <c r="A61">
        <v>100011</v>
      </c>
      <c r="B61" t="s">
        <v>737</v>
      </c>
      <c r="C61" s="2" t="s">
        <v>32</v>
      </c>
      <c r="D61" s="2" t="s">
        <v>32</v>
      </c>
      <c r="E61" t="str">
        <f>INDEX(settings!C$2:C$53, MATCH(taskname!D61, settings!B$2:B$53, 0))</f>
        <v>SpeedAdd</v>
      </c>
    </row>
    <row r="62" spans="1:5" x14ac:dyDescent="0.3">
      <c r="A62">
        <v>97981</v>
      </c>
      <c r="B62" t="s">
        <v>736</v>
      </c>
      <c r="C62" s="2" t="s">
        <v>32</v>
      </c>
      <c r="D62" s="2" t="s">
        <v>32</v>
      </c>
      <c r="E62" t="str">
        <f>INDEX(settings!C$2:C$53, MATCH(taskname!D62, settings!B$2:B$53, 0))</f>
        <v>SpeedAdd</v>
      </c>
    </row>
    <row r="63" spans="1:5" x14ac:dyDescent="0.3">
      <c r="A63">
        <v>99989</v>
      </c>
      <c r="B63" t="s">
        <v>31</v>
      </c>
      <c r="C63" t="s">
        <v>31</v>
      </c>
      <c r="D63" t="s">
        <v>31</v>
      </c>
      <c r="E63" t="str">
        <f>INDEX(settings!C$2:C$53, MATCH(taskname!D63, settings!B$2:B$53, 0))</f>
        <v>SpeedSubtract</v>
      </c>
    </row>
    <row r="64" spans="1:5" x14ac:dyDescent="0.3">
      <c r="A64">
        <v>97951</v>
      </c>
      <c r="B64" t="s">
        <v>840</v>
      </c>
      <c r="C64" t="s">
        <v>31</v>
      </c>
      <c r="D64" t="s">
        <v>31</v>
      </c>
      <c r="E64" t="str">
        <f>INDEX(settings!C$2:C$53, MATCH(taskname!D64, settings!B$2:B$53, 0))</f>
        <v>SpeedSubtract</v>
      </c>
    </row>
    <row r="65" spans="1:5" x14ac:dyDescent="0.3">
      <c r="A65">
        <v>99983</v>
      </c>
      <c r="B65" t="s">
        <v>16</v>
      </c>
      <c r="C65" t="s">
        <v>16</v>
      </c>
      <c r="D65" t="s">
        <v>16</v>
      </c>
      <c r="E65" t="str">
        <f>INDEX(settings!C$2:C$53, MATCH(taskname!D65, settings!B$2:B$53, 0))</f>
        <v>Homonym</v>
      </c>
    </row>
    <row r="66" spans="1:5" x14ac:dyDescent="0.3">
      <c r="A66">
        <v>99988</v>
      </c>
      <c r="B66" t="s">
        <v>12</v>
      </c>
      <c r="C66" t="s">
        <v>12</v>
      </c>
      <c r="D66" t="s">
        <v>12</v>
      </c>
      <c r="E66" t="str">
        <f>INDEX(settings!C$2:C$53, MATCH(taskname!D66, settings!B$2:B$53, 0))</f>
        <v>PicMemory</v>
      </c>
    </row>
    <row r="67" spans="1:5" x14ac:dyDescent="0.3">
      <c r="A67">
        <v>97968</v>
      </c>
      <c r="B67" t="s">
        <v>777</v>
      </c>
      <c r="C67" t="s">
        <v>12</v>
      </c>
      <c r="D67" t="s">
        <v>12</v>
      </c>
      <c r="E67" t="str">
        <f>INDEX(settings!C$2:C$53, MATCH(taskname!D67, settings!B$2:B$53, 0))</f>
        <v>PicMemory</v>
      </c>
    </row>
    <row r="68" spans="1:5" x14ac:dyDescent="0.3">
      <c r="A68">
        <v>97996</v>
      </c>
      <c r="B68" t="s">
        <v>841</v>
      </c>
      <c r="C68" t="s">
        <v>841</v>
      </c>
      <c r="D68" t="s">
        <v>841</v>
      </c>
      <c r="E68" t="e">
        <f>INDEX(settings!C$2:C$53, MATCH(taskname!D68, settings!B$2:B$53, 0))</f>
        <v>#N/A</v>
      </c>
    </row>
    <row r="69" spans="1:5" x14ac:dyDescent="0.3">
      <c r="A69">
        <v>100023</v>
      </c>
      <c r="B69" t="s">
        <v>793</v>
      </c>
      <c r="C69" t="s">
        <v>793</v>
      </c>
      <c r="D69" t="s">
        <v>793</v>
      </c>
      <c r="E69" t="str">
        <f>INDEX(settings!C$2:C$53, MATCH(taskname!D69, settings!B$2:B$53, 0))</f>
        <v>SpatialSpan</v>
      </c>
    </row>
    <row r="70" spans="1:5" x14ac:dyDescent="0.3">
      <c r="A70">
        <v>97980</v>
      </c>
      <c r="B70" t="s">
        <v>792</v>
      </c>
      <c r="C70" t="s">
        <v>793</v>
      </c>
      <c r="D70" t="s">
        <v>793</v>
      </c>
      <c r="E70" t="str">
        <f>INDEX(settings!C$2:C$53, MATCH(taskname!D70, settings!B$2:B$53, 0))</f>
        <v>SpatialSpan</v>
      </c>
    </row>
    <row r="71" spans="1:5" x14ac:dyDescent="0.3">
      <c r="A71">
        <v>100004</v>
      </c>
      <c r="B71" t="s">
        <v>766</v>
      </c>
      <c r="C71" t="s">
        <v>766</v>
      </c>
      <c r="D71" t="s">
        <v>766</v>
      </c>
      <c r="E71" t="str">
        <f>INDEX(settings!C$2:C$53, MATCH(taskname!D71, settings!B$2:B$53, 0))</f>
        <v>Nback1</v>
      </c>
    </row>
    <row r="72" spans="1:5" x14ac:dyDescent="0.3">
      <c r="A72">
        <v>100005</v>
      </c>
      <c r="B72" t="s">
        <v>767</v>
      </c>
      <c r="C72" t="s">
        <v>767</v>
      </c>
      <c r="D72" t="s">
        <v>767</v>
      </c>
      <c r="E72" t="str">
        <f>INDEX(settings!C$2:C$53, MATCH(taskname!D72, settings!B$2:B$53, 0))</f>
        <v>Nback2</v>
      </c>
    </row>
    <row r="73" spans="1:5" x14ac:dyDescent="0.3">
      <c r="A73">
        <v>97977</v>
      </c>
      <c r="B73" t="s">
        <v>765</v>
      </c>
      <c r="C73" t="s">
        <v>766</v>
      </c>
      <c r="D73" t="s">
        <v>766</v>
      </c>
      <c r="E73" t="str">
        <f>INDEX(settings!C$2:C$53, MATCH(taskname!D73, settings!B$2:B$53, 0))</f>
        <v>Nback1</v>
      </c>
    </row>
    <row r="74" spans="1:5" x14ac:dyDescent="0.3">
      <c r="A74">
        <v>97960</v>
      </c>
      <c r="B74" t="s">
        <v>760</v>
      </c>
      <c r="C74" t="s">
        <v>760</v>
      </c>
      <c r="D74" t="s">
        <v>760</v>
      </c>
      <c r="E74" t="str">
        <f>INDEX(settings!C$2:C$53, MATCH(taskname!D74, settings!B$2:B$53, 0))</f>
        <v>TempDiscounting</v>
      </c>
    </row>
    <row r="75" spans="1:5" x14ac:dyDescent="0.3">
      <c r="A75">
        <v>100007</v>
      </c>
      <c r="B75" t="s">
        <v>7</v>
      </c>
      <c r="C75" t="s">
        <v>7</v>
      </c>
      <c r="D75" t="s">
        <v>7</v>
      </c>
      <c r="E75" t="str">
        <f>INDEX(settings!C$2:C$53, MATCH(taskname!D75, settings!B$2:B$53, 0))</f>
        <v>CRT</v>
      </c>
    </row>
    <row r="76" spans="1:5" x14ac:dyDescent="0.3">
      <c r="A76">
        <v>99997</v>
      </c>
      <c r="B76" t="s">
        <v>738</v>
      </c>
      <c r="C76" t="s">
        <v>850</v>
      </c>
      <c r="D76" t="s">
        <v>847</v>
      </c>
      <c r="E76" t="str">
        <f>INDEX(settings!C$2:C$53, MATCH(taskname!D76, settings!B$2:B$53, 0))</f>
        <v>CRT</v>
      </c>
    </row>
    <row r="77" spans="1:5" x14ac:dyDescent="0.3">
      <c r="A77">
        <v>97964</v>
      </c>
      <c r="B77" t="s">
        <v>739</v>
      </c>
      <c r="C77" t="s">
        <v>847</v>
      </c>
      <c r="D77" t="s">
        <v>847</v>
      </c>
      <c r="E77" t="str">
        <f>INDEX(settings!C$2:C$53, MATCH(taskname!D77, settings!B$2:B$53, 0))</f>
        <v>CRT</v>
      </c>
    </row>
    <row r="78" spans="1:5" x14ac:dyDescent="0.3">
      <c r="A78">
        <v>99987</v>
      </c>
      <c r="B78" t="s">
        <v>13</v>
      </c>
      <c r="C78" t="s">
        <v>13</v>
      </c>
      <c r="D78" t="s">
        <v>13</v>
      </c>
      <c r="E78" t="str">
        <f>INDEX(settings!C$2:C$53, MATCH(taskname!D78, settings!B$2:B$53, 0))</f>
        <v>WordMemory</v>
      </c>
    </row>
    <row r="79" spans="1:5" x14ac:dyDescent="0.3">
      <c r="A79">
        <v>100029</v>
      </c>
      <c r="B79" t="s">
        <v>732</v>
      </c>
      <c r="C79" t="s">
        <v>732</v>
      </c>
      <c r="D79" t="s">
        <v>732</v>
      </c>
      <c r="E79" t="str">
        <f>INDEX(settings!C$2:C$53, MATCH(taskname!D79, settings!B$2:B$53, 0))</f>
        <v>Stroop1</v>
      </c>
    </row>
    <row r="80" spans="1:5" x14ac:dyDescent="0.3">
      <c r="A80">
        <v>99999</v>
      </c>
      <c r="B80" t="s">
        <v>35</v>
      </c>
      <c r="C80" t="s">
        <v>35</v>
      </c>
      <c r="D80" t="s">
        <v>35</v>
      </c>
      <c r="E80" t="str">
        <f>INDEX(settings!C$2:C$53, MATCH(taskname!D80, settings!B$2:B$53, 0))</f>
        <v>Stroop2</v>
      </c>
    </row>
    <row r="81" spans="1:5" x14ac:dyDescent="0.3">
      <c r="A81">
        <v>99986</v>
      </c>
      <c r="B81" t="s">
        <v>744</v>
      </c>
      <c r="C81" t="s">
        <v>744</v>
      </c>
      <c r="D81" t="s">
        <v>744</v>
      </c>
      <c r="E81" t="str">
        <f>INDEX(settings!C$2:C$53, MATCH(taskname!D81, settings!B$2:B$53, 0))</f>
        <v>SemanticMemory</v>
      </c>
    </row>
    <row r="82" spans="1:5" x14ac:dyDescent="0.3">
      <c r="A82">
        <v>99982</v>
      </c>
      <c r="B82" t="s">
        <v>747</v>
      </c>
      <c r="C82" t="s">
        <v>747</v>
      </c>
      <c r="D82" t="s">
        <v>747</v>
      </c>
      <c r="E82" t="e">
        <f>INDEX(settings!C$2:C$53, MATCH(taskname!D82, settings!B$2:B$53, 0))</f>
        <v>#N/A</v>
      </c>
    </row>
    <row r="83" spans="1:5" x14ac:dyDescent="0.3">
      <c r="A83">
        <v>97974</v>
      </c>
      <c r="B83" t="s">
        <v>745</v>
      </c>
      <c r="C83" t="s">
        <v>747</v>
      </c>
      <c r="D83" t="s">
        <v>747</v>
      </c>
      <c r="E83" t="e">
        <f>INDEX(settings!C$2:C$53, MATCH(taskname!D83, settings!B$2:B$53, 0))</f>
        <v>#N/A</v>
      </c>
    </row>
    <row r="84" spans="1:5" x14ac:dyDescent="0.3">
      <c r="A84">
        <v>99980</v>
      </c>
      <c r="B84" t="s">
        <v>746</v>
      </c>
      <c r="C84" t="s">
        <v>746</v>
      </c>
      <c r="D84" t="s">
        <v>746</v>
      </c>
      <c r="E84" t="str">
        <f>INDEX(settings!C$2:C$53, MATCH(taskname!D84, settings!B$2:B$53, 0))</f>
        <v>Semantic</v>
      </c>
    </row>
    <row r="85" spans="1:5" x14ac:dyDescent="0.3">
      <c r="A85">
        <v>99972</v>
      </c>
      <c r="B85" t="s">
        <v>17</v>
      </c>
      <c r="C85" t="s">
        <v>17</v>
      </c>
      <c r="D85" t="s">
        <v>17</v>
      </c>
      <c r="E85" t="str">
        <f>INDEX(settings!C$2:C$53, MATCH(taskname!D85, settings!B$2:B$53, 0))</f>
        <v>AttenSearch</v>
      </c>
    </row>
    <row r="86" spans="1:5" x14ac:dyDescent="0.3">
      <c r="A86">
        <v>99981</v>
      </c>
      <c r="B86" t="s">
        <v>10</v>
      </c>
      <c r="C86" t="s">
        <v>10</v>
      </c>
      <c r="D86" t="s">
        <v>10</v>
      </c>
      <c r="E86" t="str">
        <f>INDEX(settings!C$2:C$53, MATCH(taskname!D86, settings!B$2:B$53, 0))</f>
        <v>SusAtten</v>
      </c>
    </row>
    <row r="87" spans="1:5" x14ac:dyDescent="0.3">
      <c r="A87">
        <v>97978</v>
      </c>
      <c r="B87" t="s">
        <v>735</v>
      </c>
      <c r="C87" t="s">
        <v>10</v>
      </c>
      <c r="D87" t="s">
        <v>10</v>
      </c>
      <c r="E87" t="str">
        <f>INDEX(settings!C$2:C$53, MATCH(taskname!D87, settings!B$2:B$53, 0))</f>
        <v>SusAtten</v>
      </c>
    </row>
    <row r="88" spans="1:5" x14ac:dyDescent="0.3">
      <c r="A88">
        <v>100008</v>
      </c>
      <c r="B88" t="s">
        <v>771</v>
      </c>
      <c r="C88" t="s">
        <v>771</v>
      </c>
      <c r="D88" t="s">
        <v>771</v>
      </c>
      <c r="E88" t="str">
        <f>INDEX(settings!C$2:C$53, MATCH(taskname!D88, settings!B$2:B$53, 0))</f>
        <v>CPT1</v>
      </c>
    </row>
    <row r="89" spans="1:5" x14ac:dyDescent="0.3">
      <c r="A89">
        <v>97969</v>
      </c>
      <c r="B89" t="s">
        <v>769</v>
      </c>
      <c r="C89" t="s">
        <v>771</v>
      </c>
      <c r="D89" t="s">
        <v>771</v>
      </c>
      <c r="E89" t="str">
        <f>INDEX(settings!C$2:C$53, MATCH(taskname!D89, settings!B$2:B$53, 0))</f>
        <v>CPT1</v>
      </c>
    </row>
    <row r="90" spans="1:5" x14ac:dyDescent="0.3">
      <c r="A90">
        <v>99974</v>
      </c>
      <c r="B90" t="s">
        <v>151</v>
      </c>
      <c r="C90" t="s">
        <v>151</v>
      </c>
      <c r="D90" t="s">
        <v>151</v>
      </c>
      <c r="E90" t="str">
        <f>INDEX(settings!C$2:C$53, MATCH(taskname!D90, settings!B$2:B$53, 0))</f>
        <v>CPT2</v>
      </c>
    </row>
    <row r="91" spans="1:5" x14ac:dyDescent="0.3">
      <c r="A91">
        <v>97957</v>
      </c>
      <c r="B91" t="s">
        <v>770</v>
      </c>
      <c r="C91" t="s">
        <v>151</v>
      </c>
      <c r="D91" t="s">
        <v>151</v>
      </c>
      <c r="E91" t="str">
        <f>INDEX(settings!C$2:C$53, MATCH(taskname!D91, settings!B$2:B$53, 0))</f>
        <v>CPT2</v>
      </c>
    </row>
    <row r="92" spans="1:5" x14ac:dyDescent="0.3">
      <c r="A92">
        <v>99985</v>
      </c>
      <c r="B92" t="s">
        <v>39</v>
      </c>
      <c r="C92" t="s">
        <v>39</v>
      </c>
      <c r="D92" t="s">
        <v>39</v>
      </c>
      <c r="E92" t="str">
        <f>INDEX(settings!C$2:C$53, MATCH(taskname!D92, settings!B$2:B$53, 0))</f>
        <v>Jigsaw2</v>
      </c>
    </row>
    <row r="93" spans="1:5" x14ac:dyDescent="0.3">
      <c r="A93">
        <v>99984</v>
      </c>
      <c r="B93" t="s">
        <v>754</v>
      </c>
      <c r="C93" t="s">
        <v>754</v>
      </c>
      <c r="D93" t="s">
        <v>754</v>
      </c>
      <c r="E93" t="str">
        <f>INDEX(settings!C$2:C$53, MATCH(taskname!D93, settings!B$2:B$53, 0))</f>
        <v>Jigsaw1</v>
      </c>
    </row>
    <row r="94" spans="1:5" x14ac:dyDescent="0.3">
      <c r="A94">
        <v>99978</v>
      </c>
      <c r="B94" t="s">
        <v>1</v>
      </c>
      <c r="C94" t="s">
        <v>1</v>
      </c>
      <c r="D94" t="s">
        <v>1</v>
      </c>
      <c r="E94" t="str">
        <f>INDEX(settings!C$2:C$53, MATCH(taskname!D94, settings!B$2:B$53, 0))</f>
        <v>Orthograph</v>
      </c>
    </row>
    <row r="95" spans="1:5" x14ac:dyDescent="0.3">
      <c r="A95">
        <v>97973</v>
      </c>
      <c r="B95" t="s">
        <v>775</v>
      </c>
      <c r="C95" t="s">
        <v>1</v>
      </c>
      <c r="D95" t="s">
        <v>1</v>
      </c>
      <c r="E95" t="str">
        <f>INDEX(settings!C$2:C$53, MATCH(taskname!D95, settings!B$2:B$53, 0))</f>
        <v>Orthograph</v>
      </c>
    </row>
  </sheetData>
  <sortState ref="B2:D87">
    <sortCondition ref="B2:B87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4" workbookViewId="0">
      <selection activeCell="H26" sqref="H26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4" width="12.73046875" bestFit="1" customWidth="1"/>
    <col min="8" max="8" width="23.06640625" bestFit="1" customWidth="1"/>
  </cols>
  <sheetData>
    <row r="1" spans="1:9" x14ac:dyDescent="0.3">
      <c r="A1" t="s">
        <v>189</v>
      </c>
      <c r="B1" t="s">
        <v>190</v>
      </c>
      <c r="C1" t="s">
        <v>191</v>
      </c>
      <c r="D1" t="s">
        <v>682</v>
      </c>
    </row>
    <row r="2" spans="1:9" x14ac:dyDescent="0.3">
      <c r="A2">
        <f t="shared" ref="A2:A42" si="0">ROW()-1</f>
        <v>1</v>
      </c>
      <c r="B2" t="s">
        <v>195</v>
      </c>
      <c r="C2" t="s">
        <v>195</v>
      </c>
      <c r="D2" t="s">
        <v>684</v>
      </c>
    </row>
    <row r="3" spans="1:9" s="1" customFormat="1" x14ac:dyDescent="0.3">
      <c r="A3">
        <f t="shared" si="0"/>
        <v>2</v>
      </c>
      <c r="B3" t="s">
        <v>194</v>
      </c>
      <c r="C3" t="s">
        <v>194</v>
      </c>
      <c r="D3" t="s">
        <v>684</v>
      </c>
      <c r="I3"/>
    </row>
    <row r="4" spans="1:9" x14ac:dyDescent="0.3">
      <c r="A4">
        <f t="shared" si="0"/>
        <v>3</v>
      </c>
      <c r="B4" t="s">
        <v>199</v>
      </c>
      <c r="C4" t="s">
        <v>199</v>
      </c>
      <c r="D4" t="s">
        <v>684</v>
      </c>
    </row>
    <row r="5" spans="1:9" x14ac:dyDescent="0.3">
      <c r="A5">
        <f t="shared" si="0"/>
        <v>4</v>
      </c>
      <c r="B5" t="s">
        <v>635</v>
      </c>
      <c r="C5" t="s">
        <v>636</v>
      </c>
      <c r="D5" t="s">
        <v>684</v>
      </c>
    </row>
    <row r="6" spans="1:9" x14ac:dyDescent="0.3">
      <c r="A6">
        <f t="shared" si="0"/>
        <v>5</v>
      </c>
      <c r="B6" t="s">
        <v>713</v>
      </c>
      <c r="C6" t="s">
        <v>713</v>
      </c>
      <c r="D6" t="s">
        <v>724</v>
      </c>
    </row>
    <row r="7" spans="1:9" x14ac:dyDescent="0.3">
      <c r="A7">
        <f t="shared" si="0"/>
        <v>6</v>
      </c>
      <c r="B7" t="s">
        <v>714</v>
      </c>
      <c r="C7" t="s">
        <v>714</v>
      </c>
      <c r="D7" t="s">
        <v>724</v>
      </c>
    </row>
    <row r="8" spans="1:9" x14ac:dyDescent="0.3">
      <c r="A8">
        <f t="shared" si="0"/>
        <v>7</v>
      </c>
      <c r="B8" t="s">
        <v>716</v>
      </c>
      <c r="C8" t="s">
        <v>716</v>
      </c>
      <c r="D8" t="s">
        <v>725</v>
      </c>
    </row>
    <row r="9" spans="1:9" x14ac:dyDescent="0.3">
      <c r="A9">
        <f t="shared" si="0"/>
        <v>8</v>
      </c>
      <c r="B9" t="s">
        <v>718</v>
      </c>
      <c r="C9" t="s">
        <v>718</v>
      </c>
      <c r="D9" t="s">
        <v>724</v>
      </c>
    </row>
    <row r="10" spans="1:9" x14ac:dyDescent="0.3">
      <c r="A10">
        <f t="shared" si="0"/>
        <v>9</v>
      </c>
      <c r="B10" t="s">
        <v>720</v>
      </c>
      <c r="C10" t="s">
        <v>720</v>
      </c>
      <c r="D10" t="s">
        <v>728</v>
      </c>
    </row>
    <row r="11" spans="1:9" x14ac:dyDescent="0.3">
      <c r="A11">
        <f t="shared" si="0"/>
        <v>10</v>
      </c>
      <c r="B11" t="s">
        <v>723</v>
      </c>
      <c r="C11" t="s">
        <v>723</v>
      </c>
      <c r="D11" t="s">
        <v>731</v>
      </c>
    </row>
    <row r="12" spans="1:9" x14ac:dyDescent="0.3">
      <c r="A12">
        <f t="shared" si="0"/>
        <v>11</v>
      </c>
      <c r="B12" t="s">
        <v>812</v>
      </c>
      <c r="C12" t="s">
        <v>812</v>
      </c>
      <c r="D12" t="s">
        <v>828</v>
      </c>
    </row>
    <row r="13" spans="1:9" x14ac:dyDescent="0.3">
      <c r="A13">
        <f t="shared" si="0"/>
        <v>12</v>
      </c>
      <c r="B13" t="s">
        <v>813</v>
      </c>
      <c r="C13" t="s">
        <v>813</v>
      </c>
      <c r="D13" t="s">
        <v>828</v>
      </c>
    </row>
    <row r="14" spans="1:9" x14ac:dyDescent="0.3">
      <c r="A14">
        <f t="shared" si="0"/>
        <v>13</v>
      </c>
      <c r="B14" t="s">
        <v>814</v>
      </c>
      <c r="C14" t="s">
        <v>814</v>
      </c>
      <c r="D14" t="s">
        <v>828</v>
      </c>
    </row>
    <row r="15" spans="1:9" x14ac:dyDescent="0.3">
      <c r="A15">
        <f t="shared" si="0"/>
        <v>14</v>
      </c>
      <c r="B15" t="s">
        <v>815</v>
      </c>
      <c r="C15" t="s">
        <v>815</v>
      </c>
      <c r="D15" t="s">
        <v>828</v>
      </c>
    </row>
    <row r="16" spans="1:9" x14ac:dyDescent="0.3">
      <c r="A16">
        <f t="shared" si="0"/>
        <v>15</v>
      </c>
      <c r="B16" t="s">
        <v>821</v>
      </c>
      <c r="C16" t="s">
        <v>821</v>
      </c>
      <c r="D16" t="s">
        <v>831</v>
      </c>
    </row>
    <row r="17" spans="1:4" x14ac:dyDescent="0.3">
      <c r="A17">
        <f t="shared" si="0"/>
        <v>16</v>
      </c>
      <c r="B17" t="s">
        <v>816</v>
      </c>
      <c r="C17" t="s">
        <v>816</v>
      </c>
      <c r="D17" t="s">
        <v>829</v>
      </c>
    </row>
    <row r="18" spans="1:4" x14ac:dyDescent="0.3">
      <c r="A18">
        <f t="shared" si="0"/>
        <v>17</v>
      </c>
      <c r="B18" t="s">
        <v>817</v>
      </c>
      <c r="C18" t="s">
        <v>817</v>
      </c>
      <c r="D18" t="s">
        <v>829</v>
      </c>
    </row>
    <row r="19" spans="1:4" x14ac:dyDescent="0.3">
      <c r="A19">
        <f t="shared" si="0"/>
        <v>18</v>
      </c>
      <c r="B19" t="s">
        <v>818</v>
      </c>
      <c r="C19" t="s">
        <v>818</v>
      </c>
      <c r="D19" t="s">
        <v>829</v>
      </c>
    </row>
    <row r="20" spans="1:4" x14ac:dyDescent="0.3">
      <c r="A20">
        <f t="shared" si="0"/>
        <v>19</v>
      </c>
      <c r="B20" t="s">
        <v>819</v>
      </c>
      <c r="C20" t="s">
        <v>819</v>
      </c>
      <c r="D20" t="s">
        <v>829</v>
      </c>
    </row>
    <row r="21" spans="1:4" x14ac:dyDescent="0.3">
      <c r="A21">
        <f t="shared" si="0"/>
        <v>20</v>
      </c>
      <c r="B21" t="s">
        <v>820</v>
      </c>
      <c r="C21" t="s">
        <v>820</v>
      </c>
      <c r="D21" t="s">
        <v>829</v>
      </c>
    </row>
    <row r="22" spans="1:4" x14ac:dyDescent="0.3">
      <c r="A22">
        <f t="shared" si="0"/>
        <v>21</v>
      </c>
      <c r="B22" t="s">
        <v>823</v>
      </c>
      <c r="C22" t="s">
        <v>823</v>
      </c>
      <c r="D22" t="s">
        <v>829</v>
      </c>
    </row>
    <row r="23" spans="1:4" x14ac:dyDescent="0.3">
      <c r="A23">
        <f t="shared" si="0"/>
        <v>22</v>
      </c>
      <c r="B23" t="s">
        <v>824</v>
      </c>
      <c r="C23" t="s">
        <v>824</v>
      </c>
      <c r="D23" t="s">
        <v>829</v>
      </c>
    </row>
    <row r="24" spans="1:4" x14ac:dyDescent="0.3">
      <c r="A24">
        <f t="shared" si="0"/>
        <v>23</v>
      </c>
      <c r="B24" t="s">
        <v>825</v>
      </c>
      <c r="C24" t="s">
        <v>825</v>
      </c>
      <c r="D24" t="s">
        <v>829</v>
      </c>
    </row>
    <row r="25" spans="1:4" x14ac:dyDescent="0.3">
      <c r="A25">
        <f t="shared" si="0"/>
        <v>24</v>
      </c>
      <c r="B25" t="s">
        <v>826</v>
      </c>
      <c r="C25" t="s">
        <v>826</v>
      </c>
      <c r="D25" t="s">
        <v>829</v>
      </c>
    </row>
    <row r="26" spans="1:4" x14ac:dyDescent="0.3">
      <c r="A26">
        <f t="shared" si="0"/>
        <v>25</v>
      </c>
      <c r="B26" t="s">
        <v>827</v>
      </c>
      <c r="C26" t="s">
        <v>827</v>
      </c>
      <c r="D26" t="s">
        <v>829</v>
      </c>
    </row>
    <row r="27" spans="1:4" x14ac:dyDescent="0.3">
      <c r="A27">
        <f t="shared" si="0"/>
        <v>26</v>
      </c>
      <c r="B27" t="s">
        <v>689</v>
      </c>
      <c r="C27" t="s">
        <v>689</v>
      </c>
      <c r="D27" t="s">
        <v>829</v>
      </c>
    </row>
    <row r="28" spans="1:4" x14ac:dyDescent="0.3">
      <c r="A28">
        <f t="shared" si="0"/>
        <v>27</v>
      </c>
      <c r="B28" t="s">
        <v>687</v>
      </c>
      <c r="C28" t="s">
        <v>688</v>
      </c>
      <c r="D28" t="s">
        <v>830</v>
      </c>
    </row>
    <row r="29" spans="1:4" x14ac:dyDescent="0.3">
      <c r="A29">
        <f t="shared" si="0"/>
        <v>28</v>
      </c>
      <c r="B29" t="s">
        <v>715</v>
      </c>
      <c r="C29" t="s">
        <v>715</v>
      </c>
      <c r="D29" t="s">
        <v>830</v>
      </c>
    </row>
    <row r="30" spans="1:4" x14ac:dyDescent="0.3">
      <c r="A30">
        <f t="shared" si="0"/>
        <v>29</v>
      </c>
      <c r="B30" t="s">
        <v>722</v>
      </c>
      <c r="C30" t="s">
        <v>722</v>
      </c>
      <c r="D30" t="s">
        <v>830</v>
      </c>
    </row>
    <row r="31" spans="1:4" x14ac:dyDescent="0.3">
      <c r="A31">
        <f t="shared" si="0"/>
        <v>30</v>
      </c>
      <c r="B31" t="s">
        <v>717</v>
      </c>
      <c r="C31" t="s">
        <v>717</v>
      </c>
      <c r="D31" t="s">
        <v>726</v>
      </c>
    </row>
    <row r="32" spans="1:4" x14ac:dyDescent="0.3">
      <c r="A32">
        <f t="shared" si="0"/>
        <v>31</v>
      </c>
      <c r="B32" t="s">
        <v>192</v>
      </c>
      <c r="C32" t="s">
        <v>201</v>
      </c>
      <c r="D32" t="s">
        <v>683</v>
      </c>
    </row>
    <row r="33" spans="1:4" x14ac:dyDescent="0.3">
      <c r="A33">
        <f t="shared" si="0"/>
        <v>32</v>
      </c>
      <c r="B33" t="s">
        <v>193</v>
      </c>
      <c r="C33" t="s">
        <v>202</v>
      </c>
      <c r="D33" t="s">
        <v>683</v>
      </c>
    </row>
    <row r="34" spans="1:4" x14ac:dyDescent="0.3">
      <c r="A34">
        <f t="shared" si="0"/>
        <v>33</v>
      </c>
      <c r="B34" t="s">
        <v>196</v>
      </c>
      <c r="C34" t="s">
        <v>200</v>
      </c>
      <c r="D34" t="s">
        <v>683</v>
      </c>
    </row>
    <row r="35" spans="1:4" x14ac:dyDescent="0.3">
      <c r="A35">
        <f t="shared" si="0"/>
        <v>34</v>
      </c>
      <c r="B35" t="s">
        <v>197</v>
      </c>
      <c r="C35" t="s">
        <v>196</v>
      </c>
      <c r="D35" t="s">
        <v>683</v>
      </c>
    </row>
    <row r="36" spans="1:4" x14ac:dyDescent="0.3">
      <c r="A36">
        <f t="shared" si="0"/>
        <v>35</v>
      </c>
      <c r="B36" t="s">
        <v>198</v>
      </c>
      <c r="C36" t="s">
        <v>198</v>
      </c>
      <c r="D36" t="s">
        <v>683</v>
      </c>
    </row>
    <row r="37" spans="1:4" x14ac:dyDescent="0.3">
      <c r="A37">
        <f t="shared" si="0"/>
        <v>36</v>
      </c>
      <c r="B37" t="s">
        <v>637</v>
      </c>
      <c r="C37" t="s">
        <v>637</v>
      </c>
      <c r="D37" t="s">
        <v>683</v>
      </c>
    </row>
    <row r="38" spans="1:4" x14ac:dyDescent="0.3">
      <c r="A38">
        <f t="shared" si="0"/>
        <v>37</v>
      </c>
      <c r="B38" t="s">
        <v>685</v>
      </c>
      <c r="C38" t="s">
        <v>686</v>
      </c>
      <c r="D38" t="s">
        <v>683</v>
      </c>
    </row>
    <row r="39" spans="1:4" x14ac:dyDescent="0.3">
      <c r="A39">
        <f t="shared" si="0"/>
        <v>38</v>
      </c>
      <c r="B39" t="s">
        <v>712</v>
      </c>
      <c r="C39" t="s">
        <v>686</v>
      </c>
      <c r="D39" t="s">
        <v>683</v>
      </c>
    </row>
    <row r="40" spans="1:4" x14ac:dyDescent="0.3">
      <c r="A40">
        <f t="shared" si="0"/>
        <v>39</v>
      </c>
      <c r="B40" t="s">
        <v>719</v>
      </c>
      <c r="C40" t="s">
        <v>719</v>
      </c>
      <c r="D40" t="s">
        <v>727</v>
      </c>
    </row>
    <row r="41" spans="1:4" x14ac:dyDescent="0.3">
      <c r="A41">
        <f t="shared" si="0"/>
        <v>40</v>
      </c>
      <c r="B41" t="s">
        <v>721</v>
      </c>
      <c r="C41" t="s">
        <v>729</v>
      </c>
      <c r="D41" t="s">
        <v>730</v>
      </c>
    </row>
    <row r="42" spans="1:4" x14ac:dyDescent="0.3">
      <c r="A42">
        <f t="shared" si="0"/>
        <v>41</v>
      </c>
      <c r="B42" t="s">
        <v>822</v>
      </c>
      <c r="C42" t="s">
        <v>822</v>
      </c>
      <c r="D42" t="s">
        <v>832</v>
      </c>
    </row>
  </sheetData>
  <sortState ref="A2:D42">
    <sortCondition ref="D2:D42"/>
  </sortState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28" sqref="G28"/>
    </sheetView>
  </sheetViews>
  <sheetFormatPr defaultRowHeight="13.5" x14ac:dyDescent="0.3"/>
  <sheetData>
    <row r="1" spans="1:2" x14ac:dyDescent="0.3">
      <c r="A1" t="s">
        <v>518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t="str">
        <f>A3&amp;"年级"</f>
        <v>一年级</v>
      </c>
      <c r="B12" s="9" t="s">
        <v>521</v>
      </c>
    </row>
    <row r="13" spans="1:2" x14ac:dyDescent="0.3">
      <c r="A13" t="str">
        <f t="shared" ref="A13:A19" si="0">A4&amp;"年级"</f>
        <v>二年级</v>
      </c>
      <c r="B13" s="9" t="s">
        <v>522</v>
      </c>
    </row>
    <row r="14" spans="1:2" x14ac:dyDescent="0.3">
      <c r="A14" t="str">
        <f t="shared" si="0"/>
        <v>三年级</v>
      </c>
      <c r="B14" s="9" t="s">
        <v>434</v>
      </c>
    </row>
    <row r="15" spans="1:2" x14ac:dyDescent="0.3">
      <c r="A15" t="str">
        <f t="shared" si="0"/>
        <v>四年级</v>
      </c>
      <c r="B15" s="9" t="s">
        <v>435</v>
      </c>
    </row>
    <row r="16" spans="1:2" x14ac:dyDescent="0.3">
      <c r="A16" t="str">
        <f t="shared" si="0"/>
        <v>五年级</v>
      </c>
      <c r="B16" s="9" t="s">
        <v>436</v>
      </c>
    </row>
    <row r="17" spans="1:2" x14ac:dyDescent="0.3">
      <c r="A17" t="str">
        <f t="shared" si="0"/>
        <v>六年级</v>
      </c>
      <c r="B17" s="9" t="s">
        <v>437</v>
      </c>
    </row>
    <row r="18" spans="1:2" x14ac:dyDescent="0.3">
      <c r="A18" t="str">
        <f t="shared" si="0"/>
        <v>七年级</v>
      </c>
      <c r="B18" s="9" t="s">
        <v>438</v>
      </c>
    </row>
    <row r="19" spans="1:2" x14ac:dyDescent="0.3">
      <c r="A19" t="str">
        <f t="shared" si="0"/>
        <v>八年级</v>
      </c>
      <c r="B19" s="9" t="s">
        <v>439</v>
      </c>
    </row>
    <row r="20" spans="1:2" x14ac:dyDescent="0.3">
      <c r="A20" t="str">
        <f>A11&amp;"年级"</f>
        <v>九年级</v>
      </c>
      <c r="B20" s="9" t="s">
        <v>440</v>
      </c>
    </row>
    <row r="21" spans="1:2" x14ac:dyDescent="0.3">
      <c r="A21" s="9" t="s">
        <v>803</v>
      </c>
      <c r="B21" s="9" t="s">
        <v>803</v>
      </c>
    </row>
    <row r="22" spans="1:2" x14ac:dyDescent="0.3">
      <c r="A22" s="9" t="s">
        <v>804</v>
      </c>
      <c r="B22" s="9" t="s">
        <v>804</v>
      </c>
    </row>
    <row r="23" spans="1:2" x14ac:dyDescent="0.3">
      <c r="A23" s="9" t="s">
        <v>434</v>
      </c>
      <c r="B23" s="9" t="s">
        <v>434</v>
      </c>
    </row>
    <row r="24" spans="1:2" x14ac:dyDescent="0.3">
      <c r="A24" s="9" t="s">
        <v>435</v>
      </c>
      <c r="B24" s="9" t="s">
        <v>435</v>
      </c>
    </row>
    <row r="25" spans="1:2" x14ac:dyDescent="0.3">
      <c r="A25" s="9" t="s">
        <v>436</v>
      </c>
      <c r="B25" s="9" t="s">
        <v>436</v>
      </c>
    </row>
    <row r="26" spans="1:2" x14ac:dyDescent="0.3">
      <c r="A26" s="9" t="s">
        <v>437</v>
      </c>
      <c r="B26" s="9" t="s">
        <v>437</v>
      </c>
    </row>
    <row r="27" spans="1:2" x14ac:dyDescent="0.3">
      <c r="A27" s="9" t="s">
        <v>438</v>
      </c>
      <c r="B27" s="9" t="s">
        <v>438</v>
      </c>
    </row>
    <row r="28" spans="1:2" x14ac:dyDescent="0.3">
      <c r="A28" s="9" t="s">
        <v>439</v>
      </c>
      <c r="B28" s="9" t="s">
        <v>439</v>
      </c>
    </row>
    <row r="29" spans="1:2" x14ac:dyDescent="0.3">
      <c r="A29" s="9" t="s">
        <v>440</v>
      </c>
      <c r="B29" s="9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17" sqref="G17"/>
    </sheetView>
  </sheetViews>
  <sheetFormatPr defaultRowHeight="13.5" x14ac:dyDescent="0.3"/>
  <sheetData>
    <row r="1" spans="1:2" x14ac:dyDescent="0.3">
      <c r="A1" t="s">
        <v>634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s="9" t="s">
        <v>521</v>
      </c>
      <c r="B12" s="9" t="s">
        <v>521</v>
      </c>
    </row>
    <row r="13" spans="1:2" x14ac:dyDescent="0.3">
      <c r="A13" s="9" t="s">
        <v>522</v>
      </c>
      <c r="B13" s="9" t="s">
        <v>522</v>
      </c>
    </row>
    <row r="14" spans="1:2" x14ac:dyDescent="0.3">
      <c r="A14" s="9" t="s">
        <v>434</v>
      </c>
      <c r="B14" s="9" t="s">
        <v>434</v>
      </c>
    </row>
    <row r="15" spans="1:2" x14ac:dyDescent="0.3">
      <c r="A15" s="9" t="s">
        <v>435</v>
      </c>
      <c r="B15" s="9" t="s">
        <v>435</v>
      </c>
    </row>
    <row r="16" spans="1:2" x14ac:dyDescent="0.3">
      <c r="A16" s="9" t="s">
        <v>436</v>
      </c>
      <c r="B16" s="9" t="s">
        <v>436</v>
      </c>
    </row>
    <row r="17" spans="1:2" x14ac:dyDescent="0.3">
      <c r="A17" s="9" t="s">
        <v>437</v>
      </c>
      <c r="B17" s="9" t="s">
        <v>437</v>
      </c>
    </row>
    <row r="18" spans="1:2" x14ac:dyDescent="0.3">
      <c r="A18" s="9" t="s">
        <v>438</v>
      </c>
      <c r="B18" s="9" t="s">
        <v>438</v>
      </c>
    </row>
    <row r="19" spans="1:2" x14ac:dyDescent="0.3">
      <c r="A19" s="9" t="s">
        <v>439</v>
      </c>
      <c r="B19" s="9" t="s">
        <v>439</v>
      </c>
    </row>
    <row r="20" spans="1:2" x14ac:dyDescent="0.3">
      <c r="A20" s="9" t="s">
        <v>440</v>
      </c>
      <c r="B20" s="9" t="s">
        <v>440</v>
      </c>
    </row>
    <row r="21" spans="1:2" x14ac:dyDescent="0.3">
      <c r="A21" s="9" t="s">
        <v>441</v>
      </c>
      <c r="B21" s="9" t="s">
        <v>441</v>
      </c>
    </row>
    <row r="22" spans="1:2" x14ac:dyDescent="0.3">
      <c r="A22" s="9" t="s">
        <v>442</v>
      </c>
      <c r="B22" s="9" t="s">
        <v>442</v>
      </c>
    </row>
    <row r="23" spans="1:2" x14ac:dyDescent="0.3">
      <c r="A23" s="9" t="s">
        <v>443</v>
      </c>
      <c r="B23" s="9" t="s">
        <v>443</v>
      </c>
    </row>
    <row r="24" spans="1:2" x14ac:dyDescent="0.3">
      <c r="A24" s="9" t="s">
        <v>444</v>
      </c>
      <c r="B24" s="9" t="s">
        <v>444</v>
      </c>
    </row>
    <row r="25" spans="1:2" x14ac:dyDescent="0.3">
      <c r="A25" s="9" t="s">
        <v>445</v>
      </c>
      <c r="B25" s="9" t="s">
        <v>445</v>
      </c>
    </row>
    <row r="26" spans="1:2" x14ac:dyDescent="0.3">
      <c r="A26" s="9" t="s">
        <v>446</v>
      </c>
      <c r="B26" s="9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538</v>
      </c>
      <c r="B1" t="s">
        <v>539</v>
      </c>
    </row>
    <row r="2" spans="1:2" x14ac:dyDescent="0.3">
      <c r="A2" t="s">
        <v>540</v>
      </c>
      <c r="B2" t="s">
        <v>541</v>
      </c>
    </row>
    <row r="3" spans="1:2" x14ac:dyDescent="0.3">
      <c r="A3" t="s">
        <v>542</v>
      </c>
      <c r="B3" t="s">
        <v>543</v>
      </c>
    </row>
    <row r="4" spans="1:2" x14ac:dyDescent="0.3">
      <c r="A4" t="s">
        <v>544</v>
      </c>
      <c r="B4" t="s">
        <v>545</v>
      </c>
    </row>
    <row r="5" spans="1:2" x14ac:dyDescent="0.3">
      <c r="A5" t="s">
        <v>546</v>
      </c>
      <c r="B5" t="s">
        <v>545</v>
      </c>
    </row>
    <row r="6" spans="1:2" x14ac:dyDescent="0.3">
      <c r="A6" t="s">
        <v>547</v>
      </c>
      <c r="B6" t="s">
        <v>548</v>
      </c>
    </row>
    <row r="7" spans="1:2" x14ac:dyDescent="0.3">
      <c r="A7" t="s">
        <v>549</v>
      </c>
      <c r="B7" t="s">
        <v>550</v>
      </c>
    </row>
    <row r="8" spans="1:2" x14ac:dyDescent="0.3">
      <c r="A8" t="s">
        <v>551</v>
      </c>
      <c r="B8" t="s">
        <v>550</v>
      </c>
    </row>
    <row r="9" spans="1:2" x14ac:dyDescent="0.3">
      <c r="A9" t="s">
        <v>552</v>
      </c>
      <c r="B9" t="s">
        <v>550</v>
      </c>
    </row>
    <row r="10" spans="1:2" x14ac:dyDescent="0.3">
      <c r="A10" t="s">
        <v>553</v>
      </c>
      <c r="B10" t="s">
        <v>550</v>
      </c>
    </row>
    <row r="11" spans="1:2" x14ac:dyDescent="0.3">
      <c r="A11" t="s">
        <v>554</v>
      </c>
      <c r="B11" t="s">
        <v>555</v>
      </c>
    </row>
    <row r="12" spans="1:2" x14ac:dyDescent="0.3">
      <c r="A12" t="s">
        <v>556</v>
      </c>
      <c r="B12" t="s">
        <v>557</v>
      </c>
    </row>
    <row r="13" spans="1:2" x14ac:dyDescent="0.3">
      <c r="A13" t="s">
        <v>558</v>
      </c>
      <c r="B13" t="s">
        <v>557</v>
      </c>
    </row>
    <row r="14" spans="1:2" x14ac:dyDescent="0.3">
      <c r="A14" t="s">
        <v>559</v>
      </c>
      <c r="B14" t="s">
        <v>560</v>
      </c>
    </row>
    <row r="15" spans="1:2" x14ac:dyDescent="0.3">
      <c r="A15" t="s">
        <v>561</v>
      </c>
      <c r="B15" t="s">
        <v>560</v>
      </c>
    </row>
    <row r="16" spans="1:2" x14ac:dyDescent="0.3">
      <c r="A16" t="s">
        <v>562</v>
      </c>
      <c r="B16" t="s">
        <v>560</v>
      </c>
    </row>
    <row r="17" spans="1:2" x14ac:dyDescent="0.3">
      <c r="A17" t="s">
        <v>563</v>
      </c>
      <c r="B17" t="s">
        <v>560</v>
      </c>
    </row>
    <row r="18" spans="1:2" x14ac:dyDescent="0.3">
      <c r="A18" t="s">
        <v>564</v>
      </c>
      <c r="B18" t="s">
        <v>565</v>
      </c>
    </row>
    <row r="19" spans="1:2" x14ac:dyDescent="0.3">
      <c r="A19" t="s">
        <v>566</v>
      </c>
      <c r="B19" t="s">
        <v>565</v>
      </c>
    </row>
    <row r="20" spans="1:2" x14ac:dyDescent="0.3">
      <c r="A20" t="s">
        <v>567</v>
      </c>
      <c r="B20" t="s">
        <v>568</v>
      </c>
    </row>
    <row r="21" spans="1:2" x14ac:dyDescent="0.3">
      <c r="A21" t="s">
        <v>569</v>
      </c>
      <c r="B2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227</v>
      </c>
      <c r="B2">
        <v>2</v>
      </c>
    </row>
    <row r="3" spans="1:2" x14ac:dyDescent="0.3">
      <c r="A3" t="s">
        <v>228</v>
      </c>
      <c r="B3">
        <v>2</v>
      </c>
    </row>
    <row r="4" spans="1:2" x14ac:dyDescent="0.3">
      <c r="A4" t="s">
        <v>229</v>
      </c>
      <c r="B4">
        <v>2</v>
      </c>
    </row>
    <row r="5" spans="1:2" x14ac:dyDescent="0.3">
      <c r="A5" t="s">
        <v>230</v>
      </c>
      <c r="B5">
        <v>2</v>
      </c>
    </row>
    <row r="6" spans="1:2" x14ac:dyDescent="0.3">
      <c r="A6" t="s">
        <v>231</v>
      </c>
      <c r="B6">
        <v>2</v>
      </c>
    </row>
    <row r="7" spans="1:2" x14ac:dyDescent="0.3">
      <c r="A7" t="s">
        <v>232</v>
      </c>
      <c r="B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s="9" t="s">
        <v>432</v>
      </c>
      <c r="B2">
        <v>1</v>
      </c>
    </row>
    <row r="3" spans="1:2" x14ac:dyDescent="0.3">
      <c r="A3" s="9" t="s">
        <v>433</v>
      </c>
      <c r="B3">
        <v>1</v>
      </c>
    </row>
    <row r="4" spans="1:2" x14ac:dyDescent="0.3">
      <c r="A4" s="9" t="s">
        <v>434</v>
      </c>
      <c r="B4">
        <v>1</v>
      </c>
    </row>
    <row r="5" spans="1:2" x14ac:dyDescent="0.3">
      <c r="A5" s="9" t="s">
        <v>435</v>
      </c>
      <c r="B5">
        <v>1</v>
      </c>
    </row>
    <row r="6" spans="1:2" x14ac:dyDescent="0.3">
      <c r="A6" s="9" t="s">
        <v>436</v>
      </c>
      <c r="B6">
        <v>1</v>
      </c>
    </row>
    <row r="7" spans="1:2" x14ac:dyDescent="0.3">
      <c r="A7" s="9" t="s">
        <v>437</v>
      </c>
      <c r="B7">
        <v>1</v>
      </c>
    </row>
    <row r="8" spans="1:2" x14ac:dyDescent="0.3">
      <c r="A8" s="9" t="s">
        <v>438</v>
      </c>
      <c r="B8">
        <v>1</v>
      </c>
    </row>
    <row r="9" spans="1:2" x14ac:dyDescent="0.3">
      <c r="A9" s="9" t="s">
        <v>439</v>
      </c>
      <c r="B9">
        <v>1</v>
      </c>
    </row>
    <row r="10" spans="1:2" x14ac:dyDescent="0.3">
      <c r="A10" s="9" t="s">
        <v>440</v>
      </c>
      <c r="B10">
        <v>1</v>
      </c>
    </row>
    <row r="11" spans="1:2" x14ac:dyDescent="0.3">
      <c r="A11" s="9" t="s">
        <v>441</v>
      </c>
      <c r="B11">
        <v>1</v>
      </c>
    </row>
    <row r="12" spans="1:2" x14ac:dyDescent="0.3">
      <c r="A12" s="9" t="s">
        <v>442</v>
      </c>
      <c r="B12">
        <v>1</v>
      </c>
    </row>
    <row r="13" spans="1:2" x14ac:dyDescent="0.3">
      <c r="A13" s="9" t="s">
        <v>443</v>
      </c>
      <c r="B13">
        <v>1</v>
      </c>
    </row>
    <row r="14" spans="1:2" x14ac:dyDescent="0.3">
      <c r="A14" s="9" t="s">
        <v>444</v>
      </c>
      <c r="B14">
        <v>1</v>
      </c>
    </row>
    <row r="15" spans="1:2" x14ac:dyDescent="0.3">
      <c r="A15" s="9" t="s">
        <v>445</v>
      </c>
      <c r="B15">
        <v>1</v>
      </c>
    </row>
    <row r="16" spans="1:2" x14ac:dyDescent="0.3">
      <c r="A16" s="9" t="s">
        <v>446</v>
      </c>
      <c r="B16">
        <v>1</v>
      </c>
    </row>
    <row r="17" spans="1:2" x14ac:dyDescent="0.3">
      <c r="A17" s="9" t="s">
        <v>447</v>
      </c>
      <c r="B17">
        <v>1</v>
      </c>
    </row>
    <row r="18" spans="1:2" x14ac:dyDescent="0.3">
      <c r="A18" s="9" t="s">
        <v>448</v>
      </c>
      <c r="B18">
        <v>1</v>
      </c>
    </row>
    <row r="19" spans="1:2" x14ac:dyDescent="0.3">
      <c r="A19" s="9" t="s">
        <v>449</v>
      </c>
      <c r="B19">
        <v>1</v>
      </c>
    </row>
    <row r="20" spans="1:2" x14ac:dyDescent="0.3">
      <c r="A20" s="9" t="s">
        <v>450</v>
      </c>
      <c r="B20">
        <v>1</v>
      </c>
    </row>
    <row r="21" spans="1:2" x14ac:dyDescent="0.3">
      <c r="A21" s="9" t="s">
        <v>451</v>
      </c>
      <c r="B21">
        <v>1</v>
      </c>
    </row>
    <row r="22" spans="1:2" x14ac:dyDescent="0.3">
      <c r="A22" s="9" t="s">
        <v>452</v>
      </c>
      <c r="B22">
        <v>1</v>
      </c>
    </row>
    <row r="23" spans="1:2" x14ac:dyDescent="0.3">
      <c r="A23" s="9" t="s">
        <v>453</v>
      </c>
      <c r="B23">
        <v>1</v>
      </c>
    </row>
    <row r="24" spans="1:2" x14ac:dyDescent="0.3">
      <c r="A24" s="9" t="s">
        <v>454</v>
      </c>
      <c r="B24">
        <v>1</v>
      </c>
    </row>
    <row r="25" spans="1:2" x14ac:dyDescent="0.3">
      <c r="A25" s="9" t="s">
        <v>455</v>
      </c>
      <c r="B25">
        <v>1</v>
      </c>
    </row>
    <row r="26" spans="1:2" x14ac:dyDescent="0.3">
      <c r="A26" s="9" t="s">
        <v>456</v>
      </c>
      <c r="B26">
        <v>1</v>
      </c>
    </row>
    <row r="27" spans="1:2" x14ac:dyDescent="0.3">
      <c r="A27" s="9" t="s">
        <v>457</v>
      </c>
      <c r="B27">
        <v>2</v>
      </c>
    </row>
    <row r="28" spans="1:2" x14ac:dyDescent="0.3">
      <c r="A28" s="9" t="s">
        <v>458</v>
      </c>
      <c r="B28">
        <v>2</v>
      </c>
    </row>
    <row r="29" spans="1:2" x14ac:dyDescent="0.3">
      <c r="A29" s="9" t="s">
        <v>459</v>
      </c>
      <c r="B29">
        <v>2</v>
      </c>
    </row>
    <row r="30" spans="1:2" x14ac:dyDescent="0.3">
      <c r="A30" s="9" t="s">
        <v>460</v>
      </c>
      <c r="B30">
        <v>2</v>
      </c>
    </row>
    <row r="31" spans="1:2" x14ac:dyDescent="0.3">
      <c r="A31" s="9" t="s">
        <v>461</v>
      </c>
      <c r="B31">
        <v>2</v>
      </c>
    </row>
    <row r="32" spans="1:2" x14ac:dyDescent="0.3">
      <c r="A32" s="9" t="s">
        <v>462</v>
      </c>
      <c r="B32">
        <v>2</v>
      </c>
    </row>
    <row r="33" spans="1:2" x14ac:dyDescent="0.3">
      <c r="A33" s="9" t="s">
        <v>463</v>
      </c>
      <c r="B33">
        <v>2</v>
      </c>
    </row>
    <row r="34" spans="1:2" x14ac:dyDescent="0.3">
      <c r="A34" s="9" t="s">
        <v>464</v>
      </c>
      <c r="B34">
        <v>2</v>
      </c>
    </row>
    <row r="35" spans="1:2" x14ac:dyDescent="0.3">
      <c r="A35" s="9" t="s">
        <v>465</v>
      </c>
      <c r="B35">
        <v>2</v>
      </c>
    </row>
    <row r="36" spans="1:2" x14ac:dyDescent="0.3">
      <c r="A36" s="9" t="s">
        <v>466</v>
      </c>
      <c r="B36">
        <v>2</v>
      </c>
    </row>
    <row r="37" spans="1:2" x14ac:dyDescent="0.3">
      <c r="A37" s="9" t="s">
        <v>467</v>
      </c>
      <c r="B37">
        <v>2</v>
      </c>
    </row>
    <row r="38" spans="1:2" x14ac:dyDescent="0.3">
      <c r="A38" s="9" t="s">
        <v>468</v>
      </c>
      <c r="B38">
        <v>2</v>
      </c>
    </row>
    <row r="39" spans="1:2" x14ac:dyDescent="0.3">
      <c r="A39" s="9" t="s">
        <v>469</v>
      </c>
      <c r="B39">
        <v>2</v>
      </c>
    </row>
    <row r="40" spans="1:2" x14ac:dyDescent="0.3">
      <c r="A40" s="9" t="s">
        <v>470</v>
      </c>
      <c r="B40">
        <v>2</v>
      </c>
    </row>
    <row r="41" spans="1:2" x14ac:dyDescent="0.3">
      <c r="A41" s="9" t="s">
        <v>471</v>
      </c>
      <c r="B41">
        <v>2</v>
      </c>
    </row>
    <row r="42" spans="1:2" x14ac:dyDescent="0.3">
      <c r="A42" s="9" t="s">
        <v>472</v>
      </c>
      <c r="B42">
        <v>2</v>
      </c>
    </row>
    <row r="43" spans="1:2" x14ac:dyDescent="0.3">
      <c r="A43" s="9" t="s">
        <v>473</v>
      </c>
      <c r="B43">
        <v>2</v>
      </c>
    </row>
    <row r="44" spans="1:2" x14ac:dyDescent="0.3">
      <c r="A44" s="9" t="s">
        <v>474</v>
      </c>
      <c r="B44">
        <v>2</v>
      </c>
    </row>
    <row r="45" spans="1:2" x14ac:dyDescent="0.3">
      <c r="A45" s="9" t="s">
        <v>475</v>
      </c>
      <c r="B45">
        <v>2</v>
      </c>
    </row>
    <row r="46" spans="1:2" x14ac:dyDescent="0.3">
      <c r="A46" s="9" t="s">
        <v>476</v>
      </c>
      <c r="B46">
        <v>2</v>
      </c>
    </row>
    <row r="47" spans="1:2" x14ac:dyDescent="0.3">
      <c r="A47" s="9" t="s">
        <v>477</v>
      </c>
      <c r="B47">
        <v>2</v>
      </c>
    </row>
    <row r="48" spans="1:2" x14ac:dyDescent="0.3">
      <c r="A48" s="9" t="s">
        <v>478</v>
      </c>
      <c r="B48">
        <v>2</v>
      </c>
    </row>
    <row r="49" spans="1:2" x14ac:dyDescent="0.3">
      <c r="A49" s="9" t="s">
        <v>479</v>
      </c>
      <c r="B49">
        <v>2</v>
      </c>
    </row>
    <row r="50" spans="1:2" x14ac:dyDescent="0.3">
      <c r="A50" s="9" t="s">
        <v>480</v>
      </c>
      <c r="B50">
        <v>2</v>
      </c>
    </row>
    <row r="51" spans="1:2" x14ac:dyDescent="0.3">
      <c r="A51" s="9" t="s">
        <v>481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234</v>
      </c>
      <c r="B2">
        <v>1</v>
      </c>
    </row>
    <row r="3" spans="1:2" x14ac:dyDescent="0.3">
      <c r="A3" t="s">
        <v>235</v>
      </c>
      <c r="B3">
        <v>1</v>
      </c>
    </row>
    <row r="4" spans="1:2" x14ac:dyDescent="0.3">
      <c r="A4" t="s">
        <v>236</v>
      </c>
      <c r="B4">
        <v>1</v>
      </c>
    </row>
    <row r="5" spans="1:2" x14ac:dyDescent="0.3">
      <c r="A5" t="s">
        <v>237</v>
      </c>
      <c r="B5">
        <v>1</v>
      </c>
    </row>
    <row r="6" spans="1:2" x14ac:dyDescent="0.3">
      <c r="A6" t="s">
        <v>238</v>
      </c>
      <c r="B6">
        <v>1</v>
      </c>
    </row>
    <row r="7" spans="1:2" x14ac:dyDescent="0.3">
      <c r="A7" t="s">
        <v>239</v>
      </c>
      <c r="B7">
        <v>1</v>
      </c>
    </row>
    <row r="8" spans="1:2" x14ac:dyDescent="0.3">
      <c r="A8" t="s">
        <v>240</v>
      </c>
      <c r="B8">
        <v>1</v>
      </c>
    </row>
    <row r="9" spans="1:2" x14ac:dyDescent="0.3">
      <c r="A9" t="s">
        <v>241</v>
      </c>
      <c r="B9">
        <v>1</v>
      </c>
    </row>
    <row r="10" spans="1:2" x14ac:dyDescent="0.3">
      <c r="A10" t="s">
        <v>242</v>
      </c>
      <c r="B10">
        <v>1</v>
      </c>
    </row>
    <row r="11" spans="1:2" x14ac:dyDescent="0.3">
      <c r="A11" t="s">
        <v>243</v>
      </c>
      <c r="B11">
        <v>1</v>
      </c>
    </row>
    <row r="12" spans="1:2" x14ac:dyDescent="0.3">
      <c r="A12" t="s">
        <v>244</v>
      </c>
      <c r="B12">
        <v>1</v>
      </c>
    </row>
    <row r="13" spans="1:2" x14ac:dyDescent="0.3">
      <c r="A13" t="s">
        <v>245</v>
      </c>
      <c r="B13">
        <v>1</v>
      </c>
    </row>
    <row r="14" spans="1:2" x14ac:dyDescent="0.3">
      <c r="A14" t="s">
        <v>246</v>
      </c>
      <c r="B14">
        <v>1</v>
      </c>
    </row>
    <row r="15" spans="1:2" x14ac:dyDescent="0.3">
      <c r="A15" t="s">
        <v>247</v>
      </c>
      <c r="B15">
        <v>1</v>
      </c>
    </row>
    <row r="16" spans="1:2" x14ac:dyDescent="0.3">
      <c r="A16" t="s">
        <v>248</v>
      </c>
      <c r="B16">
        <v>1</v>
      </c>
    </row>
    <row r="17" spans="1:2" x14ac:dyDescent="0.3">
      <c r="A17" t="s">
        <v>249</v>
      </c>
      <c r="B17">
        <v>1</v>
      </c>
    </row>
    <row r="18" spans="1:2" x14ac:dyDescent="0.3">
      <c r="A18" t="s">
        <v>250</v>
      </c>
      <c r="B18">
        <v>1</v>
      </c>
    </row>
    <row r="19" spans="1:2" x14ac:dyDescent="0.3">
      <c r="A19" t="s">
        <v>251</v>
      </c>
      <c r="B19">
        <v>1</v>
      </c>
    </row>
    <row r="20" spans="1:2" x14ac:dyDescent="0.3">
      <c r="A20" t="s">
        <v>252</v>
      </c>
      <c r="B20">
        <v>1</v>
      </c>
    </row>
    <row r="21" spans="1:2" x14ac:dyDescent="0.3">
      <c r="A21" t="s">
        <v>253</v>
      </c>
      <c r="B21">
        <v>1</v>
      </c>
    </row>
    <row r="22" spans="1:2" x14ac:dyDescent="0.3">
      <c r="A22" t="s">
        <v>254</v>
      </c>
      <c r="B22">
        <v>1</v>
      </c>
    </row>
    <row r="23" spans="1:2" x14ac:dyDescent="0.3">
      <c r="A23" t="s">
        <v>255</v>
      </c>
      <c r="B23">
        <v>1</v>
      </c>
    </row>
    <row r="24" spans="1:2" x14ac:dyDescent="0.3">
      <c r="A24" t="s">
        <v>256</v>
      </c>
      <c r="B24">
        <v>1</v>
      </c>
    </row>
    <row r="25" spans="1:2" x14ac:dyDescent="0.3">
      <c r="A25" t="s">
        <v>257</v>
      </c>
      <c r="B25">
        <v>1</v>
      </c>
    </row>
    <row r="26" spans="1:2" x14ac:dyDescent="0.3">
      <c r="A26" t="s">
        <v>258</v>
      </c>
      <c r="B26">
        <v>1</v>
      </c>
    </row>
    <row r="27" spans="1:2" x14ac:dyDescent="0.3">
      <c r="A27" t="s">
        <v>259</v>
      </c>
      <c r="B27">
        <v>2</v>
      </c>
    </row>
    <row r="28" spans="1:2" x14ac:dyDescent="0.3">
      <c r="A28" t="s">
        <v>260</v>
      </c>
      <c r="B28">
        <v>2</v>
      </c>
    </row>
    <row r="29" spans="1:2" x14ac:dyDescent="0.3">
      <c r="A29" t="s">
        <v>261</v>
      </c>
      <c r="B29">
        <v>2</v>
      </c>
    </row>
    <row r="30" spans="1:2" x14ac:dyDescent="0.3">
      <c r="A30" t="s">
        <v>262</v>
      </c>
      <c r="B30">
        <v>2</v>
      </c>
    </row>
    <row r="31" spans="1:2" x14ac:dyDescent="0.3">
      <c r="A31" t="s">
        <v>263</v>
      </c>
      <c r="B31">
        <v>2</v>
      </c>
    </row>
    <row r="32" spans="1:2" x14ac:dyDescent="0.3">
      <c r="A32" t="s">
        <v>264</v>
      </c>
      <c r="B32">
        <v>2</v>
      </c>
    </row>
    <row r="33" spans="1:2" x14ac:dyDescent="0.3">
      <c r="A33" t="s">
        <v>265</v>
      </c>
      <c r="B33">
        <v>2</v>
      </c>
    </row>
    <row r="34" spans="1:2" x14ac:dyDescent="0.3">
      <c r="A34" t="s">
        <v>266</v>
      </c>
      <c r="B34">
        <v>2</v>
      </c>
    </row>
    <row r="35" spans="1:2" x14ac:dyDescent="0.3">
      <c r="A35" t="s">
        <v>267</v>
      </c>
      <c r="B35">
        <v>2</v>
      </c>
    </row>
    <row r="36" spans="1:2" x14ac:dyDescent="0.3">
      <c r="A36" t="s">
        <v>268</v>
      </c>
      <c r="B36">
        <v>2</v>
      </c>
    </row>
    <row r="37" spans="1:2" x14ac:dyDescent="0.3">
      <c r="A37" t="s">
        <v>269</v>
      </c>
      <c r="B37">
        <v>2</v>
      </c>
    </row>
    <row r="38" spans="1:2" x14ac:dyDescent="0.3">
      <c r="A38" t="s">
        <v>270</v>
      </c>
      <c r="B38">
        <v>2</v>
      </c>
    </row>
    <row r="39" spans="1:2" x14ac:dyDescent="0.3">
      <c r="A39" t="s">
        <v>271</v>
      </c>
      <c r="B39">
        <v>2</v>
      </c>
    </row>
    <row r="40" spans="1:2" x14ac:dyDescent="0.3">
      <c r="A40" t="s">
        <v>272</v>
      </c>
      <c r="B40">
        <v>2</v>
      </c>
    </row>
    <row r="41" spans="1:2" x14ac:dyDescent="0.3">
      <c r="A41" t="s">
        <v>273</v>
      </c>
      <c r="B41">
        <v>2</v>
      </c>
    </row>
    <row r="42" spans="1:2" x14ac:dyDescent="0.3">
      <c r="A42" t="s">
        <v>274</v>
      </c>
      <c r="B42">
        <v>2</v>
      </c>
    </row>
    <row r="43" spans="1:2" x14ac:dyDescent="0.3">
      <c r="A43" t="s">
        <v>275</v>
      </c>
      <c r="B43">
        <v>2</v>
      </c>
    </row>
    <row r="44" spans="1:2" x14ac:dyDescent="0.3">
      <c r="A44" t="s">
        <v>276</v>
      </c>
      <c r="B44">
        <v>2</v>
      </c>
    </row>
    <row r="45" spans="1:2" x14ac:dyDescent="0.3">
      <c r="A45" t="s">
        <v>277</v>
      </c>
      <c r="B45">
        <v>2</v>
      </c>
    </row>
    <row r="46" spans="1:2" x14ac:dyDescent="0.3">
      <c r="A46" t="s">
        <v>278</v>
      </c>
      <c r="B46">
        <v>2</v>
      </c>
    </row>
    <row r="47" spans="1:2" x14ac:dyDescent="0.3">
      <c r="A47" t="s">
        <v>279</v>
      </c>
      <c r="B47">
        <v>2</v>
      </c>
    </row>
    <row r="48" spans="1:2" x14ac:dyDescent="0.3">
      <c r="A48" t="s">
        <v>280</v>
      </c>
      <c r="B48">
        <v>2</v>
      </c>
    </row>
    <row r="49" spans="1:2" x14ac:dyDescent="0.3">
      <c r="A49" t="s">
        <v>281</v>
      </c>
      <c r="B49">
        <v>2</v>
      </c>
    </row>
    <row r="50" spans="1:2" x14ac:dyDescent="0.3">
      <c r="A50" t="s">
        <v>282</v>
      </c>
      <c r="B50">
        <v>2</v>
      </c>
    </row>
    <row r="51" spans="1:2" x14ac:dyDescent="0.3">
      <c r="A51" t="s">
        <v>283</v>
      </c>
      <c r="B5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284</v>
      </c>
      <c r="B2">
        <v>2</v>
      </c>
    </row>
    <row r="3" spans="1:2" x14ac:dyDescent="0.3">
      <c r="A3" t="s">
        <v>285</v>
      </c>
      <c r="B3">
        <v>2</v>
      </c>
    </row>
    <row r="4" spans="1:2" x14ac:dyDescent="0.3">
      <c r="A4" t="s">
        <v>286</v>
      </c>
      <c r="B4">
        <v>2</v>
      </c>
    </row>
    <row r="5" spans="1:2" x14ac:dyDescent="0.3">
      <c r="A5" t="s">
        <v>287</v>
      </c>
      <c r="B5">
        <v>1</v>
      </c>
    </row>
    <row r="6" spans="1:2" x14ac:dyDescent="0.3">
      <c r="A6" t="s">
        <v>288</v>
      </c>
      <c r="B6">
        <v>1</v>
      </c>
    </row>
    <row r="7" spans="1:2" x14ac:dyDescent="0.3">
      <c r="A7" t="s">
        <v>289</v>
      </c>
      <c r="B7">
        <v>2</v>
      </c>
    </row>
    <row r="8" spans="1:2" x14ac:dyDescent="0.3">
      <c r="A8" t="s">
        <v>290</v>
      </c>
      <c r="B8">
        <v>1</v>
      </c>
    </row>
    <row r="9" spans="1:2" x14ac:dyDescent="0.3">
      <c r="A9" t="s">
        <v>291</v>
      </c>
      <c r="B9">
        <v>1</v>
      </c>
    </row>
    <row r="10" spans="1:2" x14ac:dyDescent="0.3">
      <c r="A10" t="s">
        <v>292</v>
      </c>
      <c r="B10">
        <v>1</v>
      </c>
    </row>
    <row r="11" spans="1:2" x14ac:dyDescent="0.3">
      <c r="A11" t="s">
        <v>293</v>
      </c>
      <c r="B11">
        <v>2</v>
      </c>
    </row>
    <row r="12" spans="1:2" x14ac:dyDescent="0.3">
      <c r="A12" t="s">
        <v>294</v>
      </c>
      <c r="B12">
        <v>1</v>
      </c>
    </row>
    <row r="13" spans="1:2" x14ac:dyDescent="0.3">
      <c r="A13" t="s">
        <v>295</v>
      </c>
      <c r="B13">
        <v>2</v>
      </c>
    </row>
    <row r="14" spans="1:2" x14ac:dyDescent="0.3">
      <c r="A14" t="s">
        <v>296</v>
      </c>
      <c r="B14">
        <v>1</v>
      </c>
    </row>
    <row r="15" spans="1:2" x14ac:dyDescent="0.3">
      <c r="A15" t="s">
        <v>297</v>
      </c>
      <c r="B15">
        <v>2</v>
      </c>
    </row>
    <row r="16" spans="1:2" x14ac:dyDescent="0.3">
      <c r="A16" t="s">
        <v>298</v>
      </c>
      <c r="B16">
        <v>1</v>
      </c>
    </row>
    <row r="17" spans="1:2" x14ac:dyDescent="0.3">
      <c r="A17" t="s">
        <v>299</v>
      </c>
      <c r="B17">
        <v>2</v>
      </c>
    </row>
    <row r="18" spans="1:2" x14ac:dyDescent="0.3">
      <c r="A18" t="s">
        <v>300</v>
      </c>
      <c r="B18">
        <v>2</v>
      </c>
    </row>
    <row r="19" spans="1:2" x14ac:dyDescent="0.3">
      <c r="A19" t="s">
        <v>290</v>
      </c>
      <c r="B19">
        <v>1</v>
      </c>
    </row>
    <row r="20" spans="1:2" x14ac:dyDescent="0.3">
      <c r="A20" t="s">
        <v>301</v>
      </c>
      <c r="B20">
        <v>1</v>
      </c>
    </row>
    <row r="21" spans="1:2" x14ac:dyDescent="0.3">
      <c r="A21" t="s">
        <v>302</v>
      </c>
      <c r="B21">
        <v>2</v>
      </c>
    </row>
    <row r="22" spans="1:2" x14ac:dyDescent="0.3">
      <c r="A22" t="s">
        <v>303</v>
      </c>
      <c r="B22">
        <v>1</v>
      </c>
    </row>
    <row r="23" spans="1:2" x14ac:dyDescent="0.3">
      <c r="A23" t="s">
        <v>304</v>
      </c>
      <c r="B23">
        <v>1</v>
      </c>
    </row>
    <row r="24" spans="1:2" x14ac:dyDescent="0.3">
      <c r="A24" t="s">
        <v>305</v>
      </c>
      <c r="B24">
        <v>2</v>
      </c>
    </row>
    <row r="25" spans="1:2" x14ac:dyDescent="0.3">
      <c r="A25" t="s">
        <v>306</v>
      </c>
      <c r="B25">
        <v>2</v>
      </c>
    </row>
    <row r="26" spans="1:2" x14ac:dyDescent="0.3">
      <c r="A26" t="s">
        <v>307</v>
      </c>
      <c r="B26">
        <v>1</v>
      </c>
    </row>
    <row r="27" spans="1:2" x14ac:dyDescent="0.3">
      <c r="A27" t="s">
        <v>308</v>
      </c>
      <c r="B27">
        <v>2</v>
      </c>
    </row>
    <row r="28" spans="1:2" x14ac:dyDescent="0.3">
      <c r="A28" t="s">
        <v>309</v>
      </c>
      <c r="B28">
        <v>1</v>
      </c>
    </row>
    <row r="29" spans="1:2" x14ac:dyDescent="0.3">
      <c r="A29" t="s">
        <v>310</v>
      </c>
      <c r="B29">
        <v>2</v>
      </c>
    </row>
    <row r="30" spans="1:2" x14ac:dyDescent="0.3">
      <c r="A30" t="s">
        <v>311</v>
      </c>
      <c r="B30">
        <v>2</v>
      </c>
    </row>
    <row r="31" spans="1:2" x14ac:dyDescent="0.3">
      <c r="A31" t="s">
        <v>312</v>
      </c>
      <c r="B31">
        <v>2</v>
      </c>
    </row>
    <row r="32" spans="1:2" x14ac:dyDescent="0.3">
      <c r="A32" t="s">
        <v>313</v>
      </c>
      <c r="B32">
        <v>1</v>
      </c>
    </row>
    <row r="33" spans="1:2" x14ac:dyDescent="0.3">
      <c r="A33" t="s">
        <v>314</v>
      </c>
      <c r="B33">
        <v>2</v>
      </c>
    </row>
    <row r="34" spans="1:2" x14ac:dyDescent="0.3">
      <c r="A34" t="s">
        <v>315</v>
      </c>
      <c r="B34">
        <v>1</v>
      </c>
    </row>
    <row r="35" spans="1:2" x14ac:dyDescent="0.3">
      <c r="A35" t="s">
        <v>316</v>
      </c>
      <c r="B35">
        <v>2</v>
      </c>
    </row>
    <row r="36" spans="1:2" x14ac:dyDescent="0.3">
      <c r="A36" t="s">
        <v>317</v>
      </c>
      <c r="B36">
        <v>2</v>
      </c>
    </row>
    <row r="37" spans="1:2" x14ac:dyDescent="0.3">
      <c r="A37" t="s">
        <v>318</v>
      </c>
      <c r="B37">
        <v>1</v>
      </c>
    </row>
    <row r="38" spans="1:2" x14ac:dyDescent="0.3">
      <c r="A38" t="s">
        <v>319</v>
      </c>
      <c r="B38">
        <v>1</v>
      </c>
    </row>
    <row r="39" spans="1:2" x14ac:dyDescent="0.3">
      <c r="A39" t="s">
        <v>320</v>
      </c>
      <c r="B39">
        <v>1</v>
      </c>
    </row>
    <row r="40" spans="1:2" x14ac:dyDescent="0.3">
      <c r="A40" t="s">
        <v>321</v>
      </c>
      <c r="B40">
        <v>2</v>
      </c>
    </row>
    <row r="41" spans="1:2" x14ac:dyDescent="0.3">
      <c r="A41" t="s">
        <v>322</v>
      </c>
      <c r="B41">
        <v>1</v>
      </c>
    </row>
    <row r="42" spans="1:2" x14ac:dyDescent="0.3">
      <c r="A42" t="s">
        <v>323</v>
      </c>
      <c r="B42">
        <v>2</v>
      </c>
    </row>
    <row r="43" spans="1:2" x14ac:dyDescent="0.3">
      <c r="A43" t="s">
        <v>324</v>
      </c>
      <c r="B43">
        <v>2</v>
      </c>
    </row>
    <row r="44" spans="1:2" x14ac:dyDescent="0.3">
      <c r="A44" t="s">
        <v>325</v>
      </c>
      <c r="B44">
        <v>2</v>
      </c>
    </row>
    <row r="45" spans="1:2" x14ac:dyDescent="0.3">
      <c r="A45" t="s">
        <v>326</v>
      </c>
      <c r="B45">
        <v>1</v>
      </c>
    </row>
    <row r="46" spans="1:2" x14ac:dyDescent="0.3">
      <c r="A46" t="s">
        <v>327</v>
      </c>
      <c r="B46">
        <v>1</v>
      </c>
    </row>
    <row r="47" spans="1:2" x14ac:dyDescent="0.3">
      <c r="A47" t="s">
        <v>328</v>
      </c>
      <c r="B47">
        <v>2</v>
      </c>
    </row>
    <row r="48" spans="1:2" x14ac:dyDescent="0.3">
      <c r="A48" t="s">
        <v>329</v>
      </c>
      <c r="B48">
        <v>2</v>
      </c>
    </row>
    <row r="49" spans="1:2" x14ac:dyDescent="0.3">
      <c r="A49" t="s">
        <v>330</v>
      </c>
      <c r="B49">
        <v>1</v>
      </c>
    </row>
    <row r="50" spans="1:2" x14ac:dyDescent="0.3">
      <c r="A50" t="s">
        <v>331</v>
      </c>
      <c r="B50">
        <v>1</v>
      </c>
    </row>
    <row r="51" spans="1:2" x14ac:dyDescent="0.3">
      <c r="A51" t="s">
        <v>332</v>
      </c>
      <c r="B5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333</v>
      </c>
      <c r="B2">
        <v>1</v>
      </c>
    </row>
    <row r="3" spans="1:2" x14ac:dyDescent="0.3">
      <c r="A3" t="s">
        <v>334</v>
      </c>
      <c r="B3">
        <v>1</v>
      </c>
    </row>
    <row r="4" spans="1:2" x14ac:dyDescent="0.3">
      <c r="A4" t="s">
        <v>335</v>
      </c>
      <c r="B4">
        <v>1</v>
      </c>
    </row>
    <row r="5" spans="1:2" x14ac:dyDescent="0.3">
      <c r="A5" t="s">
        <v>336</v>
      </c>
      <c r="B5">
        <v>1</v>
      </c>
    </row>
    <row r="6" spans="1:2" x14ac:dyDescent="0.3">
      <c r="A6" t="s">
        <v>337</v>
      </c>
      <c r="B6">
        <v>1</v>
      </c>
    </row>
    <row r="7" spans="1:2" x14ac:dyDescent="0.3">
      <c r="A7" t="s">
        <v>338</v>
      </c>
      <c r="B7">
        <v>1</v>
      </c>
    </row>
    <row r="8" spans="1:2" x14ac:dyDescent="0.3">
      <c r="A8" t="s">
        <v>339</v>
      </c>
      <c r="B8">
        <v>1</v>
      </c>
    </row>
    <row r="9" spans="1:2" x14ac:dyDescent="0.3">
      <c r="A9" t="s">
        <v>340</v>
      </c>
      <c r="B9">
        <v>1</v>
      </c>
    </row>
    <row r="10" spans="1:2" x14ac:dyDescent="0.3">
      <c r="A10" t="s">
        <v>341</v>
      </c>
      <c r="B10">
        <v>1</v>
      </c>
    </row>
    <row r="11" spans="1:2" x14ac:dyDescent="0.3">
      <c r="A11" t="s">
        <v>342</v>
      </c>
      <c r="B11">
        <v>1</v>
      </c>
    </row>
    <row r="12" spans="1:2" x14ac:dyDescent="0.3">
      <c r="A12" t="s">
        <v>343</v>
      </c>
      <c r="B12">
        <v>1</v>
      </c>
    </row>
    <row r="13" spans="1:2" x14ac:dyDescent="0.3">
      <c r="A13" t="s">
        <v>344</v>
      </c>
      <c r="B13">
        <v>1</v>
      </c>
    </row>
    <row r="14" spans="1:2" x14ac:dyDescent="0.3">
      <c r="A14" t="s">
        <v>345</v>
      </c>
      <c r="B14">
        <v>1</v>
      </c>
    </row>
    <row r="15" spans="1:2" x14ac:dyDescent="0.3">
      <c r="A15" t="s">
        <v>346</v>
      </c>
      <c r="B15">
        <v>1</v>
      </c>
    </row>
    <row r="16" spans="1:2" x14ac:dyDescent="0.3">
      <c r="A16" t="s">
        <v>347</v>
      </c>
      <c r="B16">
        <v>1</v>
      </c>
    </row>
    <row r="17" spans="1:2" x14ac:dyDescent="0.3">
      <c r="A17" t="s">
        <v>348</v>
      </c>
      <c r="B17">
        <v>1</v>
      </c>
    </row>
    <row r="18" spans="1:2" x14ac:dyDescent="0.3">
      <c r="A18" t="s">
        <v>349</v>
      </c>
      <c r="B18">
        <v>1</v>
      </c>
    </row>
    <row r="19" spans="1:2" x14ac:dyDescent="0.3">
      <c r="A19" t="s">
        <v>350</v>
      </c>
      <c r="B19">
        <v>1</v>
      </c>
    </row>
    <row r="20" spans="1:2" x14ac:dyDescent="0.3">
      <c r="A20" t="s">
        <v>351</v>
      </c>
      <c r="B20">
        <v>1</v>
      </c>
    </row>
    <row r="21" spans="1:2" x14ac:dyDescent="0.3">
      <c r="A21" t="s">
        <v>352</v>
      </c>
      <c r="B21">
        <v>1</v>
      </c>
    </row>
    <row r="22" spans="1:2" x14ac:dyDescent="0.3">
      <c r="A22" t="s">
        <v>353</v>
      </c>
      <c r="B22">
        <v>1</v>
      </c>
    </row>
    <row r="23" spans="1:2" x14ac:dyDescent="0.3">
      <c r="A23" t="s">
        <v>354</v>
      </c>
      <c r="B23">
        <v>1</v>
      </c>
    </row>
    <row r="24" spans="1:2" x14ac:dyDescent="0.3">
      <c r="A24" t="s">
        <v>355</v>
      </c>
      <c r="B24">
        <v>1</v>
      </c>
    </row>
    <row r="25" spans="1:2" x14ac:dyDescent="0.3">
      <c r="A25" t="s">
        <v>356</v>
      </c>
      <c r="B25">
        <v>1</v>
      </c>
    </row>
    <row r="26" spans="1:2" x14ac:dyDescent="0.3">
      <c r="A26" t="s">
        <v>357</v>
      </c>
      <c r="B26">
        <v>1</v>
      </c>
    </row>
    <row r="27" spans="1:2" x14ac:dyDescent="0.3">
      <c r="A27" t="s">
        <v>358</v>
      </c>
      <c r="B27">
        <v>2</v>
      </c>
    </row>
    <row r="28" spans="1:2" x14ac:dyDescent="0.3">
      <c r="A28" t="s">
        <v>359</v>
      </c>
      <c r="B28">
        <v>2</v>
      </c>
    </row>
    <row r="29" spans="1:2" x14ac:dyDescent="0.3">
      <c r="A29" t="s">
        <v>360</v>
      </c>
      <c r="B29">
        <v>2</v>
      </c>
    </row>
    <row r="30" spans="1:2" x14ac:dyDescent="0.3">
      <c r="A30" t="s">
        <v>361</v>
      </c>
      <c r="B30">
        <v>2</v>
      </c>
    </row>
    <row r="31" spans="1:2" x14ac:dyDescent="0.3">
      <c r="A31" t="s">
        <v>362</v>
      </c>
      <c r="B31">
        <v>2</v>
      </c>
    </row>
    <row r="32" spans="1:2" x14ac:dyDescent="0.3">
      <c r="A32" t="s">
        <v>363</v>
      </c>
      <c r="B32">
        <v>2</v>
      </c>
    </row>
    <row r="33" spans="1:2" x14ac:dyDescent="0.3">
      <c r="A33" t="s">
        <v>364</v>
      </c>
      <c r="B33">
        <v>2</v>
      </c>
    </row>
    <row r="34" spans="1:2" x14ac:dyDescent="0.3">
      <c r="A34" t="s">
        <v>365</v>
      </c>
      <c r="B34">
        <v>2</v>
      </c>
    </row>
    <row r="35" spans="1:2" x14ac:dyDescent="0.3">
      <c r="A35" t="s">
        <v>366</v>
      </c>
      <c r="B35">
        <v>2</v>
      </c>
    </row>
    <row r="36" spans="1:2" x14ac:dyDescent="0.3">
      <c r="A36" t="s">
        <v>367</v>
      </c>
      <c r="B36">
        <v>2</v>
      </c>
    </row>
    <row r="37" spans="1:2" x14ac:dyDescent="0.3">
      <c r="A37" t="s">
        <v>368</v>
      </c>
      <c r="B37">
        <v>2</v>
      </c>
    </row>
    <row r="38" spans="1:2" x14ac:dyDescent="0.3">
      <c r="A38" t="s">
        <v>369</v>
      </c>
      <c r="B38">
        <v>2</v>
      </c>
    </row>
    <row r="39" spans="1:2" x14ac:dyDescent="0.3">
      <c r="A39" t="s">
        <v>370</v>
      </c>
      <c r="B39">
        <v>2</v>
      </c>
    </row>
    <row r="40" spans="1:2" x14ac:dyDescent="0.3">
      <c r="A40" t="s">
        <v>371</v>
      </c>
      <c r="B40">
        <v>2</v>
      </c>
    </row>
    <row r="41" spans="1:2" x14ac:dyDescent="0.3">
      <c r="A41" t="s">
        <v>372</v>
      </c>
      <c r="B41">
        <v>2</v>
      </c>
    </row>
    <row r="42" spans="1:2" x14ac:dyDescent="0.3">
      <c r="A42" t="s">
        <v>373</v>
      </c>
      <c r="B42">
        <v>2</v>
      </c>
    </row>
    <row r="43" spans="1:2" x14ac:dyDescent="0.3">
      <c r="A43" t="s">
        <v>374</v>
      </c>
      <c r="B43">
        <v>2</v>
      </c>
    </row>
    <row r="44" spans="1:2" x14ac:dyDescent="0.3">
      <c r="A44" t="s">
        <v>375</v>
      </c>
      <c r="B44">
        <v>2</v>
      </c>
    </row>
    <row r="45" spans="1:2" x14ac:dyDescent="0.3">
      <c r="A45" t="s">
        <v>376</v>
      </c>
      <c r="B45">
        <v>2</v>
      </c>
    </row>
    <row r="46" spans="1:2" x14ac:dyDescent="0.3">
      <c r="A46" t="s">
        <v>377</v>
      </c>
      <c r="B46">
        <v>2</v>
      </c>
    </row>
    <row r="47" spans="1:2" x14ac:dyDescent="0.3">
      <c r="A47" t="s">
        <v>378</v>
      </c>
      <c r="B47">
        <v>2</v>
      </c>
    </row>
    <row r="48" spans="1:2" x14ac:dyDescent="0.3">
      <c r="A48" t="s">
        <v>379</v>
      </c>
      <c r="B48">
        <v>2</v>
      </c>
    </row>
    <row r="49" spans="1:2" x14ac:dyDescent="0.3">
      <c r="A49" t="s">
        <v>380</v>
      </c>
      <c r="B49">
        <v>2</v>
      </c>
    </row>
    <row r="50" spans="1:2" x14ac:dyDescent="0.3">
      <c r="A50" t="s">
        <v>381</v>
      </c>
      <c r="B50">
        <v>2</v>
      </c>
    </row>
    <row r="51" spans="1:2" x14ac:dyDescent="0.3">
      <c r="A51" t="s">
        <v>382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383</v>
      </c>
      <c r="B2">
        <v>1</v>
      </c>
    </row>
    <row r="3" spans="1:2" x14ac:dyDescent="0.3">
      <c r="A3" t="s">
        <v>384</v>
      </c>
      <c r="B3">
        <v>1</v>
      </c>
    </row>
    <row r="4" spans="1:2" x14ac:dyDescent="0.3">
      <c r="A4" t="s">
        <v>385</v>
      </c>
      <c r="B4">
        <v>1</v>
      </c>
    </row>
    <row r="5" spans="1:2" x14ac:dyDescent="0.3">
      <c r="A5" t="s">
        <v>386</v>
      </c>
      <c r="B5">
        <v>1</v>
      </c>
    </row>
    <row r="6" spans="1:2" x14ac:dyDescent="0.3">
      <c r="A6" t="s">
        <v>387</v>
      </c>
      <c r="B6">
        <v>1</v>
      </c>
    </row>
    <row r="7" spans="1:2" x14ac:dyDescent="0.3">
      <c r="A7" t="s">
        <v>388</v>
      </c>
      <c r="B7">
        <v>1</v>
      </c>
    </row>
    <row r="8" spans="1:2" x14ac:dyDescent="0.3">
      <c r="A8" t="s">
        <v>389</v>
      </c>
      <c r="B8">
        <v>1</v>
      </c>
    </row>
    <row r="9" spans="1:2" x14ac:dyDescent="0.3">
      <c r="A9" t="s">
        <v>390</v>
      </c>
      <c r="B9">
        <v>1</v>
      </c>
    </row>
    <row r="10" spans="1:2" x14ac:dyDescent="0.3">
      <c r="A10" t="s">
        <v>391</v>
      </c>
      <c r="B10">
        <v>1</v>
      </c>
    </row>
    <row r="11" spans="1:2" x14ac:dyDescent="0.3">
      <c r="A11" t="s">
        <v>392</v>
      </c>
      <c r="B11">
        <v>1</v>
      </c>
    </row>
    <row r="12" spans="1:2" x14ac:dyDescent="0.3">
      <c r="A12" t="s">
        <v>393</v>
      </c>
      <c r="B12">
        <v>1</v>
      </c>
    </row>
    <row r="13" spans="1:2" x14ac:dyDescent="0.3">
      <c r="A13" t="s">
        <v>394</v>
      </c>
      <c r="B13">
        <v>1</v>
      </c>
    </row>
    <row r="14" spans="1:2" x14ac:dyDescent="0.3">
      <c r="A14" t="s">
        <v>395</v>
      </c>
      <c r="B14">
        <v>1</v>
      </c>
    </row>
    <row r="15" spans="1:2" x14ac:dyDescent="0.3">
      <c r="A15" t="s">
        <v>396</v>
      </c>
      <c r="B15">
        <v>1</v>
      </c>
    </row>
    <row r="16" spans="1:2" x14ac:dyDescent="0.3">
      <c r="A16" t="s">
        <v>397</v>
      </c>
      <c r="B16">
        <v>1</v>
      </c>
    </row>
    <row r="17" spans="1:2" x14ac:dyDescent="0.3">
      <c r="A17" t="s">
        <v>398</v>
      </c>
      <c r="B17">
        <v>1</v>
      </c>
    </row>
    <row r="18" spans="1:2" x14ac:dyDescent="0.3">
      <c r="A18" t="s">
        <v>399</v>
      </c>
      <c r="B18">
        <v>1</v>
      </c>
    </row>
    <row r="19" spans="1:2" x14ac:dyDescent="0.3">
      <c r="A19" t="s">
        <v>400</v>
      </c>
      <c r="B19">
        <v>1</v>
      </c>
    </row>
    <row r="20" spans="1:2" x14ac:dyDescent="0.3">
      <c r="A20" t="s">
        <v>401</v>
      </c>
      <c r="B20">
        <v>1</v>
      </c>
    </row>
    <row r="21" spans="1:2" x14ac:dyDescent="0.3">
      <c r="A21" t="s">
        <v>402</v>
      </c>
      <c r="B21">
        <v>1</v>
      </c>
    </row>
    <row r="22" spans="1:2" x14ac:dyDescent="0.3">
      <c r="A22" t="s">
        <v>403</v>
      </c>
      <c r="B22">
        <v>1</v>
      </c>
    </row>
    <row r="23" spans="1:2" x14ac:dyDescent="0.3">
      <c r="A23" t="s">
        <v>404</v>
      </c>
      <c r="B23">
        <v>1</v>
      </c>
    </row>
    <row r="24" spans="1:2" x14ac:dyDescent="0.3">
      <c r="A24" t="s">
        <v>405</v>
      </c>
      <c r="B24">
        <v>1</v>
      </c>
    </row>
    <row r="25" spans="1:2" x14ac:dyDescent="0.3">
      <c r="A25" t="s">
        <v>406</v>
      </c>
      <c r="B25">
        <v>1</v>
      </c>
    </row>
    <row r="26" spans="1:2" x14ac:dyDescent="0.3">
      <c r="A26" t="s">
        <v>407</v>
      </c>
      <c r="B26">
        <v>1</v>
      </c>
    </row>
    <row r="27" spans="1:2" x14ac:dyDescent="0.3">
      <c r="A27" t="s">
        <v>408</v>
      </c>
      <c r="B27">
        <v>2</v>
      </c>
    </row>
    <row r="28" spans="1:2" x14ac:dyDescent="0.3">
      <c r="A28" t="s">
        <v>409</v>
      </c>
      <c r="B28">
        <v>2</v>
      </c>
    </row>
    <row r="29" spans="1:2" x14ac:dyDescent="0.3">
      <c r="A29" t="s">
        <v>410</v>
      </c>
      <c r="B29">
        <v>2</v>
      </c>
    </row>
    <row r="30" spans="1:2" x14ac:dyDescent="0.3">
      <c r="A30" t="s">
        <v>411</v>
      </c>
      <c r="B30">
        <v>2</v>
      </c>
    </row>
    <row r="31" spans="1:2" x14ac:dyDescent="0.3">
      <c r="A31" t="s">
        <v>412</v>
      </c>
      <c r="B31">
        <v>2</v>
      </c>
    </row>
    <row r="32" spans="1:2" x14ac:dyDescent="0.3">
      <c r="A32" t="s">
        <v>413</v>
      </c>
      <c r="B32">
        <v>2</v>
      </c>
    </row>
    <row r="33" spans="1:2" x14ac:dyDescent="0.3">
      <c r="A33" t="s">
        <v>414</v>
      </c>
      <c r="B33">
        <v>2</v>
      </c>
    </row>
    <row r="34" spans="1:2" x14ac:dyDescent="0.3">
      <c r="A34" t="s">
        <v>415</v>
      </c>
      <c r="B34">
        <v>2</v>
      </c>
    </row>
    <row r="35" spans="1:2" x14ac:dyDescent="0.3">
      <c r="A35" t="s">
        <v>416</v>
      </c>
      <c r="B35">
        <v>2</v>
      </c>
    </row>
    <row r="36" spans="1:2" x14ac:dyDescent="0.3">
      <c r="A36" t="s">
        <v>417</v>
      </c>
      <c r="B36">
        <v>2</v>
      </c>
    </row>
    <row r="37" spans="1:2" x14ac:dyDescent="0.3">
      <c r="A37" t="s">
        <v>418</v>
      </c>
      <c r="B37">
        <v>2</v>
      </c>
    </row>
    <row r="38" spans="1:2" x14ac:dyDescent="0.3">
      <c r="A38" t="s">
        <v>419</v>
      </c>
      <c r="B38">
        <v>2</v>
      </c>
    </row>
    <row r="39" spans="1:2" x14ac:dyDescent="0.3">
      <c r="A39" t="s">
        <v>420</v>
      </c>
      <c r="B39">
        <v>2</v>
      </c>
    </row>
    <row r="40" spans="1:2" x14ac:dyDescent="0.3">
      <c r="A40" t="s">
        <v>421</v>
      </c>
      <c r="B40">
        <v>2</v>
      </c>
    </row>
    <row r="41" spans="1:2" x14ac:dyDescent="0.3">
      <c r="A41" t="s">
        <v>422</v>
      </c>
      <c r="B41">
        <v>2</v>
      </c>
    </row>
    <row r="42" spans="1:2" x14ac:dyDescent="0.3">
      <c r="A42" t="s">
        <v>338</v>
      </c>
      <c r="B42">
        <v>2</v>
      </c>
    </row>
    <row r="43" spans="1:2" x14ac:dyDescent="0.3">
      <c r="A43" t="s">
        <v>423</v>
      </c>
      <c r="B43">
        <v>2</v>
      </c>
    </row>
    <row r="44" spans="1:2" x14ac:dyDescent="0.3">
      <c r="A44" t="s">
        <v>424</v>
      </c>
      <c r="B44">
        <v>2</v>
      </c>
    </row>
    <row r="45" spans="1:2" x14ac:dyDescent="0.3">
      <c r="A45" t="s">
        <v>425</v>
      </c>
      <c r="B45">
        <v>2</v>
      </c>
    </row>
    <row r="46" spans="1:2" x14ac:dyDescent="0.3">
      <c r="A46" t="s">
        <v>426</v>
      </c>
      <c r="B46">
        <v>2</v>
      </c>
    </row>
    <row r="47" spans="1:2" x14ac:dyDescent="0.3">
      <c r="A47" t="s">
        <v>427</v>
      </c>
      <c r="B47">
        <v>2</v>
      </c>
    </row>
    <row r="48" spans="1:2" x14ac:dyDescent="0.3">
      <c r="A48" t="s">
        <v>428</v>
      </c>
      <c r="B48">
        <v>2</v>
      </c>
    </row>
    <row r="49" spans="1:2" x14ac:dyDescent="0.3">
      <c r="A49" t="s">
        <v>429</v>
      </c>
      <c r="B49">
        <v>2</v>
      </c>
    </row>
    <row r="50" spans="1:2" x14ac:dyDescent="0.3">
      <c r="A50" t="s">
        <v>430</v>
      </c>
      <c r="B50">
        <v>2</v>
      </c>
    </row>
    <row r="51" spans="1:2" x14ac:dyDescent="0.3">
      <c r="A51" t="s">
        <v>431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489</v>
      </c>
      <c r="C2">
        <v>1</v>
      </c>
    </row>
    <row r="3" spans="1:3" x14ac:dyDescent="0.3">
      <c r="A3">
        <v>2</v>
      </c>
      <c r="B3" t="s">
        <v>490</v>
      </c>
      <c r="C3">
        <v>2</v>
      </c>
    </row>
    <row r="4" spans="1:3" x14ac:dyDescent="0.3">
      <c r="A4">
        <v>3</v>
      </c>
      <c r="B4" t="s">
        <v>489</v>
      </c>
      <c r="C4">
        <v>1</v>
      </c>
    </row>
    <row r="5" spans="1:3" x14ac:dyDescent="0.3">
      <c r="A5">
        <v>4</v>
      </c>
      <c r="B5" t="s">
        <v>490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491</v>
      </c>
      <c r="C2">
        <v>1</v>
      </c>
    </row>
    <row r="3" spans="1:3" x14ac:dyDescent="0.3">
      <c r="A3">
        <v>2</v>
      </c>
      <c r="B3" t="s">
        <v>492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settings</vt:lpstr>
      <vt:lpstr>para</vt:lpstr>
      <vt:lpstr>taskname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2017-01-13T02:56:08Z</dcterms:modified>
  <cp:contentStatus/>
</cp:coreProperties>
</file>