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ripts\git\CCDPro\scripts\"/>
    </mc:Choice>
  </mc:AlternateContent>
  <bookViews>
    <workbookView xWindow="0" yWindow="0" windowWidth="28800" windowHeight="12045"/>
  </bookViews>
  <sheets>
    <sheet name="settings" sheetId="1" r:id="rId1"/>
    <sheet name="para" sheetId="2" r:id="rId2"/>
    <sheet name="schoolinfo" sheetId="3" r:id="rId3"/>
    <sheet name="gradeinfo" sheetId="19" r:id="rId4"/>
    <sheet name="Symbol" sheetId="4" r:id="rId5"/>
    <sheet name="Orthograph" sheetId="5" r:id="rId6"/>
    <sheet name="Tone" sheetId="6" r:id="rId7"/>
    <sheet name="Pinyin" sheetId="7" r:id="rId8"/>
    <sheet name="Lexic" sheetId="8" r:id="rId9"/>
    <sheet name="Semantic" sheetId="9" r:id="rId10"/>
    <sheet name="GNGLure" sheetId="13" r:id="rId11"/>
    <sheet name="GNGFruit" sheetId="14" r:id="rId12"/>
    <sheet name="Flanker" sheetId="16" r:id="rId13"/>
    <sheet name="TaskSwitching" sheetId="18" r:id="rId14"/>
  </sheets>
  <calcPr calcId="162913" concurrentCalc="0"/>
  <customWorkbookViews>
    <customWorkbookView name="psychezl - 个人视图" guid="{EA03B590-7847-4E8E-A1B2-851363113915}" mergeInterval="0" personalView="1" maximized="1" xWindow="-1928" yWindow="-8" windowWidth="1936" windowHeight="106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9" l="1"/>
  <c r="A13" i="19"/>
  <c r="A14" i="19"/>
  <c r="A15" i="19"/>
  <c r="A16" i="19"/>
  <c r="A17" i="19"/>
  <c r="A18" i="19"/>
  <c r="A19" i="19"/>
  <c r="A12" i="19"/>
  <c r="A3" i="3"/>
  <c r="A4" i="3"/>
  <c r="A5" i="3"/>
  <c r="A6" i="3"/>
  <c r="A7" i="3"/>
  <c r="A8" i="3"/>
  <c r="A9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" i="2"/>
  <c r="A3" i="1"/>
  <c r="A4" i="1"/>
  <c r="A5" i="1"/>
  <c r="A6" i="1"/>
  <c r="A7" i="1"/>
  <c r="A8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9" i="1"/>
  <c r="A10" i="1"/>
  <c r="A11" i="1"/>
  <c r="A12" i="1"/>
  <c r="A27" i="1"/>
  <c r="A28" i="1"/>
  <c r="A29" i="1"/>
  <c r="A30" i="1"/>
  <c r="A31" i="1"/>
  <c r="A40" i="1"/>
  <c r="A41" i="1"/>
  <c r="A42" i="1"/>
  <c r="A43" i="1"/>
  <c r="A44" i="1"/>
  <c r="A45" i="1"/>
  <c r="A46" i="1"/>
  <c r="A32" i="1"/>
  <c r="A33" i="1"/>
  <c r="A34" i="1"/>
  <c r="A35" i="1"/>
  <c r="A36" i="1"/>
  <c r="A13" i="1"/>
  <c r="A37" i="1"/>
  <c r="A38" i="1"/>
  <c r="A39" i="1"/>
  <c r="A47" i="1"/>
  <c r="A48" i="1"/>
  <c r="A49" i="1"/>
  <c r="A50" i="1"/>
  <c r="A51" i="1"/>
  <c r="A2" i="1"/>
</calcChain>
</file>

<file path=xl/comments1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charset val="134"/>
          </rPr>
          <t>psychezl:</t>
        </r>
        <r>
          <rPr>
            <sz val="9"/>
            <color indexed="81"/>
            <rFont val="宋体"/>
            <charset val="134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The no response criterion of Reaction Time: (empty</t>
        </r>
        <r>
          <rPr>
            <sz val="9"/>
            <color indexed="81"/>
            <rFont val="宋体"/>
            <charset val="134"/>
          </rPr>
          <t xml:space="preserve"> means not available</t>
        </r>
        <r>
          <rPr>
            <sz val="9"/>
            <color indexed="81"/>
            <rFont val="宋体"/>
            <family val="3"/>
            <charset val="134"/>
          </rPr>
          <t>)</t>
        </r>
        <r>
          <rPr>
            <sz val="9"/>
            <color indexed="81"/>
            <rFont val="宋体"/>
            <charset val="134"/>
          </rPr>
          <t>.</t>
        </r>
      </text>
    </commen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Noise/signal-noise</t>
        </r>
      </text>
    </comment>
  </commentList>
</comments>
</file>

<file path=xl/comments2.xml><?xml version="1.0" encoding="utf-8"?>
<comments xmlns="http://schemas.openxmlformats.org/spreadsheetml/2006/main">
  <authors>
    <author>psychezl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For multiple conditions, delimiter '|' is used.
For multiple candidates of one condition, delimiter '\' is used.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NOTE:
In consideration of the total number of variables for each template is less than 10, we use multi-digit number to denote multiple CHAR columns.
Versatile conditions are delimited by symbol '|', mainly in templates whose SplitMode is 1 and 3.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Condition Information:
There are sometimes multiple conditions of data; and here contains two pieces of information (delimited by a symbol '|'): variable names of each condition; condition denotation of each condition.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psychezl:</t>
        </r>
        <r>
          <rPr>
            <sz val="9"/>
            <color indexed="81"/>
            <rFont val="宋体"/>
            <family val="3"/>
            <charset val="134"/>
          </rPr>
          <t xml:space="preserve">
Additional Information:
In some tasks some of the variables in the res needs further splitting, and delimiter is the third of Delimiters; and AddInfo contains one piece of information: the variable that needs further splitting.</t>
        </r>
      </text>
    </comment>
  </commentList>
</comments>
</file>

<file path=xl/sharedStrings.xml><?xml version="1.0" encoding="utf-8"?>
<sst xmlns="http://schemas.openxmlformats.org/spreadsheetml/2006/main" count="911" uniqueCount="566">
  <si>
    <t>符号判断</t>
  </si>
  <si>
    <t>字形判断</t>
  </si>
  <si>
    <t>声调判断</t>
  </si>
  <si>
    <t>拼音判断</t>
  </si>
  <si>
    <t>词语判断</t>
  </si>
  <si>
    <t>反应速度</t>
  </si>
  <si>
    <t>分辨速度</t>
  </si>
  <si>
    <t>选择速度</t>
  </si>
  <si>
    <t>面包大师</t>
  </si>
  <si>
    <t>数感</t>
  </si>
  <si>
    <t>雷达追踪</t>
  </si>
  <si>
    <t>联系记忆</t>
  </si>
  <si>
    <t>图片记忆</t>
  </si>
  <si>
    <t>言语记忆</t>
  </si>
  <si>
    <t>抵制诱惑</t>
  </si>
  <si>
    <t>吹气球</t>
  </si>
  <si>
    <t>同音判断</t>
  </si>
  <si>
    <t>注意搜索</t>
  </si>
  <si>
    <t>捉虫</t>
    <phoneticPr fontId="1" type="noConversion"/>
  </si>
  <si>
    <t>位置记忆</t>
    <phoneticPr fontId="1" type="noConversion"/>
  </si>
  <si>
    <t>倒背数</t>
    <phoneticPr fontId="1" type="noConversion"/>
  </si>
  <si>
    <t>顺背数</t>
    <phoneticPr fontId="1" type="noConversion"/>
  </si>
  <si>
    <t>水果忍者</t>
    <phoneticPr fontId="1" type="noConversion"/>
  </si>
  <si>
    <t>方向达人</t>
    <phoneticPr fontId="1" type="noConversion"/>
  </si>
  <si>
    <t>数字大小混淆</t>
    <phoneticPr fontId="1" type="noConversion"/>
  </si>
  <si>
    <t>思维转换</t>
    <phoneticPr fontId="1" type="noConversion"/>
  </si>
  <si>
    <t>数字大小比较</t>
    <phoneticPr fontId="1" type="noConversion"/>
  </si>
  <si>
    <t>超级秒表</t>
    <phoneticPr fontId="1" type="noConversion"/>
  </si>
  <si>
    <t>AnalysisFun</t>
    <phoneticPr fontId="1" type="noConversion"/>
  </si>
  <si>
    <t>ID</t>
    <phoneticPr fontId="1" type="noConversion"/>
  </si>
  <si>
    <t>反应速度（红色）</t>
  </si>
  <si>
    <t>反应速度儿童版（太阳）</t>
    <phoneticPr fontId="1" type="noConversion"/>
  </si>
  <si>
    <t>分辨速度(红色向右、蓝色不操作)</t>
  </si>
  <si>
    <t>速算师-中级</t>
  </si>
  <si>
    <t>速算师-初级</t>
    <phoneticPr fontId="1" type="noConversion"/>
  </si>
  <si>
    <t>分配注意中级</t>
  </si>
  <si>
    <t>分配注意初级</t>
    <phoneticPr fontId="1" type="noConversion"/>
  </si>
  <si>
    <t>颜色达人中级</t>
  </si>
  <si>
    <t>颜色达人初级</t>
    <phoneticPr fontId="1" type="noConversion"/>
  </si>
  <si>
    <t>数字魔法师中级</t>
    <phoneticPr fontId="1" type="noConversion"/>
  </si>
  <si>
    <t>数字魔法师初级</t>
    <phoneticPr fontId="1" type="noConversion"/>
  </si>
  <si>
    <t>自由拼图（彩色版）</t>
  </si>
  <si>
    <t>自由拼图（黑白版）</t>
    <phoneticPr fontId="1" type="noConversion"/>
  </si>
  <si>
    <t>TaskName</t>
    <phoneticPr fontId="1" type="noConversion"/>
  </si>
  <si>
    <t>分辨速度儿童版(太阳向右、月亮不操作)</t>
    <phoneticPr fontId="1" type="noConversion"/>
  </si>
  <si>
    <t>分辨速度儿童版</t>
  </si>
  <si>
    <t>选择速度儿童版（月亮向左，太阳向右）</t>
    <phoneticPr fontId="1" type="noConversion"/>
  </si>
  <si>
    <t>选择速度儿童版</t>
  </si>
  <si>
    <t>SRT</t>
    <phoneticPr fontId="1" type="noConversion"/>
  </si>
  <si>
    <t>CRT</t>
    <phoneticPr fontId="1" type="noConversion"/>
  </si>
  <si>
    <t>BART</t>
    <phoneticPr fontId="1" type="noConversion"/>
  </si>
  <si>
    <t>TemplateIdentity</t>
    <phoneticPr fontId="1" type="noConversion"/>
  </si>
  <si>
    <t>Note</t>
    <phoneticPr fontId="1" type="noConversion"/>
  </si>
  <si>
    <t>Delimiters</t>
    <phoneticPr fontId="1" type="noConversion"/>
  </si>
  <si>
    <t>VariablesChar</t>
    <phoneticPr fontId="1" type="noConversion"/>
  </si>
  <si>
    <t>VariablesNames</t>
    <phoneticPr fontId="1" type="noConversion"/>
  </si>
  <si>
    <t>语言类任务</t>
    <phoneticPr fontId="1" type="noConversion"/>
  </si>
  <si>
    <t>;,</t>
    <phoneticPr fontId="1" type="noConversion"/>
  </si>
  <si>
    <t>反应速度、分辨速度和选择速度</t>
    <phoneticPr fontId="1" type="noConversion"/>
  </si>
  <si>
    <t>超级秒表</t>
    <phoneticPr fontId="1" type="noConversion"/>
  </si>
  <si>
    <t>,:</t>
    <phoneticPr fontId="1" type="noConversion"/>
  </si>
  <si>
    <t>Resp RT ACC</t>
    <phoneticPr fontId="1" type="noConversion"/>
  </si>
  <si>
    <t>面包大师</t>
    <phoneticPr fontId="1" type="noConversion"/>
  </si>
  <si>
    <t>,:</t>
    <phoneticPr fontId="1" type="noConversion"/>
  </si>
  <si>
    <t>速算师</t>
    <phoneticPr fontId="1" type="noConversion"/>
  </si>
  <si>
    <t>,:</t>
    <phoneticPr fontId="1" type="noConversion"/>
  </si>
  <si>
    <t>RUN NX NY CResp NL NR Resp ACC RT</t>
  </si>
  <si>
    <t>NL NR Resp ACC RT</t>
  </si>
  <si>
    <t>数感</t>
    <phoneticPr fontId="1" type="noConversion"/>
  </si>
  <si>
    <t>NR NB CResp Resp ACC RT</t>
  </si>
  <si>
    <t>雷达追踪</t>
    <phoneticPr fontId="1" type="noConversion"/>
  </si>
  <si>
    <t>分配注意</t>
    <phoneticPr fontId="1" type="noConversion"/>
  </si>
  <si>
    <t>位置记忆，倒背数，顺背数</t>
    <phoneticPr fontId="1" type="noConversion"/>
  </si>
  <si>
    <t>联系记忆</t>
    <phoneticPr fontId="1" type="noConversion"/>
  </si>
  <si>
    <t>,:|</t>
    <phoneticPr fontId="1" type="noConversion"/>
  </si>
  <si>
    <t>Food</t>
    <phoneticPr fontId="1" type="noConversion"/>
  </si>
  <si>
    <t>图片记忆、言语记忆</t>
    <phoneticPr fontId="1" type="noConversion"/>
  </si>
  <si>
    <t>REP STIM SCat CResp Resp ACC RT</t>
  </si>
  <si>
    <t>语义记忆</t>
    <phoneticPr fontId="1" type="noConversion"/>
  </si>
  <si>
    <t>抵制诱惑、水果忍者</t>
    <phoneticPr fontId="1" type="noConversion"/>
  </si>
  <si>
    <t>方向达人</t>
    <phoneticPr fontId="1" type="noConversion"/>
  </si>
  <si>
    <t>数字魔法师</t>
    <phoneticPr fontId="1" type="noConversion"/>
  </si>
  <si>
    <t>NStim CResp ACC RT</t>
    <phoneticPr fontId="1" type="noConversion"/>
  </si>
  <si>
    <t>思维转换</t>
    <phoneticPr fontId="1" type="noConversion"/>
  </si>
  <si>
    <t>自由拼图</t>
    <phoneticPr fontId="1" type="noConversion"/>
  </si>
  <si>
    <t>;:,</t>
    <phoneticPr fontId="1" type="noConversion"/>
  </si>
  <si>
    <t>XGrid YGrid N Pat TIME</t>
  </si>
  <si>
    <t>Pat</t>
    <phoneticPr fontId="1" type="noConversion"/>
  </si>
  <si>
    <t>吹气球</t>
    <phoneticPr fontId="1" type="noConversion"/>
  </si>
  <si>
    <t>NHit Feedback CurUtility TotalUtility</t>
  </si>
  <si>
    <t>同音判断</t>
    <phoneticPr fontId="1" type="noConversion"/>
  </si>
  <si>
    <t>注意搜索</t>
    <phoneticPr fontId="1" type="noConversion"/>
  </si>
  <si>
    <t>TaskIDName</t>
    <phoneticPr fontId="1" type="noConversion"/>
  </si>
  <si>
    <t>Symbol</t>
    <phoneticPr fontId="1" type="noConversion"/>
  </si>
  <si>
    <t>Orthograph</t>
    <phoneticPr fontId="1" type="noConversion"/>
  </si>
  <si>
    <t>Tone</t>
    <phoneticPr fontId="1" type="noConversion"/>
  </si>
  <si>
    <t>Pinyin</t>
    <phoneticPr fontId="1" type="noConversion"/>
  </si>
  <si>
    <t>Lexic</t>
    <phoneticPr fontId="1" type="noConversion"/>
  </si>
  <si>
    <t>Semantic</t>
    <phoneticPr fontId="1" type="noConversion"/>
  </si>
  <si>
    <t>SRT</t>
    <phoneticPr fontId="1" type="noConversion"/>
  </si>
  <si>
    <t>SRT</t>
    <phoneticPr fontId="1" type="noConversion"/>
  </si>
  <si>
    <t>DRT</t>
    <phoneticPr fontId="1" type="noConversion"/>
  </si>
  <si>
    <t>CRT</t>
    <phoneticPr fontId="1" type="noConversion"/>
  </si>
  <si>
    <t>DigitCmp</t>
    <phoneticPr fontId="1" type="noConversion"/>
  </si>
  <si>
    <t>CPT1</t>
    <phoneticPr fontId="1" type="noConversion"/>
  </si>
  <si>
    <t>CPT2</t>
    <phoneticPr fontId="1" type="noConversion"/>
  </si>
  <si>
    <t>DivAtten1</t>
    <phoneticPr fontId="1" type="noConversion"/>
  </si>
  <si>
    <t>DivAtten2</t>
    <phoneticPr fontId="1" type="noConversion"/>
  </si>
  <si>
    <t>SusAtten</t>
    <phoneticPr fontId="1" type="noConversion"/>
  </si>
  <si>
    <t>ForSpan</t>
    <phoneticPr fontId="1" type="noConversion"/>
  </si>
  <si>
    <t>BackSpan</t>
    <phoneticPr fontId="1" type="noConversion"/>
  </si>
  <si>
    <t>AssocMemory</t>
    <phoneticPr fontId="1" type="noConversion"/>
  </si>
  <si>
    <t>PicMemory</t>
    <phoneticPr fontId="1" type="noConversion"/>
  </si>
  <si>
    <t>WordMemory</t>
    <phoneticPr fontId="1" type="noConversion"/>
  </si>
  <si>
    <t>SemanticMemory</t>
    <phoneticPr fontId="1" type="noConversion"/>
  </si>
  <si>
    <t>Flanker</t>
    <phoneticPr fontId="1" type="noConversion"/>
  </si>
  <si>
    <t>Stroop1</t>
    <phoneticPr fontId="1" type="noConversion"/>
  </si>
  <si>
    <t>Stroop2</t>
    <phoneticPr fontId="1" type="noConversion"/>
  </si>
  <si>
    <t>NumStroop</t>
    <phoneticPr fontId="1" type="noConversion"/>
  </si>
  <si>
    <t>Nback2</t>
    <phoneticPr fontId="1" type="noConversion"/>
  </si>
  <si>
    <t>TaskSwitching</t>
    <phoneticPr fontId="1" type="noConversion"/>
  </si>
  <si>
    <t>Jigsaw1</t>
    <phoneticPr fontId="1" type="noConversion"/>
  </si>
  <si>
    <t>Jigsaw2</t>
    <phoneticPr fontId="1" type="noConversion"/>
  </si>
  <si>
    <t>BART</t>
    <phoneticPr fontId="1" type="noConversion"/>
  </si>
  <si>
    <t>SpatialSpan</t>
    <phoneticPr fontId="1" type="noConversion"/>
  </si>
  <si>
    <t>Homonym</t>
    <phoneticPr fontId="1" type="noConversion"/>
  </si>
  <si>
    <t>AttenSearch</t>
    <phoneticPr fontId="1" type="noConversion"/>
  </si>
  <si>
    <t>SpeedAdd</t>
    <phoneticPr fontId="1" type="noConversion"/>
  </si>
  <si>
    <t>SpeedSubtract</t>
    <phoneticPr fontId="1" type="noConversion"/>
  </si>
  <si>
    <t>反应速度儿童版</t>
    <phoneticPr fontId="1" type="noConversion"/>
  </si>
  <si>
    <t>,:</t>
    <phoneticPr fontId="1" type="noConversion"/>
  </si>
  <si>
    <t>GNGLure</t>
    <phoneticPr fontId="1" type="noConversion"/>
  </si>
  <si>
    <t>SRTWatch</t>
    <phoneticPr fontId="1" type="noConversion"/>
  </si>
  <si>
    <t>SRTBread</t>
    <phoneticPr fontId="1" type="noConversion"/>
  </si>
  <si>
    <t>GNGFruit</t>
    <phoneticPr fontId="1" type="noConversion"/>
  </si>
  <si>
    <t>REP STIM CResp Resp ACC RT|REP STIM Resp ACC RT</t>
    <phoneticPr fontId="1" type="noConversion"/>
  </si>
  <si>
    <t>,:</t>
    <phoneticPr fontId="1" type="noConversion"/>
  </si>
  <si>
    <t>数字大小混淆</t>
  </si>
  <si>
    <t>颜色达人</t>
    <phoneticPr fontId="1" type="noConversion"/>
  </si>
  <si>
    <t>,:</t>
    <phoneticPr fontId="1" type="noConversion"/>
  </si>
  <si>
    <t>SCat NL SL NR SR CResp Resp ACC RT</t>
    <phoneticPr fontId="1" type="noConversion"/>
  </si>
  <si>
    <t>MC</t>
    <phoneticPr fontId="1" type="noConversion"/>
  </si>
  <si>
    <t>RTC</t>
    <phoneticPr fontId="1" type="noConversion"/>
  </si>
  <si>
    <t>RTW</t>
    <phoneticPr fontId="1" type="noConversion"/>
  </si>
  <si>
    <t>RTB</t>
    <phoneticPr fontId="1" type="noConversion"/>
  </si>
  <si>
    <t>DC</t>
    <phoneticPr fontId="1" type="noConversion"/>
  </si>
  <si>
    <t>CC</t>
    <phoneticPr fontId="1" type="noConversion"/>
  </si>
  <si>
    <t>MOT</t>
    <phoneticPr fontId="1" type="noConversion"/>
  </si>
  <si>
    <t>LT</t>
    <phoneticPr fontId="1" type="noConversion"/>
  </si>
  <si>
    <t>DA</t>
    <phoneticPr fontId="1" type="noConversion"/>
  </si>
  <si>
    <t>WM</t>
    <phoneticPr fontId="1" type="noConversion"/>
  </si>
  <si>
    <t>AM</t>
    <phoneticPr fontId="1" type="noConversion"/>
  </si>
  <si>
    <t>EM</t>
    <phoneticPr fontId="1" type="noConversion"/>
  </si>
  <si>
    <t>SM</t>
    <phoneticPr fontId="1" type="noConversion"/>
  </si>
  <si>
    <t>GNG</t>
    <phoneticPr fontId="1" type="noConversion"/>
  </si>
  <si>
    <t>F</t>
    <phoneticPr fontId="1" type="noConversion"/>
  </si>
  <si>
    <t>CS</t>
    <phoneticPr fontId="1" type="noConversion"/>
  </si>
  <si>
    <t>NS</t>
    <phoneticPr fontId="1" type="noConversion"/>
  </si>
  <si>
    <t>NB</t>
    <phoneticPr fontId="1" type="noConversion"/>
  </si>
  <si>
    <t>TS</t>
    <phoneticPr fontId="1" type="noConversion"/>
  </si>
  <si>
    <t>JS</t>
    <phoneticPr fontId="1" type="noConversion"/>
  </si>
  <si>
    <t>BART</t>
    <phoneticPr fontId="1" type="noConversion"/>
  </si>
  <si>
    <t>TemplateToken</t>
    <phoneticPr fontId="1" type="noConversion"/>
  </si>
  <si>
    <t>PJ</t>
    <phoneticPr fontId="1" type="noConversion"/>
  </si>
  <si>
    <t>AS</t>
    <phoneticPr fontId="1" type="noConversion"/>
  </si>
  <si>
    <t>TemplateToken</t>
    <phoneticPr fontId="1" type="noConversion"/>
  </si>
  <si>
    <t>捉虫(高级版)</t>
  </si>
  <si>
    <t>SLen DLen NAcc ACC</t>
    <phoneticPr fontId="1" type="noConversion"/>
  </si>
  <si>
    <t>语义记忆</t>
    <phoneticPr fontId="1" type="noConversion"/>
  </si>
  <si>
    <t>Nback1</t>
    <phoneticPr fontId="1" type="noConversion"/>
  </si>
  <si>
    <t>Span</t>
    <phoneticPr fontId="1" type="noConversion"/>
  </si>
  <si>
    <t>SCat ACC RT Resp</t>
    <phoneticPr fontId="1" type="noConversion"/>
  </si>
  <si>
    <t>Rate RT</t>
    <phoneticPr fontId="1" type="noConversion"/>
  </si>
  <si>
    <t>SingletonVars</t>
    <phoneticPr fontId="1" type="noConversion"/>
  </si>
  <si>
    <t>chkVar</t>
    <phoneticPr fontId="1" type="noConversion"/>
  </si>
  <si>
    <t>dprime c</t>
    <phoneticPr fontId="1" type="noConversion"/>
  </si>
  <si>
    <t>ACC MRT</t>
    <phoneticPr fontId="1" type="noConversion"/>
  </si>
  <si>
    <t>Overall hit FA</t>
    <phoneticPr fontId="1" type="noConversion"/>
  </si>
  <si>
    <t>VRT</t>
    <phoneticPr fontId="1" type="noConversion"/>
  </si>
  <si>
    <t>STIM RT ACC Resp</t>
    <phoneticPr fontId="1" type="noConversion"/>
  </si>
  <si>
    <t>ACC MRT</t>
    <phoneticPr fontId="1" type="noConversion"/>
  </si>
  <si>
    <t>ML MS</t>
    <phoneticPr fontId="1" type="noConversion"/>
  </si>
  <si>
    <t>Overall R1 R2</t>
    <phoneticPr fontId="1" type="noConversion"/>
  </si>
  <si>
    <t>ACC RT</t>
    <phoneticPr fontId="1" type="noConversion"/>
  </si>
  <si>
    <t>RT ACC</t>
    <phoneticPr fontId="1" type="noConversion"/>
  </si>
  <si>
    <t>ACC RT</t>
    <phoneticPr fontId="1" type="noConversion"/>
  </si>
  <si>
    <t>MNHit</t>
    <phoneticPr fontId="1" type="noConversion"/>
  </si>
  <si>
    <t>Overall R1 R2</t>
    <phoneticPr fontId="1" type="noConversion"/>
  </si>
  <si>
    <t>Overall R1 R2</t>
    <phoneticPr fontId="1" type="noConversion"/>
  </si>
  <si>
    <t>REP Food Face Resp ACC RT</t>
    <phoneticPr fontId="1" type="noConversion"/>
  </si>
  <si>
    <t>Span</t>
    <phoneticPr fontId="1" type="noConversion"/>
  </si>
  <si>
    <t>Memrep</t>
  </si>
  <si>
    <t>Memsep</t>
  </si>
  <si>
    <t>Conflict</t>
    <phoneticPr fontId="1" type="noConversion"/>
  </si>
  <si>
    <t>Nback</t>
    <phoneticPr fontId="1" type="noConversion"/>
  </si>
  <si>
    <t>Overall hit FA</t>
    <phoneticPr fontId="1" type="noConversion"/>
  </si>
  <si>
    <t>ACC RT</t>
    <phoneticPr fontId="1" type="noConversion"/>
  </si>
  <si>
    <t>Rate_Overall</t>
    <phoneticPr fontId="1" type="noConversion"/>
  </si>
  <si>
    <t>ACC</t>
    <phoneticPr fontId="1" type="noConversion"/>
  </si>
  <si>
    <t>SingletonVarsCP</t>
    <phoneticPr fontId="1" type="noConversion"/>
  </si>
  <si>
    <t>ACC</t>
    <phoneticPr fontId="1" type="noConversion"/>
  </si>
  <si>
    <t>MS</t>
    <phoneticPr fontId="1" type="noConversion"/>
  </si>
  <si>
    <t>ACC_Overall</t>
    <phoneticPr fontId="1" type="noConversion"/>
  </si>
  <si>
    <t>ACC_Overall</t>
    <phoneticPr fontId="1" type="noConversion"/>
  </si>
  <si>
    <t>ACC_Overall</t>
    <phoneticPr fontId="1" type="noConversion"/>
  </si>
  <si>
    <t>v a</t>
  </si>
  <si>
    <t>VRT Ter</t>
    <phoneticPr fontId="1" type="noConversion"/>
  </si>
  <si>
    <t>VRT Ter</t>
    <phoneticPr fontId="1" type="noConversion"/>
  </si>
  <si>
    <t>VRT Ter</t>
    <phoneticPr fontId="1" type="noConversion"/>
  </si>
  <si>
    <t>ID</t>
    <phoneticPr fontId="1" type="noConversion"/>
  </si>
  <si>
    <t>SchoolName</t>
    <phoneticPr fontId="1" type="noConversion"/>
  </si>
  <si>
    <t>SchoolIDName</t>
    <phoneticPr fontId="1" type="noConversion"/>
  </si>
  <si>
    <t>劳卫小学</t>
  </si>
  <si>
    <t>重庆市劳卫小学</t>
  </si>
  <si>
    <t>北房中学</t>
  </si>
  <si>
    <t>新开路东总布小学</t>
  </si>
  <si>
    <t>棠中外语学校附属小学</t>
  </si>
  <si>
    <t>棠外</t>
  </si>
  <si>
    <t>玉带山小学</t>
  </si>
  <si>
    <t>石楼中学</t>
  </si>
  <si>
    <t>棠中外语学校附属小学</t>
    <phoneticPr fontId="1" type="noConversion"/>
  </si>
  <si>
    <t>劳卫小学</t>
    <phoneticPr fontId="1" type="noConversion"/>
  </si>
  <si>
    <t>劳卫小学</t>
    <phoneticPr fontId="1" type="noConversion"/>
  </si>
  <si>
    <t>NSN</t>
    <phoneticPr fontId="1" type="noConversion"/>
  </si>
  <si>
    <t>捉虫</t>
    <phoneticPr fontId="1" type="noConversion"/>
  </si>
  <si>
    <t>CPT1</t>
    <phoneticPr fontId="1" type="noConversion"/>
  </si>
  <si>
    <t>捉虫(高级版)</t>
    <phoneticPr fontId="1" type="noConversion"/>
  </si>
  <si>
    <t>CPT2</t>
    <phoneticPr fontId="1" type="noConversion"/>
  </si>
  <si>
    <t>CPT1</t>
    <phoneticPr fontId="1" type="noConversion"/>
  </si>
  <si>
    <t>,:</t>
    <phoneticPr fontId="1" type="noConversion"/>
  </si>
  <si>
    <t>STIM SCat ACC RT Resp\STIM SCat ACC RT</t>
  </si>
  <si>
    <t>STime RT ACC\RT ACC Resp</t>
  </si>
  <si>
    <t>SCat RT ACC Resp\SCat CResp ACC RT Resp</t>
  </si>
  <si>
    <t>SLen ACC Next SSeries Resp\RT ACC SSeries Resp\RT ACC SSeries MISC</t>
  </si>
  <si>
    <t>STIM RT ACC\STIM RT ACC Resp</t>
  </si>
  <si>
    <t>SCat RT ACC Resp\RT ACC SCat Resp</t>
  </si>
  <si>
    <t>NStim STIM Resp ACC RT\NStim STIM STime CResp ACC RT</t>
    <phoneticPr fontId="1" type="noConversion"/>
  </si>
  <si>
    <t>AddInfo</t>
    <phoneticPr fontId="1" type="noConversion"/>
  </si>
  <si>
    <t>45\34\3</t>
    <phoneticPr fontId="1" type="noConversion"/>
  </si>
  <si>
    <t>ConditionInformation</t>
    <phoneticPr fontId="1" type="noConversion"/>
  </si>
  <si>
    <t>阅读判断</t>
    <phoneticPr fontId="1" type="noConversion"/>
  </si>
  <si>
    <t>Reading</t>
    <phoneticPr fontId="1" type="noConversion"/>
  </si>
  <si>
    <t>阅读判断</t>
    <phoneticPr fontId="1" type="noConversion"/>
  </si>
  <si>
    <t>R</t>
    <phoneticPr fontId="1" type="noConversion"/>
  </si>
  <si>
    <t>;,</t>
    <phoneticPr fontId="1" type="noConversion"/>
  </si>
  <si>
    <t>IID Resp ACC Score</t>
    <phoneticPr fontId="1" type="noConversion"/>
  </si>
  <si>
    <t>R</t>
    <phoneticPr fontId="1" type="noConversion"/>
  </si>
  <si>
    <t>VarsCat</t>
    <phoneticPr fontId="1" type="noConversion"/>
  </si>
  <si>
    <t>STIM</t>
  </si>
  <si>
    <t>⊙</t>
  </si>
  <si>
    <t>〒</t>
  </si>
  <si>
    <t>♀</t>
  </si>
  <si>
    <t>※</t>
  </si>
  <si>
    <t>¤</t>
  </si>
  <si>
    <t>§</t>
  </si>
  <si>
    <t>SCat</t>
  </si>
  <si>
    <t>各</t>
  </si>
  <si>
    <t>力</t>
  </si>
  <si>
    <t>四</t>
  </si>
  <si>
    <t>爱</t>
  </si>
  <si>
    <t>众</t>
  </si>
  <si>
    <t>次</t>
  </si>
  <si>
    <t>泪</t>
  </si>
  <si>
    <t>办</t>
  </si>
  <si>
    <t>块</t>
  </si>
  <si>
    <t>互</t>
  </si>
  <si>
    <t>过</t>
  </si>
  <si>
    <t>代</t>
  </si>
  <si>
    <t>去</t>
  </si>
  <si>
    <t>认</t>
  </si>
  <si>
    <t>弄</t>
  </si>
  <si>
    <t>入</t>
  </si>
  <si>
    <t>动</t>
  </si>
  <si>
    <t>燕</t>
  </si>
  <si>
    <t>妙</t>
  </si>
  <si>
    <t>校</t>
  </si>
  <si>
    <t>立</t>
  </si>
  <si>
    <t>变</t>
  </si>
  <si>
    <t>放</t>
  </si>
  <si>
    <t>再</t>
  </si>
  <si>
    <t>到</t>
  </si>
  <si>
    <t>多</t>
  </si>
  <si>
    <t>家</t>
  </si>
  <si>
    <t>巴</t>
  </si>
  <si>
    <t>他</t>
  </si>
  <si>
    <t>光</t>
  </si>
  <si>
    <t>春</t>
  </si>
  <si>
    <t>吃</t>
  </si>
  <si>
    <t>语</t>
  </si>
  <si>
    <t>灰</t>
  </si>
  <si>
    <t>反</t>
  </si>
  <si>
    <t>迷</t>
  </si>
  <si>
    <t>活</t>
  </si>
  <si>
    <t>习</t>
  </si>
  <si>
    <t>牙</t>
  </si>
  <si>
    <t>洋</t>
  </si>
  <si>
    <t>打</t>
  </si>
  <si>
    <t>平</t>
  </si>
  <si>
    <t>门</t>
  </si>
  <si>
    <t>节</t>
  </si>
  <si>
    <t>祖</t>
  </si>
  <si>
    <t>杆</t>
  </si>
  <si>
    <t>早</t>
  </si>
  <si>
    <t>总</t>
  </si>
  <si>
    <t>品</t>
  </si>
  <si>
    <t>百</t>
  </si>
  <si>
    <t>āuh</t>
  </si>
  <si>
    <t>méin</t>
  </si>
  <si>
    <t>bàg</t>
  </si>
  <si>
    <t>lù</t>
  </si>
  <si>
    <t>rànɡ</t>
  </si>
  <si>
    <t>dluī</t>
  </si>
  <si>
    <t>xìnɡ</t>
  </si>
  <si>
    <t>cónɡ</t>
  </si>
  <si>
    <t>huà</t>
  </si>
  <si>
    <t>hsū</t>
  </si>
  <si>
    <t>ɡuānɡ</t>
  </si>
  <si>
    <t>wāin</t>
  </si>
  <si>
    <t>yè</t>
  </si>
  <si>
    <t>bǐg</t>
  </si>
  <si>
    <t>hóu</t>
  </si>
  <si>
    <t>uǎn</t>
  </si>
  <si>
    <t>biǐ</t>
  </si>
  <si>
    <t>zhēn</t>
  </si>
  <si>
    <t>jāin</t>
  </si>
  <si>
    <t>tiān</t>
  </si>
  <si>
    <t>qiū</t>
  </si>
  <si>
    <t>liǎm</t>
  </si>
  <si>
    <t>máio</t>
  </si>
  <si>
    <t>jiān</t>
  </si>
  <si>
    <t>siān</t>
  </si>
  <si>
    <t>māo</t>
  </si>
  <si>
    <t>fiàn</t>
  </si>
  <si>
    <t>niág</t>
  </si>
  <si>
    <t>jīnq</t>
  </si>
  <si>
    <t>wài</t>
  </si>
  <si>
    <t>xǔng</t>
  </si>
  <si>
    <t>tián</t>
  </si>
  <si>
    <t>nàl</t>
  </si>
  <si>
    <t>xiiē</t>
  </si>
  <si>
    <t>wū</t>
  </si>
  <si>
    <t>shēnɡ</t>
  </si>
  <si>
    <t>pāi</t>
  </si>
  <si>
    <t>boì</t>
  </si>
  <si>
    <t>dòu</t>
  </si>
  <si>
    <t>dòn</t>
  </si>
  <si>
    <t>poǎ</t>
  </si>
  <si>
    <t>iàn</t>
  </si>
  <si>
    <t>chī</t>
  </si>
  <si>
    <t>biān</t>
  </si>
  <si>
    <t>lám</t>
  </si>
  <si>
    <t>zhèɡ</t>
  </si>
  <si>
    <t>yǔ</t>
  </si>
  <si>
    <t>xuě</t>
  </si>
  <si>
    <t>shǎo</t>
  </si>
  <si>
    <t>草地</t>
  </si>
  <si>
    <t>跳高</t>
  </si>
  <si>
    <t>菜园</t>
  </si>
  <si>
    <t>这些</t>
  </si>
  <si>
    <t>走过</t>
  </si>
  <si>
    <t>跑步</t>
  </si>
  <si>
    <t>出来</t>
  </si>
  <si>
    <t>远近</t>
  </si>
  <si>
    <t>晚上</t>
  </si>
  <si>
    <t>绿色</t>
  </si>
  <si>
    <t>电视</t>
  </si>
  <si>
    <t>作业</t>
  </si>
  <si>
    <t>田野</t>
  </si>
  <si>
    <t>读书</t>
  </si>
  <si>
    <t>身体</t>
  </si>
  <si>
    <t>漂亮</t>
  </si>
  <si>
    <t>同学</t>
  </si>
  <si>
    <t>长城</t>
  </si>
  <si>
    <t>豆角</t>
  </si>
  <si>
    <t>外面</t>
  </si>
  <si>
    <t>回答</t>
  </si>
  <si>
    <t>现在</t>
  </si>
  <si>
    <t>景色</t>
  </si>
  <si>
    <t>妈妈</t>
  </si>
  <si>
    <t>竹子</t>
  </si>
  <si>
    <t>何花</t>
  </si>
  <si>
    <t>里想</t>
  </si>
  <si>
    <t>平论</t>
  </si>
  <si>
    <t>马蚁</t>
  </si>
  <si>
    <t>心闻</t>
  </si>
  <si>
    <t>站士</t>
  </si>
  <si>
    <t>拉圾</t>
  </si>
  <si>
    <t>石快</t>
  </si>
  <si>
    <t>亭止</t>
  </si>
  <si>
    <t>纺问</t>
  </si>
  <si>
    <t>安净</t>
  </si>
  <si>
    <t>诚功</t>
  </si>
  <si>
    <t>风争</t>
  </si>
  <si>
    <t>蓝子</t>
  </si>
  <si>
    <t>交傲</t>
  </si>
  <si>
    <t>树跟</t>
  </si>
  <si>
    <t>罗卜</t>
  </si>
  <si>
    <t>足求</t>
  </si>
  <si>
    <t>事晴</t>
  </si>
  <si>
    <t>西呱</t>
  </si>
  <si>
    <t>你门</t>
  </si>
  <si>
    <t>可昔</t>
  </si>
  <si>
    <t>海阳</t>
  </si>
  <si>
    <t>旦是</t>
  </si>
  <si>
    <t>店脑</t>
  </si>
  <si>
    <t>公鸡</t>
  </si>
  <si>
    <t>燕子</t>
  </si>
  <si>
    <t>青蛙</t>
  </si>
  <si>
    <t>水牛</t>
  </si>
  <si>
    <t>老鼠</t>
  </si>
  <si>
    <t>山羊</t>
  </si>
  <si>
    <t>黑狗</t>
  </si>
  <si>
    <t>熊猫</t>
  </si>
  <si>
    <t>黄牛</t>
  </si>
  <si>
    <t>松鼠</t>
  </si>
  <si>
    <t>野鸭</t>
  </si>
  <si>
    <t>老虎</t>
  </si>
  <si>
    <t>兔子</t>
  </si>
  <si>
    <t>大象</t>
  </si>
  <si>
    <t>猴子</t>
  </si>
  <si>
    <t>狮子</t>
  </si>
  <si>
    <t>乌龟</t>
  </si>
  <si>
    <t>乌鸦</t>
  </si>
  <si>
    <t>蝌蚪</t>
  </si>
  <si>
    <t>黑熊</t>
  </si>
  <si>
    <t>孔雀</t>
  </si>
  <si>
    <t>大雁</t>
  </si>
  <si>
    <t>海鸥</t>
  </si>
  <si>
    <t>蜘蛛</t>
  </si>
  <si>
    <t>壁虎</t>
  </si>
  <si>
    <t>房屋</t>
  </si>
  <si>
    <t>花朵</t>
  </si>
  <si>
    <t>白云</t>
  </si>
  <si>
    <t>马车</t>
  </si>
  <si>
    <t>飞机</t>
  </si>
  <si>
    <t>高山</t>
  </si>
  <si>
    <t>故乡</t>
  </si>
  <si>
    <t>茶几</t>
  </si>
  <si>
    <t>明月</t>
  </si>
  <si>
    <t>尘土</t>
  </si>
  <si>
    <t>竹排</t>
  </si>
  <si>
    <t>鸟岛</t>
  </si>
  <si>
    <t>皮球</t>
  </si>
  <si>
    <t>商场</t>
  </si>
  <si>
    <t>土地</t>
  </si>
  <si>
    <t>早晨</t>
  </si>
  <si>
    <t>胡子</t>
  </si>
  <si>
    <t>木鱼</t>
  </si>
  <si>
    <t>毛巾</t>
  </si>
  <si>
    <t>贺卡</t>
  </si>
  <si>
    <t>雨伞</t>
  </si>
  <si>
    <t>沙发</t>
  </si>
  <si>
    <t>尾巴</t>
  </si>
  <si>
    <t>雪人</t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</si>
  <si>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</si>
  <si>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</si>
  <si>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</si>
  <si>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</si>
  <si>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</si>
  <si>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</si>
  <si>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</si>
  <si>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</si>
  <si>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</si>
  <si>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</si>
  <si>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</si>
  <si>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</si>
  <si>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</si>
  <si>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</si>
  <si>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</si>
  <si>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</si>
  <si>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</si>
  <si>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</si>
  <si>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</si>
  <si>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</si>
  <si>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</si>
  <si>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</si>
  <si>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</si>
  <si>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</si>
  <si>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</si>
  <si>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</si>
  <si>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</si>
  <si>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</si>
  <si>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</si>
  <si>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</si>
  <si>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</si>
  <si>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</si>
  <si>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</si>
  <si>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</si>
  <si>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</si>
  <si>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</si>
  <si>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</si>
  <si>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</si>
  <si>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</si>
  <si>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</si>
  <si>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</si>
  <si>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</si>
  <si>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</si>
  <si>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</si>
  <si>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</si>
  <si>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</si>
  <si>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</si>
  <si>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</si>
  <si>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</si>
  <si>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</si>
  <si>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NSN</t>
    <phoneticPr fontId="1" type="noConversion"/>
  </si>
  <si>
    <t>NSN</t>
    <phoneticPr fontId="1" type="noConversion"/>
  </si>
  <si>
    <t>VRT</t>
    <phoneticPr fontId="1" type="noConversion"/>
  </si>
  <si>
    <t>SpecialVars</t>
    <phoneticPr fontId="1" type="noConversion"/>
  </si>
  <si>
    <t>语义判断(高级)</t>
    <phoneticPr fontId="1" type="noConversion"/>
  </si>
  <si>
    <t>NSN</t>
    <phoneticPr fontId="1" type="noConversion"/>
  </si>
  <si>
    <t>Category</t>
    <phoneticPr fontId="1" type="noConversion"/>
  </si>
  <si>
    <t>Congruent</t>
    <phoneticPr fontId="1" type="noConversion"/>
  </si>
  <si>
    <t>Incongruent</t>
    <phoneticPr fontId="1" type="noConversion"/>
  </si>
  <si>
    <t>Repeat</t>
    <phoneticPr fontId="1" type="noConversion"/>
  </si>
  <si>
    <t>Switch</t>
    <phoneticPr fontId="1" type="noConversion"/>
  </si>
  <si>
    <t>Overall Congruent Incongruent CongEffect</t>
    <phoneticPr fontId="1" type="noConversion"/>
  </si>
  <si>
    <t>NSN</t>
    <phoneticPr fontId="1" type="noConversion"/>
  </si>
  <si>
    <t>STIM RT ACC Resp</t>
    <phoneticPr fontId="1" type="noConversion"/>
  </si>
  <si>
    <t>Condition SCat ACC RT</t>
    <phoneticPr fontId="1" type="noConversion"/>
  </si>
  <si>
    <t>efficiency</t>
  </si>
  <si>
    <t>Count RT</t>
    <phoneticPr fontId="1" type="noConversion"/>
  </si>
  <si>
    <t>hit FA</t>
    <phoneticPr fontId="1" type="noConversion"/>
  </si>
  <si>
    <t>Count_hit</t>
    <phoneticPr fontId="1" type="noConversion"/>
  </si>
  <si>
    <t>MergeCond</t>
    <phoneticPr fontId="1" type="noConversion"/>
  </si>
  <si>
    <t>L R</t>
    <phoneticPr fontId="1" type="noConversion"/>
  </si>
  <si>
    <t>dprime c</t>
    <phoneticPr fontId="1" type="noConversion"/>
  </si>
  <si>
    <t>VarsCond</t>
    <phoneticPr fontId="1" type="noConversion"/>
  </si>
  <si>
    <t>Overall Congruent Incongruent CongEffect</t>
    <phoneticPr fontId="1" type="noConversion"/>
  </si>
  <si>
    <t>Overall Repeat Switch SwitchCost</t>
    <phoneticPr fontId="1" type="noConversion"/>
  </si>
  <si>
    <t>SlideSection</t>
    <phoneticPr fontId="1" type="noConversion"/>
  </si>
  <si>
    <t>SectionSummary</t>
    <phoneticPr fontId="1" type="noConversion"/>
  </si>
  <si>
    <t>Languange Tasks</t>
    <phoneticPr fontId="1" type="noConversion"/>
  </si>
  <si>
    <t>Math Tasks</t>
    <phoneticPr fontId="1" type="noConversion"/>
  </si>
  <si>
    <t>Processing Speed Tasks</t>
    <phoneticPr fontId="1" type="noConversion"/>
  </si>
  <si>
    <t>Attention Tasks</t>
    <phoneticPr fontId="1" type="noConversion"/>
  </si>
  <si>
    <t>Executive Function &amp; Updating Tasks</t>
    <phoneticPr fontId="1" type="noConversion"/>
  </si>
  <si>
    <t>Span &amp; Memory Tasks</t>
    <phoneticPr fontId="1" type="noConversion"/>
  </si>
  <si>
    <t>hitRate simFARate newFARate</t>
    <phoneticPr fontId="1" type="noConversion"/>
  </si>
  <si>
    <t>hitRate lureFARate foilFARate</t>
    <phoneticPr fontId="1" type="noConversion"/>
  </si>
  <si>
    <t>Overall_hitRate</t>
    <phoneticPr fontId="1" type="noConversion"/>
  </si>
  <si>
    <t>一</t>
    <phoneticPr fontId="1" type="noConversion"/>
  </si>
  <si>
    <t>二</t>
    <phoneticPr fontId="1" type="noConversion"/>
  </si>
  <si>
    <t>三</t>
  </si>
  <si>
    <t>五</t>
  </si>
  <si>
    <t>六</t>
  </si>
  <si>
    <t>七</t>
    <phoneticPr fontId="1" type="noConversion"/>
  </si>
  <si>
    <t>八</t>
    <phoneticPr fontId="1" type="noConversion"/>
  </si>
  <si>
    <t>九</t>
    <phoneticPr fontId="1" type="noConversion"/>
  </si>
  <si>
    <t>GradeStr</t>
    <phoneticPr fontId="1" type="noConversion"/>
  </si>
  <si>
    <t>Encode</t>
    <phoneticPr fontId="1" type="noConversion"/>
  </si>
  <si>
    <t/>
  </si>
  <si>
    <t>1</t>
    <phoneticPr fontId="1" type="noConversion"/>
  </si>
  <si>
    <t>2</t>
    <phoneticPr fontId="1" type="noConversion"/>
  </si>
  <si>
    <t>CountTotalTrl CountAccTrl</t>
    <phoneticPr fontId="1" type="noConversion"/>
  </si>
  <si>
    <t>CountAccTrl</t>
    <phoneticPr fontId="1" type="noConversion"/>
  </si>
  <si>
    <t>TotalScore MeanScore</t>
  </si>
  <si>
    <t>TotalTime CountTotalTrl CountAccTrl TotalScore MeanScore</t>
    <phoneticPr fontId="1" type="noConversion"/>
  </si>
  <si>
    <t>VRT Ter</t>
    <phoneticPr fontId="1" type="noConversion"/>
  </si>
  <si>
    <t>Subitizing</t>
    <phoneticPr fontId="1" type="noConversion"/>
  </si>
  <si>
    <t>NRRT</t>
    <phoneticPr fontId="1" type="noConversion"/>
  </si>
  <si>
    <t>AnalysisVars</t>
    <phoneticPr fontId="1" type="noConversion"/>
  </si>
  <si>
    <t>RECORD</t>
    <phoneticPr fontId="1" type="noConversion"/>
  </si>
  <si>
    <t>LRECORD RRECORD|left right</t>
    <phoneticPr fontId="1" type="noConversion"/>
  </si>
  <si>
    <t>LRECORD RRECORD</t>
  </si>
  <si>
    <t>STUDY TEST|学习阶段 测试阶段</t>
    <phoneticPr fontId="1" type="noConversion"/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</si>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</sst>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theme="1"/>
      <name val="黑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C00000"/>
      <name val="宋体"/>
      <family val="2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0" fillId="0" borderId="0" xfId="0" quotePrefix="1">
      <alignment vertical="center"/>
    </xf>
    <xf numFmtId="0" fontId="8" fillId="0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1"/>
  <sheetViews>
    <sheetView tabSelected="1" zoomScaleNormal="100" workbookViewId="0">
      <selection activeCell="H8" sqref="H8"/>
    </sheetView>
  </sheetViews>
  <sheetFormatPr defaultRowHeight="13.5" x14ac:dyDescent="0.15"/>
  <cols>
    <col min="1" max="1" width="3.5" bestFit="1" customWidth="1"/>
    <col min="2" max="2" width="12.25" customWidth="1"/>
    <col min="3" max="3" width="16.125" bestFit="1" customWidth="1"/>
    <col min="4" max="4" width="15" bestFit="1" customWidth="1"/>
    <col min="5" max="5" width="12.75" customWidth="1"/>
    <col min="6" max="6" width="12.75" bestFit="1" customWidth="1"/>
    <col min="7" max="7" width="12.75" customWidth="1"/>
    <col min="8" max="8" width="15" bestFit="1" customWidth="1"/>
    <col min="9" max="9" width="20.25" customWidth="1"/>
    <col min="10" max="10" width="14.75" customWidth="1"/>
    <col min="11" max="11" width="17.25" bestFit="1" customWidth="1"/>
    <col min="12" max="12" width="39.375" bestFit="1" customWidth="1"/>
    <col min="13" max="13" width="10.5" bestFit="1" customWidth="1"/>
    <col min="14" max="15" width="13.875" bestFit="1" customWidth="1"/>
  </cols>
  <sheetData>
    <row r="1" spans="1:16" x14ac:dyDescent="0.15">
      <c r="A1" s="2" t="s">
        <v>29</v>
      </c>
      <c r="B1" s="6" t="s">
        <v>43</v>
      </c>
      <c r="C1" s="6" t="s">
        <v>92</v>
      </c>
      <c r="D1" s="2" t="s">
        <v>162</v>
      </c>
      <c r="E1" s="2" t="s">
        <v>559</v>
      </c>
      <c r="F1" s="2" t="s">
        <v>28</v>
      </c>
      <c r="G1" s="2" t="s">
        <v>560</v>
      </c>
      <c r="H1" s="2" t="s">
        <v>247</v>
      </c>
      <c r="I1" s="2" t="s">
        <v>526</v>
      </c>
      <c r="J1" s="2" t="s">
        <v>173</v>
      </c>
      <c r="K1" s="2" t="s">
        <v>199</v>
      </c>
      <c r="L1" s="2" t="s">
        <v>507</v>
      </c>
      <c r="M1" s="2" t="s">
        <v>523</v>
      </c>
      <c r="N1" s="2" t="s">
        <v>174</v>
      </c>
      <c r="O1" s="2" t="s">
        <v>529</v>
      </c>
      <c r="P1" s="2" t="s">
        <v>530</v>
      </c>
    </row>
    <row r="2" spans="1:16" x14ac:dyDescent="0.15">
      <c r="A2" s="2">
        <f t="shared" ref="A2:A33" si="0">ROW() - 1</f>
        <v>1</v>
      </c>
      <c r="B2" s="2" t="s">
        <v>0</v>
      </c>
      <c r="C2" s="2" t="s">
        <v>93</v>
      </c>
      <c r="D2" s="5" t="s">
        <v>148</v>
      </c>
      <c r="E2" s="2"/>
      <c r="F2" s="2" t="s">
        <v>223</v>
      </c>
      <c r="G2" s="2" t="s">
        <v>561</v>
      </c>
      <c r="H2" s="2" t="s">
        <v>172</v>
      </c>
      <c r="I2" s="2" t="s">
        <v>177</v>
      </c>
      <c r="J2" s="2"/>
      <c r="K2" s="2" t="s">
        <v>175</v>
      </c>
      <c r="L2" s="2" t="s">
        <v>556</v>
      </c>
      <c r="N2" s="2" t="s">
        <v>197</v>
      </c>
      <c r="O2">
        <v>1</v>
      </c>
      <c r="P2" t="s">
        <v>531</v>
      </c>
    </row>
    <row r="3" spans="1:16" x14ac:dyDescent="0.15">
      <c r="A3" s="2">
        <f t="shared" si="0"/>
        <v>2</v>
      </c>
      <c r="B3" s="2" t="s">
        <v>1</v>
      </c>
      <c r="C3" s="2" t="s">
        <v>94</v>
      </c>
      <c r="D3" s="5" t="s">
        <v>148</v>
      </c>
      <c r="E3" s="2"/>
      <c r="F3" s="2" t="s">
        <v>223</v>
      </c>
      <c r="G3" s="2" t="s">
        <v>561</v>
      </c>
      <c r="H3" s="2" t="s">
        <v>172</v>
      </c>
      <c r="I3" s="2" t="s">
        <v>177</v>
      </c>
      <c r="J3" s="2"/>
      <c r="K3" s="2" t="s">
        <v>175</v>
      </c>
      <c r="L3" s="2" t="s">
        <v>556</v>
      </c>
      <c r="N3" s="2" t="s">
        <v>197</v>
      </c>
      <c r="O3">
        <v>1</v>
      </c>
      <c r="P3" t="s">
        <v>531</v>
      </c>
    </row>
    <row r="4" spans="1:16" x14ac:dyDescent="0.15">
      <c r="A4" s="2">
        <f t="shared" si="0"/>
        <v>3</v>
      </c>
      <c r="B4" s="2" t="s">
        <v>2</v>
      </c>
      <c r="C4" s="2" t="s">
        <v>95</v>
      </c>
      <c r="D4" s="5" t="s">
        <v>148</v>
      </c>
      <c r="E4" s="2"/>
      <c r="F4" s="2" t="s">
        <v>223</v>
      </c>
      <c r="G4" s="2" t="s">
        <v>561</v>
      </c>
      <c r="H4" s="2" t="s">
        <v>172</v>
      </c>
      <c r="I4" s="2" t="s">
        <v>177</v>
      </c>
      <c r="J4" s="2"/>
      <c r="K4" s="2" t="s">
        <v>175</v>
      </c>
      <c r="L4" s="2" t="s">
        <v>556</v>
      </c>
      <c r="N4" s="2" t="s">
        <v>197</v>
      </c>
      <c r="O4">
        <v>1</v>
      </c>
      <c r="P4" t="s">
        <v>531</v>
      </c>
    </row>
    <row r="5" spans="1:16" x14ac:dyDescent="0.15">
      <c r="A5" s="2">
        <f t="shared" si="0"/>
        <v>4</v>
      </c>
      <c r="B5" s="2" t="s">
        <v>3</v>
      </c>
      <c r="C5" s="2" t="s">
        <v>96</v>
      </c>
      <c r="D5" s="5" t="s">
        <v>148</v>
      </c>
      <c r="E5" s="2"/>
      <c r="F5" s="2" t="s">
        <v>223</v>
      </c>
      <c r="G5" s="2" t="s">
        <v>561</v>
      </c>
      <c r="H5" s="2" t="s">
        <v>172</v>
      </c>
      <c r="I5" s="2" t="s">
        <v>177</v>
      </c>
      <c r="J5" s="2"/>
      <c r="K5" s="2" t="s">
        <v>175</v>
      </c>
      <c r="L5" s="2" t="s">
        <v>556</v>
      </c>
      <c r="N5" s="2" t="s">
        <v>197</v>
      </c>
      <c r="O5">
        <v>1</v>
      </c>
      <c r="P5" t="s">
        <v>531</v>
      </c>
    </row>
    <row r="6" spans="1:16" x14ac:dyDescent="0.15">
      <c r="A6" s="2">
        <f t="shared" si="0"/>
        <v>5</v>
      </c>
      <c r="B6" s="2" t="s">
        <v>4</v>
      </c>
      <c r="C6" s="2" t="s">
        <v>97</v>
      </c>
      <c r="D6" s="5" t="s">
        <v>148</v>
      </c>
      <c r="E6" s="2"/>
      <c r="F6" s="2" t="s">
        <v>223</v>
      </c>
      <c r="G6" s="2" t="s">
        <v>561</v>
      </c>
      <c r="H6" s="2" t="s">
        <v>172</v>
      </c>
      <c r="I6" s="2" t="s">
        <v>177</v>
      </c>
      <c r="J6" s="2"/>
      <c r="K6" s="2" t="s">
        <v>175</v>
      </c>
      <c r="L6" s="2" t="s">
        <v>556</v>
      </c>
      <c r="N6" s="2" t="s">
        <v>197</v>
      </c>
      <c r="O6">
        <v>1</v>
      </c>
      <c r="P6" t="s">
        <v>531</v>
      </c>
    </row>
    <row r="7" spans="1:16" x14ac:dyDescent="0.15">
      <c r="A7" s="2">
        <f t="shared" si="0"/>
        <v>6</v>
      </c>
      <c r="B7" s="2" t="s">
        <v>508</v>
      </c>
      <c r="C7" s="2" t="s">
        <v>98</v>
      </c>
      <c r="D7" s="5" t="s">
        <v>148</v>
      </c>
      <c r="E7" s="2"/>
      <c r="F7" s="2" t="s">
        <v>223</v>
      </c>
      <c r="G7" s="2" t="s">
        <v>561</v>
      </c>
      <c r="H7" s="2" t="s">
        <v>172</v>
      </c>
      <c r="I7" s="2" t="s">
        <v>177</v>
      </c>
      <c r="J7" s="2"/>
      <c r="K7" s="2" t="s">
        <v>175</v>
      </c>
      <c r="L7" s="2" t="s">
        <v>556</v>
      </c>
      <c r="N7" s="2" t="s">
        <v>197</v>
      </c>
      <c r="O7">
        <v>1</v>
      </c>
      <c r="P7" t="s">
        <v>531</v>
      </c>
    </row>
    <row r="8" spans="1:16" x14ac:dyDescent="0.15">
      <c r="A8" s="2">
        <f t="shared" si="0"/>
        <v>7</v>
      </c>
      <c r="B8" s="2" t="s">
        <v>240</v>
      </c>
      <c r="C8" s="2" t="s">
        <v>241</v>
      </c>
      <c r="D8" s="5" t="s">
        <v>246</v>
      </c>
      <c r="E8" s="5"/>
      <c r="F8" s="5"/>
      <c r="G8" s="2" t="s">
        <v>561</v>
      </c>
      <c r="H8" s="2"/>
      <c r="I8" s="2"/>
      <c r="J8" s="2"/>
      <c r="K8" s="2"/>
      <c r="L8" t="s">
        <v>553</v>
      </c>
      <c r="N8" s="2" t="s">
        <v>554</v>
      </c>
      <c r="O8">
        <v>1</v>
      </c>
      <c r="P8" t="s">
        <v>531</v>
      </c>
    </row>
    <row r="9" spans="1:16" x14ac:dyDescent="0.15">
      <c r="A9" s="2">
        <f t="shared" si="0"/>
        <v>8</v>
      </c>
      <c r="B9" s="2" t="s">
        <v>34</v>
      </c>
      <c r="C9" s="2" t="s">
        <v>127</v>
      </c>
      <c r="D9" s="5" t="s">
        <v>141</v>
      </c>
      <c r="E9" s="7">
        <v>3000</v>
      </c>
      <c r="F9" s="7" t="s">
        <v>49</v>
      </c>
      <c r="G9" s="2" t="s">
        <v>561</v>
      </c>
      <c r="H9" s="8" t="s">
        <v>180</v>
      </c>
      <c r="I9" s="8"/>
      <c r="J9" s="8" t="s">
        <v>557</v>
      </c>
      <c r="K9" s="8" t="s">
        <v>205</v>
      </c>
      <c r="L9" t="s">
        <v>555</v>
      </c>
      <c r="N9" s="8" t="s">
        <v>200</v>
      </c>
      <c r="O9">
        <v>2</v>
      </c>
      <c r="P9" t="s">
        <v>532</v>
      </c>
    </row>
    <row r="10" spans="1:16" x14ac:dyDescent="0.15">
      <c r="A10" s="2">
        <f t="shared" si="0"/>
        <v>9</v>
      </c>
      <c r="B10" s="2" t="s">
        <v>33</v>
      </c>
      <c r="C10" s="2" t="s">
        <v>128</v>
      </c>
      <c r="D10" s="5" t="s">
        <v>141</v>
      </c>
      <c r="E10" s="7">
        <v>3000</v>
      </c>
      <c r="F10" s="8" t="s">
        <v>49</v>
      </c>
      <c r="G10" s="2" t="s">
        <v>561</v>
      </c>
      <c r="H10" s="8" t="s">
        <v>180</v>
      </c>
      <c r="I10" s="8"/>
      <c r="J10" s="8" t="s">
        <v>557</v>
      </c>
      <c r="K10" s="8" t="s">
        <v>205</v>
      </c>
      <c r="L10" t="s">
        <v>555</v>
      </c>
      <c r="N10" s="8" t="s">
        <v>200</v>
      </c>
      <c r="O10">
        <v>2</v>
      </c>
      <c r="P10" t="s">
        <v>532</v>
      </c>
    </row>
    <row r="11" spans="1:16" x14ac:dyDescent="0.15">
      <c r="A11" s="2">
        <f t="shared" si="0"/>
        <v>10</v>
      </c>
      <c r="B11" s="3" t="s">
        <v>26</v>
      </c>
      <c r="C11" s="3" t="s">
        <v>103</v>
      </c>
      <c r="D11" s="5" t="s">
        <v>145</v>
      </c>
      <c r="E11" s="8">
        <v>2000</v>
      </c>
      <c r="F11" s="8" t="s">
        <v>49</v>
      </c>
      <c r="G11" s="2" t="s">
        <v>561</v>
      </c>
      <c r="H11" s="8" t="s">
        <v>180</v>
      </c>
      <c r="I11" s="8"/>
      <c r="J11" s="8" t="s">
        <v>557</v>
      </c>
      <c r="K11" s="8" t="s">
        <v>205</v>
      </c>
      <c r="N11" s="8" t="s">
        <v>200</v>
      </c>
      <c r="O11">
        <v>2</v>
      </c>
      <c r="P11" t="s">
        <v>532</v>
      </c>
    </row>
    <row r="12" spans="1:16" x14ac:dyDescent="0.15">
      <c r="A12" s="2">
        <f t="shared" si="0"/>
        <v>11</v>
      </c>
      <c r="B12" s="3" t="s">
        <v>9</v>
      </c>
      <c r="C12" s="3" t="s">
        <v>558</v>
      </c>
      <c r="D12" s="5" t="s">
        <v>146</v>
      </c>
      <c r="E12" s="8">
        <v>2000</v>
      </c>
      <c r="F12" s="8" t="s">
        <v>49</v>
      </c>
      <c r="G12" s="2" t="s">
        <v>561</v>
      </c>
      <c r="H12" s="8" t="s">
        <v>180</v>
      </c>
      <c r="I12" s="8"/>
      <c r="J12" s="8" t="s">
        <v>557</v>
      </c>
      <c r="K12" s="8" t="s">
        <v>205</v>
      </c>
      <c r="N12" s="8" t="s">
        <v>200</v>
      </c>
      <c r="O12">
        <v>2</v>
      </c>
      <c r="P12" t="s">
        <v>532</v>
      </c>
    </row>
    <row r="13" spans="1:16" x14ac:dyDescent="0.15">
      <c r="A13" s="2">
        <f t="shared" si="0"/>
        <v>12</v>
      </c>
      <c r="B13" s="2" t="s">
        <v>24</v>
      </c>
      <c r="C13" s="2" t="s">
        <v>118</v>
      </c>
      <c r="D13" s="5" t="s">
        <v>157</v>
      </c>
      <c r="E13" s="2"/>
      <c r="F13" s="2" t="s">
        <v>193</v>
      </c>
      <c r="G13" s="2" t="s">
        <v>561</v>
      </c>
      <c r="H13" s="3" t="s">
        <v>184</v>
      </c>
      <c r="I13" s="2" t="s">
        <v>515</v>
      </c>
      <c r="J13" s="2"/>
      <c r="K13" s="2"/>
      <c r="N13" s="2" t="s">
        <v>203</v>
      </c>
      <c r="O13">
        <v>2</v>
      </c>
      <c r="P13" t="s">
        <v>532</v>
      </c>
    </row>
    <row r="14" spans="1:16" x14ac:dyDescent="0.15">
      <c r="A14" s="2">
        <f t="shared" si="0"/>
        <v>13</v>
      </c>
      <c r="B14" s="2" t="s">
        <v>31</v>
      </c>
      <c r="C14" s="2" t="s">
        <v>99</v>
      </c>
      <c r="D14" s="5" t="s">
        <v>142</v>
      </c>
      <c r="E14" s="2">
        <v>3000</v>
      </c>
      <c r="F14" s="2" t="s">
        <v>48</v>
      </c>
      <c r="G14" s="2" t="s">
        <v>561</v>
      </c>
      <c r="H14" s="2" t="s">
        <v>176</v>
      </c>
      <c r="I14" s="2"/>
      <c r="J14" s="2" t="s">
        <v>178</v>
      </c>
      <c r="K14" s="2"/>
      <c r="N14" s="2" t="s">
        <v>198</v>
      </c>
      <c r="O14">
        <v>3</v>
      </c>
      <c r="P14" t="s">
        <v>533</v>
      </c>
    </row>
    <row r="15" spans="1:16" x14ac:dyDescent="0.15">
      <c r="A15" s="2">
        <f t="shared" si="0"/>
        <v>14</v>
      </c>
      <c r="B15" s="2" t="s">
        <v>129</v>
      </c>
      <c r="C15" s="2" t="s">
        <v>48</v>
      </c>
      <c r="D15" s="5" t="s">
        <v>142</v>
      </c>
      <c r="E15" s="2">
        <v>3000</v>
      </c>
      <c r="F15" s="2" t="s">
        <v>48</v>
      </c>
      <c r="G15" s="2" t="s">
        <v>561</v>
      </c>
      <c r="H15" s="2" t="s">
        <v>176</v>
      </c>
      <c r="I15" s="2"/>
      <c r="J15" s="2" t="s">
        <v>178</v>
      </c>
      <c r="K15" s="2"/>
      <c r="N15" s="2" t="s">
        <v>198</v>
      </c>
      <c r="O15">
        <v>3</v>
      </c>
      <c r="P15" t="s">
        <v>533</v>
      </c>
    </row>
    <row r="16" spans="1:16" x14ac:dyDescent="0.15">
      <c r="A16" s="2">
        <f t="shared" si="0"/>
        <v>15</v>
      </c>
      <c r="B16" s="2" t="s">
        <v>30</v>
      </c>
      <c r="C16" s="2" t="s">
        <v>100</v>
      </c>
      <c r="D16" s="5" t="s">
        <v>142</v>
      </c>
      <c r="E16" s="2">
        <v>3000</v>
      </c>
      <c r="F16" s="2" t="s">
        <v>48</v>
      </c>
      <c r="G16" s="2" t="s">
        <v>561</v>
      </c>
      <c r="H16" s="2" t="s">
        <v>176</v>
      </c>
      <c r="I16" s="2"/>
      <c r="J16" s="2" t="s">
        <v>178</v>
      </c>
      <c r="K16" s="2"/>
      <c r="N16" s="2" t="s">
        <v>198</v>
      </c>
      <c r="O16">
        <v>3</v>
      </c>
      <c r="P16" t="s">
        <v>533</v>
      </c>
    </row>
    <row r="17" spans="1:16" x14ac:dyDescent="0.15">
      <c r="A17" s="2">
        <f t="shared" si="0"/>
        <v>16</v>
      </c>
      <c r="B17" s="2" t="s">
        <v>5</v>
      </c>
      <c r="C17" s="2" t="s">
        <v>100</v>
      </c>
      <c r="D17" s="5" t="s">
        <v>142</v>
      </c>
      <c r="E17" s="2">
        <v>3000</v>
      </c>
      <c r="F17" s="2" t="s">
        <v>48</v>
      </c>
      <c r="G17" s="2" t="s">
        <v>561</v>
      </c>
      <c r="H17" s="2" t="s">
        <v>176</v>
      </c>
      <c r="I17" s="2"/>
      <c r="J17" s="2" t="s">
        <v>506</v>
      </c>
      <c r="K17" s="2"/>
      <c r="N17" s="2" t="s">
        <v>198</v>
      </c>
      <c r="O17">
        <v>3</v>
      </c>
      <c r="P17" t="s">
        <v>533</v>
      </c>
    </row>
    <row r="18" spans="1:16" x14ac:dyDescent="0.15">
      <c r="A18" s="2">
        <f t="shared" si="0"/>
        <v>17</v>
      </c>
      <c r="B18" s="2" t="s">
        <v>44</v>
      </c>
      <c r="C18" s="2" t="s">
        <v>101</v>
      </c>
      <c r="D18" s="5" t="s">
        <v>142</v>
      </c>
      <c r="E18" s="2">
        <v>3000</v>
      </c>
      <c r="F18" s="2" t="s">
        <v>509</v>
      </c>
      <c r="G18" s="2" t="s">
        <v>561</v>
      </c>
      <c r="H18" s="2" t="s">
        <v>172</v>
      </c>
      <c r="I18" s="2" t="s">
        <v>177</v>
      </c>
      <c r="J18" s="2"/>
      <c r="K18" s="2" t="s">
        <v>175</v>
      </c>
      <c r="N18" s="2" t="s">
        <v>197</v>
      </c>
      <c r="O18">
        <v>3</v>
      </c>
      <c r="P18" t="s">
        <v>533</v>
      </c>
    </row>
    <row r="19" spans="1:16" x14ac:dyDescent="0.15">
      <c r="A19" s="2">
        <f t="shared" si="0"/>
        <v>18</v>
      </c>
      <c r="B19" s="2" t="s">
        <v>45</v>
      </c>
      <c r="C19" s="2" t="s">
        <v>101</v>
      </c>
      <c r="D19" s="5" t="s">
        <v>142</v>
      </c>
      <c r="E19" s="2">
        <v>3000</v>
      </c>
      <c r="F19" s="2" t="s">
        <v>509</v>
      </c>
      <c r="G19" s="2" t="s">
        <v>561</v>
      </c>
      <c r="H19" s="2" t="s">
        <v>172</v>
      </c>
      <c r="I19" s="2" t="s">
        <v>177</v>
      </c>
      <c r="J19" s="2"/>
      <c r="K19" s="2" t="s">
        <v>175</v>
      </c>
      <c r="N19" s="2" t="s">
        <v>197</v>
      </c>
      <c r="O19">
        <v>3</v>
      </c>
      <c r="P19" t="s">
        <v>533</v>
      </c>
    </row>
    <row r="20" spans="1:16" x14ac:dyDescent="0.15">
      <c r="A20" s="2">
        <f t="shared" si="0"/>
        <v>19</v>
      </c>
      <c r="B20" s="2" t="s">
        <v>32</v>
      </c>
      <c r="C20" s="2" t="s">
        <v>101</v>
      </c>
      <c r="D20" s="5" t="s">
        <v>142</v>
      </c>
      <c r="E20" s="2">
        <v>3000</v>
      </c>
      <c r="F20" s="2" t="s">
        <v>509</v>
      </c>
      <c r="G20" s="2" t="s">
        <v>561</v>
      </c>
      <c r="H20" s="2" t="s">
        <v>172</v>
      </c>
      <c r="I20" s="2" t="s">
        <v>177</v>
      </c>
      <c r="J20" s="2"/>
      <c r="K20" s="2" t="s">
        <v>175</v>
      </c>
      <c r="N20" s="2" t="s">
        <v>197</v>
      </c>
      <c r="O20">
        <v>3</v>
      </c>
      <c r="P20" t="s">
        <v>533</v>
      </c>
    </row>
    <row r="21" spans="1:16" x14ac:dyDescent="0.15">
      <c r="A21" s="2">
        <f t="shared" si="0"/>
        <v>20</v>
      </c>
      <c r="B21" s="2" t="s">
        <v>6</v>
      </c>
      <c r="C21" s="2" t="s">
        <v>101</v>
      </c>
      <c r="D21" s="5" t="s">
        <v>142</v>
      </c>
      <c r="E21" s="2">
        <v>3000</v>
      </c>
      <c r="F21" s="2" t="s">
        <v>509</v>
      </c>
      <c r="G21" s="2" t="s">
        <v>561</v>
      </c>
      <c r="H21" s="2" t="s">
        <v>172</v>
      </c>
      <c r="I21" s="2" t="s">
        <v>177</v>
      </c>
      <c r="J21" s="2"/>
      <c r="K21" s="2" t="s">
        <v>175</v>
      </c>
      <c r="N21" s="2" t="s">
        <v>197</v>
      </c>
      <c r="O21">
        <v>3</v>
      </c>
      <c r="P21" t="s">
        <v>533</v>
      </c>
    </row>
    <row r="22" spans="1:16" x14ac:dyDescent="0.15">
      <c r="A22" s="2">
        <f t="shared" si="0"/>
        <v>21</v>
      </c>
      <c r="B22" s="2" t="s">
        <v>46</v>
      </c>
      <c r="C22" s="2" t="s">
        <v>102</v>
      </c>
      <c r="D22" s="5" t="s">
        <v>142</v>
      </c>
      <c r="E22" s="2">
        <v>3000</v>
      </c>
      <c r="F22" s="2" t="s">
        <v>49</v>
      </c>
      <c r="G22" s="2" t="s">
        <v>561</v>
      </c>
      <c r="H22" s="2" t="s">
        <v>176</v>
      </c>
      <c r="I22" s="2"/>
      <c r="J22" s="2" t="s">
        <v>206</v>
      </c>
      <c r="K22" s="2" t="s">
        <v>205</v>
      </c>
      <c r="N22" s="2" t="s">
        <v>200</v>
      </c>
      <c r="O22">
        <v>3</v>
      </c>
      <c r="P22" t="s">
        <v>533</v>
      </c>
    </row>
    <row r="23" spans="1:16" x14ac:dyDescent="0.15">
      <c r="A23" s="2">
        <f t="shared" si="0"/>
        <v>22</v>
      </c>
      <c r="B23" s="2" t="s">
        <v>47</v>
      </c>
      <c r="C23" s="2" t="s">
        <v>102</v>
      </c>
      <c r="D23" s="5" t="s">
        <v>142</v>
      </c>
      <c r="E23" s="2">
        <v>3000</v>
      </c>
      <c r="F23" s="2" t="s">
        <v>49</v>
      </c>
      <c r="G23" s="2" t="s">
        <v>561</v>
      </c>
      <c r="H23" s="2" t="s">
        <v>176</v>
      </c>
      <c r="I23" s="2"/>
      <c r="J23" s="2" t="s">
        <v>207</v>
      </c>
      <c r="K23" s="2" t="s">
        <v>205</v>
      </c>
      <c r="N23" s="2" t="s">
        <v>200</v>
      </c>
      <c r="O23">
        <v>3</v>
      </c>
      <c r="P23" t="s">
        <v>533</v>
      </c>
    </row>
    <row r="24" spans="1:16" x14ac:dyDescent="0.15">
      <c r="A24" s="2">
        <f t="shared" si="0"/>
        <v>23</v>
      </c>
      <c r="B24" s="2" t="s">
        <v>7</v>
      </c>
      <c r="C24" s="2" t="s">
        <v>102</v>
      </c>
      <c r="D24" s="5" t="s">
        <v>142</v>
      </c>
      <c r="E24" s="2">
        <v>3000</v>
      </c>
      <c r="F24" s="2" t="s">
        <v>49</v>
      </c>
      <c r="G24" s="2" t="s">
        <v>561</v>
      </c>
      <c r="H24" s="2" t="s">
        <v>176</v>
      </c>
      <c r="I24" s="2"/>
      <c r="J24" s="2" t="s">
        <v>208</v>
      </c>
      <c r="K24" s="2" t="s">
        <v>205</v>
      </c>
      <c r="N24" s="2" t="s">
        <v>200</v>
      </c>
      <c r="O24">
        <v>3</v>
      </c>
      <c r="P24" t="s">
        <v>533</v>
      </c>
    </row>
    <row r="25" spans="1:16" x14ac:dyDescent="0.15">
      <c r="A25" s="2">
        <f t="shared" si="0"/>
        <v>24</v>
      </c>
      <c r="B25" s="2" t="s">
        <v>27</v>
      </c>
      <c r="C25" s="2" t="s">
        <v>132</v>
      </c>
      <c r="D25" s="5" t="s">
        <v>143</v>
      </c>
      <c r="E25" s="2">
        <v>3000</v>
      </c>
      <c r="F25" s="2" t="s">
        <v>48</v>
      </c>
      <c r="G25" s="2" t="s">
        <v>561</v>
      </c>
      <c r="H25" s="2" t="s">
        <v>176</v>
      </c>
      <c r="I25" s="2"/>
      <c r="J25" s="2" t="s">
        <v>178</v>
      </c>
      <c r="K25" s="2"/>
      <c r="N25" s="2" t="s">
        <v>200</v>
      </c>
      <c r="O25">
        <v>3</v>
      </c>
      <c r="P25" t="s">
        <v>533</v>
      </c>
    </row>
    <row r="26" spans="1:16" x14ac:dyDescent="0.15">
      <c r="A26" s="2">
        <f t="shared" si="0"/>
        <v>25</v>
      </c>
      <c r="B26" s="2" t="s">
        <v>8</v>
      </c>
      <c r="C26" s="2" t="s">
        <v>133</v>
      </c>
      <c r="D26" s="5" t="s">
        <v>144</v>
      </c>
      <c r="E26" s="2">
        <v>1000</v>
      </c>
      <c r="F26" s="2" t="s">
        <v>48</v>
      </c>
      <c r="G26" s="2" t="s">
        <v>561</v>
      </c>
      <c r="H26" s="2" t="s">
        <v>176</v>
      </c>
      <c r="I26" s="2"/>
      <c r="J26" s="2" t="s">
        <v>178</v>
      </c>
      <c r="K26" s="2"/>
      <c r="N26" s="2" t="s">
        <v>200</v>
      </c>
      <c r="O26">
        <v>3</v>
      </c>
      <c r="P26" t="s">
        <v>533</v>
      </c>
    </row>
    <row r="27" spans="1:16" x14ac:dyDescent="0.15">
      <c r="A27" s="2">
        <f t="shared" si="0"/>
        <v>26</v>
      </c>
      <c r="B27" s="2" t="s">
        <v>10</v>
      </c>
      <c r="C27" s="2" t="s">
        <v>108</v>
      </c>
      <c r="D27" s="5" t="s">
        <v>147</v>
      </c>
      <c r="E27" s="5"/>
      <c r="F27" s="5" t="s">
        <v>190</v>
      </c>
      <c r="G27" s="2" t="s">
        <v>561</v>
      </c>
      <c r="H27" s="3" t="s">
        <v>181</v>
      </c>
      <c r="I27" s="2"/>
      <c r="J27" s="2"/>
      <c r="K27" s="2"/>
      <c r="N27" s="2" t="s">
        <v>201</v>
      </c>
      <c r="O27">
        <v>4</v>
      </c>
      <c r="P27" t="s">
        <v>534</v>
      </c>
    </row>
    <row r="28" spans="1:16" x14ac:dyDescent="0.15">
      <c r="A28" s="2">
        <f t="shared" si="0"/>
        <v>27</v>
      </c>
      <c r="B28" s="2" t="s">
        <v>18</v>
      </c>
      <c r="C28" s="2" t="s">
        <v>104</v>
      </c>
      <c r="D28" s="5" t="s">
        <v>228</v>
      </c>
      <c r="E28" s="5">
        <v>1000</v>
      </c>
      <c r="F28" s="2" t="s">
        <v>223</v>
      </c>
      <c r="G28" s="2" t="s">
        <v>561</v>
      </c>
      <c r="H28" s="2" t="s">
        <v>172</v>
      </c>
      <c r="I28" s="2" t="s">
        <v>177</v>
      </c>
      <c r="J28" s="2"/>
      <c r="K28" s="2" t="s">
        <v>175</v>
      </c>
      <c r="N28" s="2" t="s">
        <v>197</v>
      </c>
      <c r="O28">
        <v>4</v>
      </c>
      <c r="P28" t="s">
        <v>534</v>
      </c>
    </row>
    <row r="29" spans="1:16" x14ac:dyDescent="0.15">
      <c r="A29" s="2">
        <f t="shared" si="0"/>
        <v>28</v>
      </c>
      <c r="B29" s="2" t="s">
        <v>166</v>
      </c>
      <c r="C29" s="2" t="s">
        <v>105</v>
      </c>
      <c r="D29" s="5" t="s">
        <v>105</v>
      </c>
      <c r="E29" s="2"/>
      <c r="F29" s="2" t="s">
        <v>223</v>
      </c>
      <c r="G29" s="2" t="s">
        <v>561</v>
      </c>
      <c r="H29" s="2" t="s">
        <v>520</v>
      </c>
      <c r="I29" s="2" t="s">
        <v>521</v>
      </c>
      <c r="J29" s="10" t="s">
        <v>519</v>
      </c>
      <c r="K29" s="2"/>
      <c r="N29" s="2" t="s">
        <v>522</v>
      </c>
      <c r="O29">
        <v>4</v>
      </c>
      <c r="P29" t="s">
        <v>534</v>
      </c>
    </row>
    <row r="30" spans="1:16" x14ac:dyDescent="0.15">
      <c r="A30" s="2">
        <f t="shared" si="0"/>
        <v>29</v>
      </c>
      <c r="B30" s="2" t="s">
        <v>36</v>
      </c>
      <c r="C30" s="2" t="s">
        <v>106</v>
      </c>
      <c r="D30" s="5" t="s">
        <v>149</v>
      </c>
      <c r="E30" s="5"/>
      <c r="F30" s="5" t="s">
        <v>516</v>
      </c>
      <c r="G30" s="2" t="s">
        <v>563</v>
      </c>
      <c r="H30" s="2" t="s">
        <v>172</v>
      </c>
      <c r="I30" s="2" t="s">
        <v>177</v>
      </c>
      <c r="J30" s="2"/>
      <c r="K30" s="2" t="s">
        <v>175</v>
      </c>
      <c r="M30" t="s">
        <v>524</v>
      </c>
      <c r="N30" s="2" t="s">
        <v>197</v>
      </c>
      <c r="O30">
        <v>4</v>
      </c>
      <c r="P30" t="s">
        <v>534</v>
      </c>
    </row>
    <row r="31" spans="1:16" x14ac:dyDescent="0.15">
      <c r="A31" s="2">
        <f t="shared" si="0"/>
        <v>30</v>
      </c>
      <c r="B31" s="2" t="s">
        <v>35</v>
      </c>
      <c r="C31" s="2" t="s">
        <v>107</v>
      </c>
      <c r="D31" s="5" t="s">
        <v>149</v>
      </c>
      <c r="E31" s="5"/>
      <c r="F31" s="5" t="s">
        <v>516</v>
      </c>
      <c r="G31" s="2" t="s">
        <v>563</v>
      </c>
      <c r="H31" s="2" t="s">
        <v>172</v>
      </c>
      <c r="I31" s="2" t="s">
        <v>177</v>
      </c>
      <c r="J31" s="2"/>
      <c r="K31" s="2" t="s">
        <v>525</v>
      </c>
      <c r="M31" t="s">
        <v>524</v>
      </c>
      <c r="N31" s="2" t="s">
        <v>197</v>
      </c>
      <c r="O31">
        <v>4</v>
      </c>
      <c r="P31" t="s">
        <v>534</v>
      </c>
    </row>
    <row r="32" spans="1:16" x14ac:dyDescent="0.15">
      <c r="A32" s="2">
        <f t="shared" si="0"/>
        <v>31</v>
      </c>
      <c r="B32" s="2" t="s">
        <v>14</v>
      </c>
      <c r="C32" s="2" t="s">
        <v>131</v>
      </c>
      <c r="D32" s="5" t="s">
        <v>154</v>
      </c>
      <c r="E32" s="2">
        <v>2000</v>
      </c>
      <c r="F32" s="2" t="s">
        <v>504</v>
      </c>
      <c r="G32" s="2" t="s">
        <v>561</v>
      </c>
      <c r="H32" s="2" t="s">
        <v>172</v>
      </c>
      <c r="I32" s="2" t="s">
        <v>177</v>
      </c>
      <c r="J32" s="2"/>
      <c r="K32" s="2" t="s">
        <v>175</v>
      </c>
      <c r="N32" s="2" t="s">
        <v>197</v>
      </c>
      <c r="O32">
        <v>5</v>
      </c>
      <c r="P32" t="s">
        <v>535</v>
      </c>
    </row>
    <row r="33" spans="1:16" x14ac:dyDescent="0.15">
      <c r="A33" s="2">
        <f t="shared" si="0"/>
        <v>32</v>
      </c>
      <c r="B33" s="2" t="s">
        <v>22</v>
      </c>
      <c r="C33" s="2" t="s">
        <v>134</v>
      </c>
      <c r="D33" s="5" t="s">
        <v>154</v>
      </c>
      <c r="E33" s="2">
        <v>0</v>
      </c>
      <c r="F33" s="2" t="s">
        <v>505</v>
      </c>
      <c r="G33" s="2" t="s">
        <v>561</v>
      </c>
      <c r="H33" s="2" t="s">
        <v>172</v>
      </c>
      <c r="I33" s="2" t="s">
        <v>195</v>
      </c>
      <c r="J33" s="2"/>
      <c r="K33" s="2" t="s">
        <v>175</v>
      </c>
      <c r="N33" s="2" t="s">
        <v>197</v>
      </c>
      <c r="O33">
        <v>5</v>
      </c>
      <c r="P33" t="s">
        <v>535</v>
      </c>
    </row>
    <row r="34" spans="1:16" x14ac:dyDescent="0.15">
      <c r="A34" s="2">
        <f t="shared" ref="A34:A51" si="1">ROW() - 1</f>
        <v>33</v>
      </c>
      <c r="B34" s="2" t="s">
        <v>23</v>
      </c>
      <c r="C34" s="2" t="s">
        <v>115</v>
      </c>
      <c r="D34" s="5" t="s">
        <v>155</v>
      </c>
      <c r="E34" s="2"/>
      <c r="F34" s="2" t="s">
        <v>193</v>
      </c>
      <c r="G34" s="2" t="s">
        <v>561</v>
      </c>
      <c r="H34" s="3" t="s">
        <v>184</v>
      </c>
      <c r="I34" s="2" t="s">
        <v>527</v>
      </c>
      <c r="J34" s="2"/>
      <c r="K34" s="2"/>
      <c r="N34" s="2" t="s">
        <v>203</v>
      </c>
      <c r="O34">
        <v>5</v>
      </c>
      <c r="P34" t="s">
        <v>535</v>
      </c>
    </row>
    <row r="35" spans="1:16" x14ac:dyDescent="0.15">
      <c r="A35" s="2">
        <f t="shared" si="1"/>
        <v>34</v>
      </c>
      <c r="B35" s="2" t="s">
        <v>38</v>
      </c>
      <c r="C35" s="2" t="s">
        <v>116</v>
      </c>
      <c r="D35" s="5" t="s">
        <v>156</v>
      </c>
      <c r="E35" s="2"/>
      <c r="F35" s="2" t="s">
        <v>193</v>
      </c>
      <c r="G35" s="2" t="s">
        <v>561</v>
      </c>
      <c r="H35" s="3" t="s">
        <v>184</v>
      </c>
      <c r="I35" s="2" t="s">
        <v>515</v>
      </c>
      <c r="J35" s="2"/>
      <c r="K35" s="2"/>
      <c r="N35" s="2" t="s">
        <v>203</v>
      </c>
      <c r="O35">
        <v>5</v>
      </c>
      <c r="P35" t="s">
        <v>535</v>
      </c>
    </row>
    <row r="36" spans="1:16" x14ac:dyDescent="0.15">
      <c r="A36" s="2">
        <f t="shared" si="1"/>
        <v>35</v>
      </c>
      <c r="B36" s="2" t="s">
        <v>37</v>
      </c>
      <c r="C36" s="2" t="s">
        <v>117</v>
      </c>
      <c r="D36" s="5" t="s">
        <v>156</v>
      </c>
      <c r="E36" s="2"/>
      <c r="F36" s="2" t="s">
        <v>193</v>
      </c>
      <c r="G36" s="2" t="s">
        <v>561</v>
      </c>
      <c r="H36" s="3" t="s">
        <v>184</v>
      </c>
      <c r="I36" s="2" t="s">
        <v>515</v>
      </c>
      <c r="J36" s="2"/>
      <c r="K36" s="2"/>
      <c r="N36" s="2" t="s">
        <v>203</v>
      </c>
      <c r="O36">
        <v>5</v>
      </c>
      <c r="P36" t="s">
        <v>535</v>
      </c>
    </row>
    <row r="37" spans="1:16" x14ac:dyDescent="0.15">
      <c r="A37" s="2">
        <f t="shared" si="1"/>
        <v>36</v>
      </c>
      <c r="B37" s="2" t="s">
        <v>40</v>
      </c>
      <c r="C37" s="2" t="s">
        <v>169</v>
      </c>
      <c r="D37" s="5" t="s">
        <v>158</v>
      </c>
      <c r="E37" s="2"/>
      <c r="F37" s="2" t="s">
        <v>194</v>
      </c>
      <c r="G37" s="2" t="s">
        <v>561</v>
      </c>
      <c r="H37" s="2" t="s">
        <v>185</v>
      </c>
      <c r="I37" s="2"/>
      <c r="J37" s="2"/>
      <c r="K37" s="2"/>
      <c r="N37" s="2" t="s">
        <v>198</v>
      </c>
      <c r="O37">
        <v>5</v>
      </c>
      <c r="P37" t="s">
        <v>535</v>
      </c>
    </row>
    <row r="38" spans="1:16" x14ac:dyDescent="0.15">
      <c r="A38" s="2">
        <f t="shared" si="1"/>
        <v>37</v>
      </c>
      <c r="B38" s="2" t="s">
        <v>39</v>
      </c>
      <c r="C38" s="2" t="s">
        <v>119</v>
      </c>
      <c r="D38" s="5" t="s">
        <v>158</v>
      </c>
      <c r="E38" s="2"/>
      <c r="F38" s="2" t="s">
        <v>194</v>
      </c>
      <c r="G38" s="2" t="s">
        <v>561</v>
      </c>
      <c r="H38" s="2" t="s">
        <v>185</v>
      </c>
      <c r="I38" s="2"/>
      <c r="J38" s="2"/>
      <c r="K38" s="2"/>
      <c r="N38" s="2" t="s">
        <v>198</v>
      </c>
      <c r="O38">
        <v>5</v>
      </c>
      <c r="P38" t="s">
        <v>535</v>
      </c>
    </row>
    <row r="39" spans="1:16" x14ac:dyDescent="0.15">
      <c r="A39" s="2">
        <f t="shared" si="1"/>
        <v>38</v>
      </c>
      <c r="B39" s="2" t="s">
        <v>25</v>
      </c>
      <c r="C39" s="2" t="s">
        <v>120</v>
      </c>
      <c r="D39" s="5" t="s">
        <v>159</v>
      </c>
      <c r="E39" s="2"/>
      <c r="F39" s="2" t="s">
        <v>193</v>
      </c>
      <c r="G39" s="2" t="s">
        <v>561</v>
      </c>
      <c r="H39" s="3" t="s">
        <v>184</v>
      </c>
      <c r="I39" s="2" t="s">
        <v>528</v>
      </c>
      <c r="J39" s="2"/>
      <c r="K39" s="2"/>
      <c r="N39" s="2" t="s">
        <v>204</v>
      </c>
      <c r="O39">
        <v>5</v>
      </c>
      <c r="P39" t="s">
        <v>535</v>
      </c>
    </row>
    <row r="40" spans="1:16" x14ac:dyDescent="0.15">
      <c r="A40" s="2">
        <f t="shared" si="1"/>
        <v>39</v>
      </c>
      <c r="B40" s="2" t="s">
        <v>21</v>
      </c>
      <c r="C40" s="2" t="s">
        <v>109</v>
      </c>
      <c r="D40" s="5" t="s">
        <v>150</v>
      </c>
      <c r="E40" s="5"/>
      <c r="F40" s="5" t="s">
        <v>170</v>
      </c>
      <c r="G40" s="2" t="s">
        <v>561</v>
      </c>
      <c r="H40" s="3" t="s">
        <v>181</v>
      </c>
      <c r="I40" s="2"/>
      <c r="J40" s="2"/>
      <c r="K40" s="2"/>
      <c r="N40" s="2" t="s">
        <v>201</v>
      </c>
      <c r="O40">
        <v>6</v>
      </c>
      <c r="P40" t="s">
        <v>536</v>
      </c>
    </row>
    <row r="41" spans="1:16" x14ac:dyDescent="0.15">
      <c r="A41" s="2">
        <f t="shared" si="1"/>
        <v>40</v>
      </c>
      <c r="B41" s="2" t="s">
        <v>20</v>
      </c>
      <c r="C41" s="2" t="s">
        <v>110</v>
      </c>
      <c r="D41" s="5" t="s">
        <v>150</v>
      </c>
      <c r="E41" s="5"/>
      <c r="F41" s="5" t="s">
        <v>170</v>
      </c>
      <c r="G41" s="2" t="s">
        <v>561</v>
      </c>
      <c r="H41" s="3" t="s">
        <v>181</v>
      </c>
      <c r="I41" s="2"/>
      <c r="J41" s="2"/>
      <c r="K41" s="2"/>
      <c r="N41" s="2" t="s">
        <v>201</v>
      </c>
      <c r="O41">
        <v>6</v>
      </c>
      <c r="P41" t="s">
        <v>536</v>
      </c>
    </row>
    <row r="42" spans="1:16" x14ac:dyDescent="0.15">
      <c r="A42" s="2">
        <f t="shared" si="1"/>
        <v>41</v>
      </c>
      <c r="B42" s="2" t="s">
        <v>19</v>
      </c>
      <c r="C42" s="2" t="s">
        <v>124</v>
      </c>
      <c r="D42" s="5" t="s">
        <v>150</v>
      </c>
      <c r="E42" s="5"/>
      <c r="F42" s="5" t="s">
        <v>170</v>
      </c>
      <c r="G42" s="2" t="s">
        <v>561</v>
      </c>
      <c r="H42" s="3" t="s">
        <v>181</v>
      </c>
      <c r="I42" s="2"/>
      <c r="J42" s="2"/>
      <c r="K42" s="2"/>
      <c r="N42" s="2" t="s">
        <v>201</v>
      </c>
      <c r="O42">
        <v>6</v>
      </c>
      <c r="P42" t="s">
        <v>536</v>
      </c>
    </row>
    <row r="43" spans="1:16" x14ac:dyDescent="0.15">
      <c r="A43" s="2">
        <f t="shared" si="1"/>
        <v>42</v>
      </c>
      <c r="B43" s="2" t="s">
        <v>11</v>
      </c>
      <c r="C43" s="2" t="s">
        <v>111</v>
      </c>
      <c r="D43" s="5" t="s">
        <v>151</v>
      </c>
      <c r="E43" s="2"/>
      <c r="F43" s="2" t="s">
        <v>191</v>
      </c>
      <c r="G43" s="2" t="s">
        <v>561</v>
      </c>
      <c r="H43" s="2" t="s">
        <v>196</v>
      </c>
      <c r="I43" s="3" t="s">
        <v>188</v>
      </c>
      <c r="J43" s="2"/>
      <c r="K43" s="2"/>
      <c r="N43" s="2" t="s">
        <v>202</v>
      </c>
      <c r="O43">
        <v>6</v>
      </c>
      <c r="P43" t="s">
        <v>536</v>
      </c>
    </row>
    <row r="44" spans="1:16" x14ac:dyDescent="0.15">
      <c r="A44" s="2">
        <f t="shared" si="1"/>
        <v>43</v>
      </c>
      <c r="B44" s="2" t="s">
        <v>12</v>
      </c>
      <c r="C44" s="2" t="s">
        <v>112</v>
      </c>
      <c r="D44" s="5" t="s">
        <v>152</v>
      </c>
      <c r="E44" s="2"/>
      <c r="F44" s="2" t="s">
        <v>192</v>
      </c>
      <c r="G44" s="2" t="s">
        <v>561</v>
      </c>
      <c r="H44" s="3" t="s">
        <v>182</v>
      </c>
      <c r="I44" s="2" t="s">
        <v>537</v>
      </c>
      <c r="J44" s="2"/>
      <c r="K44" s="2"/>
      <c r="N44" s="2" t="s">
        <v>539</v>
      </c>
      <c r="O44">
        <v>6</v>
      </c>
      <c r="P44" t="s">
        <v>536</v>
      </c>
    </row>
    <row r="45" spans="1:16" x14ac:dyDescent="0.15">
      <c r="A45" s="2">
        <f t="shared" si="1"/>
        <v>44</v>
      </c>
      <c r="B45" s="2" t="s">
        <v>13</v>
      </c>
      <c r="C45" s="2" t="s">
        <v>113</v>
      </c>
      <c r="D45" s="5" t="s">
        <v>152</v>
      </c>
      <c r="E45" s="2"/>
      <c r="F45" s="2" t="s">
        <v>192</v>
      </c>
      <c r="G45" s="2" t="s">
        <v>565</v>
      </c>
      <c r="H45" s="3" t="s">
        <v>187</v>
      </c>
      <c r="I45" s="2" t="s">
        <v>538</v>
      </c>
      <c r="J45" s="2"/>
      <c r="K45" s="2"/>
      <c r="N45" s="2" t="s">
        <v>539</v>
      </c>
      <c r="O45">
        <v>6</v>
      </c>
      <c r="P45" t="s">
        <v>536</v>
      </c>
    </row>
    <row r="46" spans="1:16" x14ac:dyDescent="0.15">
      <c r="A46" s="2">
        <f t="shared" si="1"/>
        <v>45</v>
      </c>
      <c r="B46" s="2" t="s">
        <v>168</v>
      </c>
      <c r="C46" s="2" t="s">
        <v>114</v>
      </c>
      <c r="D46" s="5" t="s">
        <v>153</v>
      </c>
      <c r="E46" s="2"/>
      <c r="F46" s="2" t="s">
        <v>191</v>
      </c>
      <c r="G46" s="2" t="s">
        <v>561</v>
      </c>
      <c r="H46" s="2" t="s">
        <v>183</v>
      </c>
      <c r="I46" s="3" t="s">
        <v>188</v>
      </c>
      <c r="J46" s="2"/>
      <c r="K46" s="2"/>
      <c r="N46" s="2" t="s">
        <v>202</v>
      </c>
      <c r="O46">
        <v>6</v>
      </c>
      <c r="P46" t="s">
        <v>536</v>
      </c>
    </row>
    <row r="47" spans="1:16" x14ac:dyDescent="0.15">
      <c r="A47" s="2">
        <f t="shared" si="1"/>
        <v>46</v>
      </c>
      <c r="B47" s="2" t="s">
        <v>42</v>
      </c>
      <c r="C47" s="2" t="s">
        <v>121</v>
      </c>
      <c r="D47" s="5" t="s">
        <v>160</v>
      </c>
      <c r="E47" s="2"/>
      <c r="F47" s="2"/>
      <c r="G47" s="2"/>
      <c r="H47" s="2"/>
      <c r="I47" s="2"/>
      <c r="J47" s="2"/>
      <c r="K47" s="2"/>
      <c r="N47" s="2"/>
    </row>
    <row r="48" spans="1:16" x14ac:dyDescent="0.15">
      <c r="A48" s="2">
        <f t="shared" si="1"/>
        <v>47</v>
      </c>
      <c r="B48" s="2" t="s">
        <v>41</v>
      </c>
      <c r="C48" s="2" t="s">
        <v>122</v>
      </c>
      <c r="D48" s="5" t="s">
        <v>160</v>
      </c>
      <c r="E48" s="2"/>
      <c r="F48" s="2"/>
      <c r="G48" s="2"/>
      <c r="H48" s="2"/>
      <c r="I48" s="2"/>
      <c r="J48" s="2"/>
      <c r="K48" s="2"/>
      <c r="N48" s="2"/>
    </row>
    <row r="49" spans="1:14" x14ac:dyDescent="0.15">
      <c r="A49" s="2">
        <f t="shared" si="1"/>
        <v>48</v>
      </c>
      <c r="B49" s="2" t="s">
        <v>15</v>
      </c>
      <c r="C49" s="2" t="s">
        <v>123</v>
      </c>
      <c r="D49" s="5" t="s">
        <v>161</v>
      </c>
      <c r="E49" s="2"/>
      <c r="F49" s="2" t="s">
        <v>50</v>
      </c>
      <c r="G49" s="2" t="s">
        <v>561</v>
      </c>
      <c r="H49" s="2" t="s">
        <v>186</v>
      </c>
      <c r="I49" s="2"/>
      <c r="J49" s="2"/>
      <c r="K49" s="2"/>
      <c r="N49" s="2" t="s">
        <v>186</v>
      </c>
    </row>
    <row r="50" spans="1:14" x14ac:dyDescent="0.15">
      <c r="A50" s="2">
        <f t="shared" si="1"/>
        <v>49</v>
      </c>
      <c r="B50" s="2" t="s">
        <v>16</v>
      </c>
      <c r="C50" s="2" t="s">
        <v>125</v>
      </c>
      <c r="D50" s="5" t="s">
        <v>163</v>
      </c>
      <c r="E50" s="2"/>
      <c r="F50" s="2"/>
      <c r="G50" s="2"/>
      <c r="H50" s="2"/>
      <c r="I50" s="2"/>
      <c r="J50" s="2"/>
      <c r="K50" s="2"/>
      <c r="N50" s="2"/>
    </row>
    <row r="51" spans="1:14" x14ac:dyDescent="0.15">
      <c r="A51" s="2">
        <f t="shared" si="1"/>
        <v>50</v>
      </c>
      <c r="B51" s="2" t="s">
        <v>17</v>
      </c>
      <c r="C51" s="2" t="s">
        <v>126</v>
      </c>
      <c r="D51" s="5" t="s">
        <v>164</v>
      </c>
      <c r="E51" s="2"/>
      <c r="F51" s="2"/>
      <c r="G51" s="2"/>
      <c r="H51" s="2"/>
      <c r="I51" s="2"/>
      <c r="J51" s="2"/>
      <c r="K51" s="2"/>
      <c r="N51" s="2"/>
    </row>
  </sheetData>
  <sortState ref="A2:R51">
    <sortCondition ref="O2:O51"/>
  </sortState>
  <customSheetViews>
    <customSheetView guid="{EA03B590-7847-4E8E-A1B2-851363113915}" topLeftCell="A11">
      <selection activeCell="J25" sqref="J25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I38" sqref="I38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248</v>
      </c>
      <c r="B1" t="s">
        <v>255</v>
      </c>
    </row>
    <row r="2" spans="1:2" x14ac:dyDescent="0.15">
      <c r="A2" t="s">
        <v>405</v>
      </c>
      <c r="B2">
        <v>1</v>
      </c>
    </row>
    <row r="3" spans="1:2" x14ac:dyDescent="0.15">
      <c r="A3" t="s">
        <v>406</v>
      </c>
      <c r="B3">
        <v>1</v>
      </c>
    </row>
    <row r="4" spans="1:2" x14ac:dyDescent="0.15">
      <c r="A4" t="s">
        <v>407</v>
      </c>
      <c r="B4">
        <v>1</v>
      </c>
    </row>
    <row r="5" spans="1:2" x14ac:dyDescent="0.15">
      <c r="A5" t="s">
        <v>408</v>
      </c>
      <c r="B5">
        <v>1</v>
      </c>
    </row>
    <row r="6" spans="1:2" x14ac:dyDescent="0.15">
      <c r="A6" t="s">
        <v>409</v>
      </c>
      <c r="B6">
        <v>1</v>
      </c>
    </row>
    <row r="7" spans="1:2" x14ac:dyDescent="0.15">
      <c r="A7" t="s">
        <v>410</v>
      </c>
      <c r="B7">
        <v>1</v>
      </c>
    </row>
    <row r="8" spans="1:2" x14ac:dyDescent="0.15">
      <c r="A8" t="s">
        <v>411</v>
      </c>
      <c r="B8">
        <v>1</v>
      </c>
    </row>
    <row r="9" spans="1:2" x14ac:dyDescent="0.15">
      <c r="A9" t="s">
        <v>412</v>
      </c>
      <c r="B9">
        <v>1</v>
      </c>
    </row>
    <row r="10" spans="1:2" x14ac:dyDescent="0.15">
      <c r="A10" t="s">
        <v>413</v>
      </c>
      <c r="B10">
        <v>1</v>
      </c>
    </row>
    <row r="11" spans="1:2" x14ac:dyDescent="0.15">
      <c r="A11" t="s">
        <v>414</v>
      </c>
      <c r="B11">
        <v>1</v>
      </c>
    </row>
    <row r="12" spans="1:2" x14ac:dyDescent="0.15">
      <c r="A12" t="s">
        <v>415</v>
      </c>
      <c r="B12">
        <v>1</v>
      </c>
    </row>
    <row r="13" spans="1:2" x14ac:dyDescent="0.15">
      <c r="A13" t="s">
        <v>416</v>
      </c>
      <c r="B13">
        <v>1</v>
      </c>
    </row>
    <row r="14" spans="1:2" x14ac:dyDescent="0.15">
      <c r="A14" t="s">
        <v>417</v>
      </c>
      <c r="B14">
        <v>1</v>
      </c>
    </row>
    <row r="15" spans="1:2" x14ac:dyDescent="0.15">
      <c r="A15" t="s">
        <v>418</v>
      </c>
      <c r="B15">
        <v>1</v>
      </c>
    </row>
    <row r="16" spans="1:2" x14ac:dyDescent="0.15">
      <c r="A16" t="s">
        <v>419</v>
      </c>
      <c r="B16">
        <v>1</v>
      </c>
    </row>
    <row r="17" spans="1:2" x14ac:dyDescent="0.15">
      <c r="A17" t="s">
        <v>420</v>
      </c>
      <c r="B17">
        <v>1</v>
      </c>
    </row>
    <row r="18" spans="1:2" x14ac:dyDescent="0.15">
      <c r="A18" t="s">
        <v>421</v>
      </c>
      <c r="B18">
        <v>1</v>
      </c>
    </row>
    <row r="19" spans="1:2" x14ac:dyDescent="0.15">
      <c r="A19" t="s">
        <v>422</v>
      </c>
      <c r="B19">
        <v>1</v>
      </c>
    </row>
    <row r="20" spans="1:2" x14ac:dyDescent="0.15">
      <c r="A20" t="s">
        <v>423</v>
      </c>
      <c r="B20">
        <v>1</v>
      </c>
    </row>
    <row r="21" spans="1:2" x14ac:dyDescent="0.15">
      <c r="A21" t="s">
        <v>424</v>
      </c>
      <c r="B21">
        <v>1</v>
      </c>
    </row>
    <row r="22" spans="1:2" x14ac:dyDescent="0.15">
      <c r="A22" t="s">
        <v>425</v>
      </c>
      <c r="B22">
        <v>1</v>
      </c>
    </row>
    <row r="23" spans="1:2" x14ac:dyDescent="0.15">
      <c r="A23" t="s">
        <v>426</v>
      </c>
      <c r="B23">
        <v>1</v>
      </c>
    </row>
    <row r="24" spans="1:2" x14ac:dyDescent="0.15">
      <c r="A24" t="s">
        <v>427</v>
      </c>
      <c r="B24">
        <v>1</v>
      </c>
    </row>
    <row r="25" spans="1:2" x14ac:dyDescent="0.15">
      <c r="A25" t="s">
        <v>428</v>
      </c>
      <c r="B25">
        <v>1</v>
      </c>
    </row>
    <row r="26" spans="1:2" x14ac:dyDescent="0.15">
      <c r="A26" t="s">
        <v>429</v>
      </c>
      <c r="B26">
        <v>1</v>
      </c>
    </row>
    <row r="27" spans="1:2" x14ac:dyDescent="0.15">
      <c r="A27" t="s">
        <v>430</v>
      </c>
      <c r="B27">
        <v>0</v>
      </c>
    </row>
    <row r="28" spans="1:2" x14ac:dyDescent="0.15">
      <c r="A28" t="s">
        <v>431</v>
      </c>
      <c r="B28">
        <v>0</v>
      </c>
    </row>
    <row r="29" spans="1:2" x14ac:dyDescent="0.15">
      <c r="A29" t="s">
        <v>432</v>
      </c>
      <c r="B29">
        <v>0</v>
      </c>
    </row>
    <row r="30" spans="1:2" x14ac:dyDescent="0.15">
      <c r="A30" t="s">
        <v>433</v>
      </c>
      <c r="B30">
        <v>0</v>
      </c>
    </row>
    <row r="31" spans="1:2" x14ac:dyDescent="0.15">
      <c r="A31" t="s">
        <v>434</v>
      </c>
      <c r="B31">
        <v>0</v>
      </c>
    </row>
    <row r="32" spans="1:2" x14ac:dyDescent="0.15">
      <c r="A32" t="s">
        <v>435</v>
      </c>
      <c r="B32">
        <v>0</v>
      </c>
    </row>
    <row r="33" spans="1:2" x14ac:dyDescent="0.15">
      <c r="A33" t="s">
        <v>436</v>
      </c>
      <c r="B33">
        <v>0</v>
      </c>
    </row>
    <row r="34" spans="1:2" x14ac:dyDescent="0.15">
      <c r="A34" t="s">
        <v>437</v>
      </c>
      <c r="B34">
        <v>0</v>
      </c>
    </row>
    <row r="35" spans="1:2" x14ac:dyDescent="0.15">
      <c r="A35" t="s">
        <v>438</v>
      </c>
      <c r="B35">
        <v>0</v>
      </c>
    </row>
    <row r="36" spans="1:2" x14ac:dyDescent="0.15">
      <c r="A36" t="s">
        <v>439</v>
      </c>
      <c r="B36">
        <v>0</v>
      </c>
    </row>
    <row r="37" spans="1:2" x14ac:dyDescent="0.15">
      <c r="A37" t="s">
        <v>440</v>
      </c>
      <c r="B37">
        <v>0</v>
      </c>
    </row>
    <row r="38" spans="1:2" x14ac:dyDescent="0.15">
      <c r="A38" t="s">
        <v>441</v>
      </c>
      <c r="B38">
        <v>0</v>
      </c>
    </row>
    <row r="39" spans="1:2" x14ac:dyDescent="0.15">
      <c r="A39" t="s">
        <v>442</v>
      </c>
      <c r="B39">
        <v>0</v>
      </c>
    </row>
    <row r="40" spans="1:2" x14ac:dyDescent="0.15">
      <c r="A40" t="s">
        <v>443</v>
      </c>
      <c r="B40">
        <v>0</v>
      </c>
    </row>
    <row r="41" spans="1:2" x14ac:dyDescent="0.15">
      <c r="A41" t="s">
        <v>444</v>
      </c>
      <c r="B41">
        <v>0</v>
      </c>
    </row>
    <row r="42" spans="1:2" x14ac:dyDescent="0.15">
      <c r="A42" t="s">
        <v>360</v>
      </c>
      <c r="B42">
        <v>0</v>
      </c>
    </row>
    <row r="43" spans="1:2" x14ac:dyDescent="0.15">
      <c r="A43" t="s">
        <v>445</v>
      </c>
      <c r="B43">
        <v>0</v>
      </c>
    </row>
    <row r="44" spans="1:2" x14ac:dyDescent="0.15">
      <c r="A44" t="s">
        <v>446</v>
      </c>
      <c r="B44">
        <v>0</v>
      </c>
    </row>
    <row r="45" spans="1:2" x14ac:dyDescent="0.15">
      <c r="A45" t="s">
        <v>447</v>
      </c>
      <c r="B45">
        <v>0</v>
      </c>
    </row>
    <row r="46" spans="1:2" x14ac:dyDescent="0.15">
      <c r="A46" t="s">
        <v>448</v>
      </c>
      <c r="B46">
        <v>0</v>
      </c>
    </row>
    <row r="47" spans="1:2" x14ac:dyDescent="0.15">
      <c r="A47" t="s">
        <v>449</v>
      </c>
      <c r="B47">
        <v>0</v>
      </c>
    </row>
    <row r="48" spans="1:2" x14ac:dyDescent="0.15">
      <c r="A48" t="s">
        <v>450</v>
      </c>
      <c r="B48">
        <v>0</v>
      </c>
    </row>
    <row r="49" spans="1:2" x14ac:dyDescent="0.15">
      <c r="A49" t="s">
        <v>451</v>
      </c>
      <c r="B49">
        <v>0</v>
      </c>
    </row>
    <row r="50" spans="1:2" x14ac:dyDescent="0.15">
      <c r="A50" t="s">
        <v>452</v>
      </c>
      <c r="B50">
        <v>0</v>
      </c>
    </row>
    <row r="51" spans="1:2" x14ac:dyDescent="0.15">
      <c r="A51" t="s">
        <v>453</v>
      </c>
      <c r="B5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M41" sqref="M41"/>
    </sheetView>
  </sheetViews>
  <sheetFormatPr defaultRowHeight="13.5" x14ac:dyDescent="0.15"/>
  <sheetData>
    <row r="1" spans="1:2" x14ac:dyDescent="0.15">
      <c r="A1" t="s">
        <v>248</v>
      </c>
      <c r="B1" t="s">
        <v>255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0</v>
      </c>
    </row>
    <row r="4" spans="1:2" x14ac:dyDescent="0.15">
      <c r="A4">
        <v>2</v>
      </c>
      <c r="B4">
        <v>0</v>
      </c>
    </row>
    <row r="5" spans="1:2" x14ac:dyDescent="0.15">
      <c r="A5">
        <v>3</v>
      </c>
      <c r="B5">
        <v>0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  <row r="9" spans="1:2" x14ac:dyDescent="0.15">
      <c r="A9">
        <v>7</v>
      </c>
      <c r="B9">
        <v>1</v>
      </c>
    </row>
    <row r="10" spans="1:2" x14ac:dyDescent="0.15">
      <c r="A10">
        <v>8</v>
      </c>
      <c r="B10">
        <v>1</v>
      </c>
    </row>
    <row r="11" spans="1:2" x14ac:dyDescent="0.15">
      <c r="A11">
        <v>9</v>
      </c>
      <c r="B11">
        <v>1</v>
      </c>
    </row>
    <row r="12" spans="1:2" x14ac:dyDescent="0.15">
      <c r="A12">
        <v>10</v>
      </c>
      <c r="B12">
        <v>0</v>
      </c>
    </row>
    <row r="13" spans="1:2" x14ac:dyDescent="0.15">
      <c r="A13">
        <v>11</v>
      </c>
      <c r="B13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8" sqref="C8"/>
    </sheetView>
  </sheetViews>
  <sheetFormatPr defaultRowHeight="13.5" x14ac:dyDescent="0.15"/>
  <sheetData>
    <row r="1" spans="1:2" x14ac:dyDescent="0.15">
      <c r="A1" t="s">
        <v>248</v>
      </c>
      <c r="B1" t="s">
        <v>255</v>
      </c>
    </row>
    <row r="2" spans="1:2" x14ac:dyDescent="0.15">
      <c r="A2">
        <v>0</v>
      </c>
      <c r="B2">
        <v>0</v>
      </c>
    </row>
    <row r="3" spans="1:2" x14ac:dyDescent="0.15">
      <c r="A3">
        <v>1</v>
      </c>
      <c r="B3">
        <v>1</v>
      </c>
    </row>
    <row r="4" spans="1:2" x14ac:dyDescent="0.15">
      <c r="A4">
        <v>2</v>
      </c>
      <c r="B4">
        <v>1</v>
      </c>
    </row>
    <row r="5" spans="1:2" x14ac:dyDescent="0.15">
      <c r="A5">
        <v>3</v>
      </c>
      <c r="B5">
        <v>1</v>
      </c>
    </row>
    <row r="6" spans="1:2" x14ac:dyDescent="0.15">
      <c r="A6">
        <v>4</v>
      </c>
      <c r="B6">
        <v>1</v>
      </c>
    </row>
    <row r="7" spans="1:2" x14ac:dyDescent="0.15">
      <c r="A7">
        <v>5</v>
      </c>
      <c r="B7">
        <v>1</v>
      </c>
    </row>
    <row r="8" spans="1:2" x14ac:dyDescent="0.15">
      <c r="A8">
        <v>6</v>
      </c>
      <c r="B8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N18" sqref="N18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248</v>
      </c>
      <c r="B1" t="s">
        <v>510</v>
      </c>
      <c r="C1" t="s">
        <v>255</v>
      </c>
    </row>
    <row r="2" spans="1:3" x14ac:dyDescent="0.15">
      <c r="A2">
        <v>1</v>
      </c>
      <c r="B2" t="s">
        <v>511</v>
      </c>
      <c r="C2">
        <v>1</v>
      </c>
    </row>
    <row r="3" spans="1:3" x14ac:dyDescent="0.15">
      <c r="A3">
        <v>2</v>
      </c>
      <c r="B3" t="s">
        <v>512</v>
      </c>
      <c r="C3">
        <v>0</v>
      </c>
    </row>
    <row r="4" spans="1:3" x14ac:dyDescent="0.15">
      <c r="A4">
        <v>3</v>
      </c>
      <c r="B4" t="s">
        <v>511</v>
      </c>
      <c r="C4">
        <v>1</v>
      </c>
    </row>
    <row r="5" spans="1:3" x14ac:dyDescent="0.15">
      <c r="A5">
        <v>4</v>
      </c>
      <c r="B5" t="s">
        <v>512</v>
      </c>
      <c r="C5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defaultRowHeight="13.5" x14ac:dyDescent="0.15"/>
  <cols>
    <col min="2" max="2" width="12.75" bestFit="1" customWidth="1"/>
  </cols>
  <sheetData>
    <row r="1" spans="1:3" x14ac:dyDescent="0.15">
      <c r="A1" t="s">
        <v>248</v>
      </c>
      <c r="B1" t="s">
        <v>510</v>
      </c>
      <c r="C1" t="s">
        <v>255</v>
      </c>
    </row>
    <row r="2" spans="1:3" x14ac:dyDescent="0.15">
      <c r="A2">
        <v>1</v>
      </c>
      <c r="B2" t="s">
        <v>513</v>
      </c>
      <c r="C2">
        <v>1</v>
      </c>
    </row>
    <row r="3" spans="1:3" x14ac:dyDescent="0.15">
      <c r="A3">
        <v>2</v>
      </c>
      <c r="B3" t="s">
        <v>514</v>
      </c>
      <c r="C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7"/>
  <sheetViews>
    <sheetView workbookViewId="0">
      <selection activeCell="A17" sqref="A17:XFD17"/>
    </sheetView>
  </sheetViews>
  <sheetFormatPr defaultRowHeight="13.5" x14ac:dyDescent="0.15"/>
  <cols>
    <col min="1" max="1" width="18.375" bestFit="1" customWidth="1"/>
    <col min="2" max="2" width="29.625" bestFit="1" customWidth="1"/>
    <col min="3" max="3" width="15" bestFit="1" customWidth="1"/>
    <col min="4" max="4" width="11.625" bestFit="1" customWidth="1"/>
    <col min="5" max="5" width="73.75" bestFit="1" customWidth="1"/>
    <col min="6" max="6" width="15" bestFit="1" customWidth="1"/>
    <col min="7" max="7" width="30.5" bestFit="1" customWidth="1"/>
  </cols>
  <sheetData>
    <row r="1" spans="1:8" x14ac:dyDescent="0.15">
      <c r="A1" s="4" t="s">
        <v>51</v>
      </c>
      <c r="B1" s="4" t="s">
        <v>52</v>
      </c>
      <c r="C1" s="4" t="s">
        <v>165</v>
      </c>
      <c r="D1" s="4" t="s">
        <v>53</v>
      </c>
      <c r="E1" s="4" t="s">
        <v>55</v>
      </c>
      <c r="F1" s="4" t="s">
        <v>54</v>
      </c>
      <c r="G1" s="4" t="s">
        <v>239</v>
      </c>
      <c r="H1" s="5" t="s">
        <v>237</v>
      </c>
    </row>
    <row r="2" spans="1:8" x14ac:dyDescent="0.15">
      <c r="A2" s="2">
        <f>ROW() - 1</f>
        <v>1</v>
      </c>
      <c r="B2" s="4" t="s">
        <v>56</v>
      </c>
      <c r="C2" s="4" t="s">
        <v>148</v>
      </c>
      <c r="D2" s="4" t="s">
        <v>57</v>
      </c>
      <c r="E2" s="4" t="s">
        <v>230</v>
      </c>
      <c r="F2" s="4">
        <v>1</v>
      </c>
      <c r="G2" s="4"/>
    </row>
    <row r="3" spans="1:8" x14ac:dyDescent="0.15">
      <c r="A3" s="2">
        <f>ROW() - 1</f>
        <v>2</v>
      </c>
      <c r="B3" s="4" t="s">
        <v>242</v>
      </c>
      <c r="C3" s="4" t="s">
        <v>243</v>
      </c>
      <c r="D3" s="4" t="s">
        <v>244</v>
      </c>
      <c r="E3" s="5" t="s">
        <v>245</v>
      </c>
      <c r="F3" s="4">
        <v>2</v>
      </c>
      <c r="G3" s="4"/>
    </row>
    <row r="4" spans="1:8" x14ac:dyDescent="0.15">
      <c r="A4" s="2">
        <f t="shared" ref="A4:A27" si="0">ROW() - 1</f>
        <v>3</v>
      </c>
      <c r="B4" s="4" t="s">
        <v>58</v>
      </c>
      <c r="C4" s="4" t="s">
        <v>142</v>
      </c>
      <c r="D4" s="4" t="s">
        <v>57</v>
      </c>
      <c r="E4" s="4" t="s">
        <v>179</v>
      </c>
      <c r="F4" s="4">
        <v>1</v>
      </c>
      <c r="G4" s="4"/>
    </row>
    <row r="5" spans="1:8" x14ac:dyDescent="0.15">
      <c r="A5" s="2">
        <f t="shared" si="0"/>
        <v>4</v>
      </c>
      <c r="B5" s="4" t="s">
        <v>59</v>
      </c>
      <c r="C5" s="5" t="s">
        <v>143</v>
      </c>
      <c r="D5" s="4" t="s">
        <v>60</v>
      </c>
      <c r="E5" s="4" t="s">
        <v>61</v>
      </c>
      <c r="F5" s="4">
        <v>0</v>
      </c>
      <c r="G5" s="4"/>
    </row>
    <row r="6" spans="1:8" x14ac:dyDescent="0.15">
      <c r="A6" s="2">
        <f t="shared" si="0"/>
        <v>5</v>
      </c>
      <c r="B6" s="4" t="s">
        <v>62</v>
      </c>
      <c r="C6" s="5" t="s">
        <v>144</v>
      </c>
      <c r="D6" s="4" t="s">
        <v>63</v>
      </c>
      <c r="E6" s="4" t="s">
        <v>231</v>
      </c>
      <c r="F6" s="4">
        <v>0</v>
      </c>
      <c r="G6" s="4"/>
    </row>
    <row r="7" spans="1:8" x14ac:dyDescent="0.15">
      <c r="A7" s="2">
        <f t="shared" si="0"/>
        <v>6</v>
      </c>
      <c r="B7" s="4" t="s">
        <v>64</v>
      </c>
      <c r="C7" s="5" t="s">
        <v>141</v>
      </c>
      <c r="D7" s="4" t="s">
        <v>65</v>
      </c>
      <c r="E7" s="4" t="s">
        <v>66</v>
      </c>
      <c r="F7" s="4">
        <v>0</v>
      </c>
      <c r="G7" s="4"/>
    </row>
    <row r="8" spans="1:8" x14ac:dyDescent="0.15">
      <c r="A8" s="2">
        <f t="shared" si="0"/>
        <v>7</v>
      </c>
      <c r="B8" s="4" t="s">
        <v>26</v>
      </c>
      <c r="C8" s="5" t="s">
        <v>145</v>
      </c>
      <c r="D8" s="4" t="s">
        <v>65</v>
      </c>
      <c r="E8" s="4" t="s">
        <v>67</v>
      </c>
      <c r="F8" s="4">
        <v>0</v>
      </c>
      <c r="G8" s="4"/>
    </row>
    <row r="9" spans="1:8" x14ac:dyDescent="0.15">
      <c r="A9" s="2">
        <f t="shared" si="0"/>
        <v>8</v>
      </c>
      <c r="B9" s="4" t="s">
        <v>68</v>
      </c>
      <c r="C9" s="5" t="s">
        <v>146</v>
      </c>
      <c r="D9" s="4" t="s">
        <v>63</v>
      </c>
      <c r="E9" s="4" t="s">
        <v>69</v>
      </c>
      <c r="F9" s="4">
        <v>0</v>
      </c>
      <c r="G9" s="4"/>
    </row>
    <row r="10" spans="1:8" x14ac:dyDescent="0.15">
      <c r="A10" s="2">
        <f t="shared" si="0"/>
        <v>9</v>
      </c>
      <c r="B10" s="4" t="s">
        <v>70</v>
      </c>
      <c r="C10" s="5" t="s">
        <v>147</v>
      </c>
      <c r="D10" s="4" t="s">
        <v>60</v>
      </c>
      <c r="E10" s="4" t="s">
        <v>167</v>
      </c>
      <c r="F10" s="4">
        <v>0</v>
      </c>
      <c r="G10" s="4"/>
    </row>
    <row r="11" spans="1:8" x14ac:dyDescent="0.15">
      <c r="A11" s="2">
        <f t="shared" si="0"/>
        <v>10</v>
      </c>
      <c r="B11" s="5" t="s">
        <v>224</v>
      </c>
      <c r="C11" s="5" t="s">
        <v>225</v>
      </c>
      <c r="D11" s="5" t="s">
        <v>229</v>
      </c>
      <c r="E11" s="5" t="s">
        <v>232</v>
      </c>
      <c r="F11" s="5">
        <v>0</v>
      </c>
      <c r="G11" s="4"/>
    </row>
    <row r="12" spans="1:8" x14ac:dyDescent="0.15">
      <c r="A12" s="2">
        <f t="shared" si="0"/>
        <v>11</v>
      </c>
      <c r="B12" s="5" t="s">
        <v>226</v>
      </c>
      <c r="C12" s="5" t="s">
        <v>227</v>
      </c>
      <c r="D12" s="5" t="s">
        <v>65</v>
      </c>
      <c r="E12" s="5" t="s">
        <v>517</v>
      </c>
      <c r="F12" s="5">
        <v>1</v>
      </c>
      <c r="G12" s="5"/>
    </row>
    <row r="13" spans="1:8" x14ac:dyDescent="0.15">
      <c r="A13" s="2">
        <f t="shared" si="0"/>
        <v>12</v>
      </c>
      <c r="B13" s="5" t="s">
        <v>71</v>
      </c>
      <c r="C13" s="5" t="s">
        <v>149</v>
      </c>
      <c r="D13" s="5" t="s">
        <v>130</v>
      </c>
      <c r="E13" s="5" t="s">
        <v>236</v>
      </c>
      <c r="F13" s="5">
        <v>0</v>
      </c>
      <c r="G13" s="5" t="s">
        <v>562</v>
      </c>
    </row>
    <row r="14" spans="1:8" x14ac:dyDescent="0.15">
      <c r="A14" s="2">
        <f t="shared" si="0"/>
        <v>13</v>
      </c>
      <c r="B14" s="5" t="s">
        <v>72</v>
      </c>
      <c r="C14" s="5" t="s">
        <v>150</v>
      </c>
      <c r="D14" s="5" t="s">
        <v>60</v>
      </c>
      <c r="E14" s="5" t="s">
        <v>233</v>
      </c>
      <c r="F14" s="5" t="s">
        <v>238</v>
      </c>
      <c r="G14" s="5"/>
    </row>
    <row r="15" spans="1:8" x14ac:dyDescent="0.15">
      <c r="A15" s="2">
        <f t="shared" si="0"/>
        <v>14</v>
      </c>
      <c r="B15" s="4" t="s">
        <v>73</v>
      </c>
      <c r="C15" s="5" t="s">
        <v>151</v>
      </c>
      <c r="D15" s="4" t="s">
        <v>74</v>
      </c>
      <c r="E15" s="4" t="s">
        <v>189</v>
      </c>
      <c r="F15" s="4">
        <v>2</v>
      </c>
      <c r="H15" s="4" t="s">
        <v>75</v>
      </c>
    </row>
    <row r="16" spans="1:8" x14ac:dyDescent="0.15">
      <c r="A16" s="2">
        <f t="shared" si="0"/>
        <v>15</v>
      </c>
      <c r="B16" s="4" t="s">
        <v>76</v>
      </c>
      <c r="C16" s="5" t="s">
        <v>152</v>
      </c>
      <c r="D16" s="4" t="s">
        <v>60</v>
      </c>
      <c r="E16" s="4" t="s">
        <v>77</v>
      </c>
      <c r="F16" s="4">
        <v>2</v>
      </c>
      <c r="G16" s="4"/>
    </row>
    <row r="17" spans="1:8" x14ac:dyDescent="0.15">
      <c r="A17" s="2">
        <f t="shared" si="0"/>
        <v>16</v>
      </c>
      <c r="B17" s="4" t="s">
        <v>78</v>
      </c>
      <c r="C17" s="5" t="s">
        <v>153</v>
      </c>
      <c r="D17" s="4" t="s">
        <v>136</v>
      </c>
      <c r="E17" s="4" t="s">
        <v>135</v>
      </c>
      <c r="F17" s="4">
        <v>0</v>
      </c>
      <c r="G17" s="5" t="s">
        <v>564</v>
      </c>
    </row>
    <row r="18" spans="1:8" x14ac:dyDescent="0.15">
      <c r="A18" s="2">
        <f t="shared" si="0"/>
        <v>17</v>
      </c>
      <c r="B18" s="4" t="s">
        <v>79</v>
      </c>
      <c r="C18" s="5" t="s">
        <v>154</v>
      </c>
      <c r="D18" s="4" t="s">
        <v>57</v>
      </c>
      <c r="E18" s="4" t="s">
        <v>234</v>
      </c>
      <c r="F18" s="4">
        <v>0</v>
      </c>
      <c r="G18" s="4"/>
    </row>
    <row r="19" spans="1:8" x14ac:dyDescent="0.15">
      <c r="A19" s="2">
        <f t="shared" si="0"/>
        <v>18</v>
      </c>
      <c r="B19" s="4" t="s">
        <v>80</v>
      </c>
      <c r="C19" s="5" t="s">
        <v>155</v>
      </c>
      <c r="D19" s="4" t="s">
        <v>65</v>
      </c>
      <c r="E19" s="4" t="s">
        <v>235</v>
      </c>
      <c r="F19" s="4">
        <v>0</v>
      </c>
      <c r="G19" s="4"/>
    </row>
    <row r="20" spans="1:8" x14ac:dyDescent="0.15">
      <c r="A20" s="2">
        <f t="shared" si="0"/>
        <v>19</v>
      </c>
      <c r="B20" s="4" t="s">
        <v>138</v>
      </c>
      <c r="C20" s="5" t="s">
        <v>156</v>
      </c>
      <c r="D20" s="4" t="s">
        <v>60</v>
      </c>
      <c r="E20" s="4" t="s">
        <v>171</v>
      </c>
      <c r="F20" s="4">
        <v>0</v>
      </c>
      <c r="G20" s="4"/>
    </row>
    <row r="21" spans="1:8" x14ac:dyDescent="0.15">
      <c r="A21" s="2">
        <f t="shared" si="0"/>
        <v>20</v>
      </c>
      <c r="B21" s="4" t="s">
        <v>137</v>
      </c>
      <c r="C21" s="5" t="s">
        <v>157</v>
      </c>
      <c r="D21" s="5" t="s">
        <v>139</v>
      </c>
      <c r="E21" s="5" t="s">
        <v>140</v>
      </c>
      <c r="F21" s="5">
        <v>0</v>
      </c>
      <c r="G21" s="4"/>
    </row>
    <row r="22" spans="1:8" x14ac:dyDescent="0.15">
      <c r="A22" s="2">
        <f t="shared" si="0"/>
        <v>21</v>
      </c>
      <c r="B22" s="4" t="s">
        <v>81</v>
      </c>
      <c r="C22" s="5" t="s">
        <v>158</v>
      </c>
      <c r="D22" s="4" t="s">
        <v>63</v>
      </c>
      <c r="E22" s="4" t="s">
        <v>82</v>
      </c>
      <c r="F22" s="4">
        <v>0</v>
      </c>
      <c r="G22" s="4"/>
    </row>
    <row r="23" spans="1:8" x14ac:dyDescent="0.15">
      <c r="A23" s="2">
        <f t="shared" si="0"/>
        <v>22</v>
      </c>
      <c r="B23" s="4" t="s">
        <v>83</v>
      </c>
      <c r="C23" s="5" t="s">
        <v>159</v>
      </c>
      <c r="D23" s="4" t="s">
        <v>60</v>
      </c>
      <c r="E23" s="4" t="s">
        <v>518</v>
      </c>
      <c r="F23" s="4">
        <v>0</v>
      </c>
      <c r="G23" s="4"/>
    </row>
    <row r="24" spans="1:8" x14ac:dyDescent="0.15">
      <c r="A24" s="2">
        <f t="shared" si="0"/>
        <v>23</v>
      </c>
      <c r="B24" s="4" t="s">
        <v>84</v>
      </c>
      <c r="C24" s="5" t="s">
        <v>160</v>
      </c>
      <c r="D24" s="4" t="s">
        <v>85</v>
      </c>
      <c r="E24" s="4" t="s">
        <v>86</v>
      </c>
      <c r="F24" s="4">
        <v>4</v>
      </c>
      <c r="H24" s="4" t="s">
        <v>87</v>
      </c>
    </row>
    <row r="25" spans="1:8" x14ac:dyDescent="0.15">
      <c r="A25" s="2">
        <f t="shared" si="0"/>
        <v>24</v>
      </c>
      <c r="B25" s="4" t="s">
        <v>88</v>
      </c>
      <c r="C25" s="5" t="s">
        <v>161</v>
      </c>
      <c r="D25" s="4" t="s">
        <v>60</v>
      </c>
      <c r="E25" s="4" t="s">
        <v>89</v>
      </c>
      <c r="F25" s="4">
        <v>0</v>
      </c>
      <c r="G25" s="4"/>
    </row>
    <row r="26" spans="1:8" x14ac:dyDescent="0.15">
      <c r="A26" s="2">
        <f t="shared" si="0"/>
        <v>25</v>
      </c>
      <c r="B26" s="4" t="s">
        <v>90</v>
      </c>
      <c r="C26" s="5" t="s">
        <v>163</v>
      </c>
      <c r="D26" s="4"/>
      <c r="E26" s="4"/>
      <c r="F26" s="4"/>
      <c r="G26" s="4"/>
    </row>
    <row r="27" spans="1:8" x14ac:dyDescent="0.15">
      <c r="A27" s="2">
        <f t="shared" si="0"/>
        <v>26</v>
      </c>
      <c r="B27" s="4" t="s">
        <v>91</v>
      </c>
      <c r="C27" s="5" t="s">
        <v>164</v>
      </c>
      <c r="D27" s="4"/>
      <c r="E27" s="4"/>
      <c r="F27" s="4"/>
      <c r="G27" s="4"/>
    </row>
  </sheetData>
  <customSheetViews>
    <customSheetView guid="{EA03B590-7847-4E8E-A1B2-851363113915}">
      <selection activeCell="F3" sqref="F3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3" sqref="F13"/>
    </sheetView>
  </sheetViews>
  <sheetFormatPr defaultRowHeight="13.5" x14ac:dyDescent="0.15"/>
  <cols>
    <col min="1" max="1" width="3.5" bestFit="1" customWidth="1"/>
    <col min="2" max="3" width="21.375" bestFit="1" customWidth="1"/>
    <col min="4" max="5" width="12.75" bestFit="1" customWidth="1"/>
    <col min="6" max="6" width="23.875" bestFit="1" customWidth="1"/>
    <col min="7" max="7" width="13.875" bestFit="1" customWidth="1"/>
  </cols>
  <sheetData>
    <row r="1" spans="1:7" x14ac:dyDescent="0.15">
      <c r="A1" t="s">
        <v>209</v>
      </c>
      <c r="B1" t="s">
        <v>210</v>
      </c>
      <c r="C1" t="s">
        <v>211</v>
      </c>
    </row>
    <row r="2" spans="1:7" x14ac:dyDescent="0.15">
      <c r="A2">
        <f>ROW()-1</f>
        <v>1</v>
      </c>
      <c r="B2" t="s">
        <v>212</v>
      </c>
      <c r="C2" t="s">
        <v>221</v>
      </c>
    </row>
    <row r="3" spans="1:7" s="1" customFormat="1" x14ac:dyDescent="0.15">
      <c r="A3">
        <f t="shared" ref="A3:A9" si="0">ROW()-1</f>
        <v>2</v>
      </c>
      <c r="B3" t="s">
        <v>213</v>
      </c>
      <c r="C3" t="s">
        <v>222</v>
      </c>
      <c r="D3"/>
      <c r="E3"/>
      <c r="F3"/>
      <c r="G3"/>
    </row>
    <row r="4" spans="1:7" x14ac:dyDescent="0.15">
      <c r="A4">
        <f t="shared" si="0"/>
        <v>3</v>
      </c>
      <c r="B4" t="s">
        <v>216</v>
      </c>
      <c r="C4" t="s">
        <v>220</v>
      </c>
    </row>
    <row r="5" spans="1:7" x14ac:dyDescent="0.15">
      <c r="A5">
        <f t="shared" si="0"/>
        <v>4</v>
      </c>
      <c r="B5" t="s">
        <v>217</v>
      </c>
      <c r="C5" t="s">
        <v>216</v>
      </c>
    </row>
    <row r="6" spans="1:7" x14ac:dyDescent="0.15">
      <c r="A6">
        <f t="shared" si="0"/>
        <v>5</v>
      </c>
      <c r="B6" t="s">
        <v>218</v>
      </c>
      <c r="C6" t="s">
        <v>218</v>
      </c>
    </row>
    <row r="7" spans="1:7" x14ac:dyDescent="0.15">
      <c r="A7">
        <f t="shared" si="0"/>
        <v>6</v>
      </c>
      <c r="B7" t="s">
        <v>215</v>
      </c>
      <c r="C7" t="s">
        <v>215</v>
      </c>
    </row>
    <row r="8" spans="1:7" x14ac:dyDescent="0.15">
      <c r="A8">
        <f t="shared" si="0"/>
        <v>7</v>
      </c>
      <c r="B8" t="s">
        <v>214</v>
      </c>
      <c r="C8" t="s">
        <v>214</v>
      </c>
    </row>
    <row r="9" spans="1:7" x14ac:dyDescent="0.15">
      <c r="A9">
        <f t="shared" si="0"/>
        <v>8</v>
      </c>
      <c r="B9" t="s">
        <v>219</v>
      </c>
      <c r="C9" t="s">
        <v>219</v>
      </c>
    </row>
  </sheetData>
  <customSheetViews>
    <customSheetView guid="{EA03B590-7847-4E8E-A1B2-851363113915}"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8" sqref="B8"/>
    </sheetView>
  </sheetViews>
  <sheetFormatPr defaultRowHeight="13.5" x14ac:dyDescent="0.15"/>
  <sheetData>
    <row r="1" spans="1:2" x14ac:dyDescent="0.15">
      <c r="A1" t="s">
        <v>548</v>
      </c>
      <c r="B1" t="s">
        <v>549</v>
      </c>
    </row>
    <row r="2" spans="1:2" x14ac:dyDescent="0.15">
      <c r="B2" s="9" t="s">
        <v>550</v>
      </c>
    </row>
    <row r="3" spans="1:2" x14ac:dyDescent="0.15">
      <c r="A3" t="s">
        <v>540</v>
      </c>
      <c r="B3" s="9" t="s">
        <v>551</v>
      </c>
    </row>
    <row r="4" spans="1:2" x14ac:dyDescent="0.15">
      <c r="A4" t="s">
        <v>541</v>
      </c>
      <c r="B4" s="9" t="s">
        <v>552</v>
      </c>
    </row>
    <row r="5" spans="1:2" x14ac:dyDescent="0.15">
      <c r="A5" t="s">
        <v>542</v>
      </c>
      <c r="B5" s="9" t="s">
        <v>456</v>
      </c>
    </row>
    <row r="6" spans="1:2" x14ac:dyDescent="0.15">
      <c r="A6" t="s">
        <v>258</v>
      </c>
      <c r="B6" s="9" t="s">
        <v>457</v>
      </c>
    </row>
    <row r="7" spans="1:2" x14ac:dyDescent="0.15">
      <c r="A7" t="s">
        <v>543</v>
      </c>
      <c r="B7" s="9" t="s">
        <v>458</v>
      </c>
    </row>
    <row r="8" spans="1:2" x14ac:dyDescent="0.15">
      <c r="A8" t="s">
        <v>544</v>
      </c>
      <c r="B8" s="9" t="s">
        <v>459</v>
      </c>
    </row>
    <row r="9" spans="1:2" x14ac:dyDescent="0.15">
      <c r="A9" t="s">
        <v>545</v>
      </c>
      <c r="B9" s="9" t="s">
        <v>460</v>
      </c>
    </row>
    <row r="10" spans="1:2" x14ac:dyDescent="0.15">
      <c r="A10" t="s">
        <v>546</v>
      </c>
      <c r="B10" s="9" t="s">
        <v>461</v>
      </c>
    </row>
    <row r="11" spans="1:2" x14ac:dyDescent="0.15">
      <c r="A11" t="s">
        <v>547</v>
      </c>
      <c r="B11" s="9" t="s">
        <v>462</v>
      </c>
    </row>
    <row r="12" spans="1:2" x14ac:dyDescent="0.15">
      <c r="A12" t="str">
        <f>A3&amp;"年级"</f>
        <v>一年级</v>
      </c>
      <c r="B12" s="9" t="s">
        <v>551</v>
      </c>
    </row>
    <row r="13" spans="1:2" x14ac:dyDescent="0.15">
      <c r="A13" t="str">
        <f t="shared" ref="A13:A19" si="0">A4&amp;"年级"</f>
        <v>二年级</v>
      </c>
      <c r="B13" s="9" t="s">
        <v>552</v>
      </c>
    </row>
    <row r="14" spans="1:2" x14ac:dyDescent="0.15">
      <c r="A14" t="str">
        <f t="shared" si="0"/>
        <v>三年级</v>
      </c>
      <c r="B14" s="9" t="s">
        <v>456</v>
      </c>
    </row>
    <row r="15" spans="1:2" x14ac:dyDescent="0.15">
      <c r="A15" t="str">
        <f t="shared" si="0"/>
        <v>四年级</v>
      </c>
      <c r="B15" s="9" t="s">
        <v>457</v>
      </c>
    </row>
    <row r="16" spans="1:2" x14ac:dyDescent="0.15">
      <c r="A16" t="str">
        <f t="shared" si="0"/>
        <v>五年级</v>
      </c>
      <c r="B16" s="9" t="s">
        <v>458</v>
      </c>
    </row>
    <row r="17" spans="1:2" x14ac:dyDescent="0.15">
      <c r="A17" t="str">
        <f t="shared" si="0"/>
        <v>六年级</v>
      </c>
      <c r="B17" s="9" t="s">
        <v>459</v>
      </c>
    </row>
    <row r="18" spans="1:2" x14ac:dyDescent="0.15">
      <c r="A18" t="str">
        <f t="shared" si="0"/>
        <v>七年级</v>
      </c>
      <c r="B18" s="9" t="s">
        <v>460</v>
      </c>
    </row>
    <row r="19" spans="1:2" x14ac:dyDescent="0.15">
      <c r="A19" t="str">
        <f t="shared" si="0"/>
        <v>八年级</v>
      </c>
      <c r="B19" s="9" t="s">
        <v>461</v>
      </c>
    </row>
    <row r="20" spans="1:2" x14ac:dyDescent="0.15">
      <c r="A20" t="str">
        <f>A11&amp;"年级"</f>
        <v>九年级</v>
      </c>
      <c r="B20" s="9" t="s">
        <v>462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2" sqref="J22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248</v>
      </c>
      <c r="B1" t="s">
        <v>255</v>
      </c>
    </row>
    <row r="2" spans="1:2" x14ac:dyDescent="0.15">
      <c r="A2" t="s">
        <v>249</v>
      </c>
      <c r="B2">
        <v>0</v>
      </c>
    </row>
    <row r="3" spans="1:2" x14ac:dyDescent="0.15">
      <c r="A3" t="s">
        <v>250</v>
      </c>
      <c r="B3">
        <v>0</v>
      </c>
    </row>
    <row r="4" spans="1:2" x14ac:dyDescent="0.15">
      <c r="A4" t="s">
        <v>251</v>
      </c>
      <c r="B4">
        <v>0</v>
      </c>
    </row>
    <row r="5" spans="1:2" x14ac:dyDescent="0.15">
      <c r="A5" t="s">
        <v>252</v>
      </c>
      <c r="B5">
        <v>0</v>
      </c>
    </row>
    <row r="6" spans="1:2" x14ac:dyDescent="0.15">
      <c r="A6" t="s">
        <v>253</v>
      </c>
      <c r="B6">
        <v>0</v>
      </c>
    </row>
    <row r="7" spans="1:2" x14ac:dyDescent="0.15">
      <c r="A7" t="s">
        <v>254</v>
      </c>
      <c r="B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A13" workbookViewId="0">
      <selection activeCell="H41" sqref="H41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248</v>
      </c>
      <c r="B1" t="s">
        <v>255</v>
      </c>
    </row>
    <row r="2" spans="1:2" x14ac:dyDescent="0.15">
      <c r="A2" s="9" t="s">
        <v>454</v>
      </c>
      <c r="B2">
        <v>1</v>
      </c>
    </row>
    <row r="3" spans="1:2" x14ac:dyDescent="0.15">
      <c r="A3" s="9" t="s">
        <v>455</v>
      </c>
      <c r="B3">
        <v>1</v>
      </c>
    </row>
    <row r="4" spans="1:2" x14ac:dyDescent="0.15">
      <c r="A4" s="9" t="s">
        <v>456</v>
      </c>
      <c r="B4">
        <v>1</v>
      </c>
    </row>
    <row r="5" spans="1:2" x14ac:dyDescent="0.15">
      <c r="A5" s="9" t="s">
        <v>457</v>
      </c>
      <c r="B5">
        <v>1</v>
      </c>
    </row>
    <row r="6" spans="1:2" x14ac:dyDescent="0.15">
      <c r="A6" s="9" t="s">
        <v>458</v>
      </c>
      <c r="B6">
        <v>1</v>
      </c>
    </row>
    <row r="7" spans="1:2" x14ac:dyDescent="0.15">
      <c r="A7" s="9" t="s">
        <v>459</v>
      </c>
      <c r="B7">
        <v>1</v>
      </c>
    </row>
    <row r="8" spans="1:2" x14ac:dyDescent="0.15">
      <c r="A8" s="9" t="s">
        <v>460</v>
      </c>
      <c r="B8">
        <v>1</v>
      </c>
    </row>
    <row r="9" spans="1:2" x14ac:dyDescent="0.15">
      <c r="A9" s="9" t="s">
        <v>461</v>
      </c>
      <c r="B9">
        <v>1</v>
      </c>
    </row>
    <row r="10" spans="1:2" x14ac:dyDescent="0.15">
      <c r="A10" s="9" t="s">
        <v>462</v>
      </c>
      <c r="B10">
        <v>1</v>
      </c>
    </row>
    <row r="11" spans="1:2" x14ac:dyDescent="0.15">
      <c r="A11" s="9" t="s">
        <v>463</v>
      </c>
      <c r="B11">
        <v>1</v>
      </c>
    </row>
    <row r="12" spans="1:2" x14ac:dyDescent="0.15">
      <c r="A12" s="9" t="s">
        <v>464</v>
      </c>
      <c r="B12">
        <v>1</v>
      </c>
    </row>
    <row r="13" spans="1:2" x14ac:dyDescent="0.15">
      <c r="A13" s="9" t="s">
        <v>465</v>
      </c>
      <c r="B13">
        <v>1</v>
      </c>
    </row>
    <row r="14" spans="1:2" x14ac:dyDescent="0.15">
      <c r="A14" s="9" t="s">
        <v>466</v>
      </c>
      <c r="B14">
        <v>1</v>
      </c>
    </row>
    <row r="15" spans="1:2" x14ac:dyDescent="0.15">
      <c r="A15" s="9" t="s">
        <v>467</v>
      </c>
      <c r="B15">
        <v>1</v>
      </c>
    </row>
    <row r="16" spans="1:2" x14ac:dyDescent="0.15">
      <c r="A16" s="9" t="s">
        <v>468</v>
      </c>
      <c r="B16">
        <v>1</v>
      </c>
    </row>
    <row r="17" spans="1:2" x14ac:dyDescent="0.15">
      <c r="A17" s="9" t="s">
        <v>469</v>
      </c>
      <c r="B17">
        <v>1</v>
      </c>
    </row>
    <row r="18" spans="1:2" x14ac:dyDescent="0.15">
      <c r="A18" s="9" t="s">
        <v>470</v>
      </c>
      <c r="B18">
        <v>1</v>
      </c>
    </row>
    <row r="19" spans="1:2" x14ac:dyDescent="0.15">
      <c r="A19" s="9" t="s">
        <v>471</v>
      </c>
      <c r="B19">
        <v>1</v>
      </c>
    </row>
    <row r="20" spans="1:2" x14ac:dyDescent="0.15">
      <c r="A20" s="9" t="s">
        <v>472</v>
      </c>
      <c r="B20">
        <v>1</v>
      </c>
    </row>
    <row r="21" spans="1:2" x14ac:dyDescent="0.15">
      <c r="A21" s="9" t="s">
        <v>473</v>
      </c>
      <c r="B21">
        <v>1</v>
      </c>
    </row>
    <row r="22" spans="1:2" x14ac:dyDescent="0.15">
      <c r="A22" s="9" t="s">
        <v>474</v>
      </c>
      <c r="B22">
        <v>1</v>
      </c>
    </row>
    <row r="23" spans="1:2" x14ac:dyDescent="0.15">
      <c r="A23" s="9" t="s">
        <v>475</v>
      </c>
      <c r="B23">
        <v>1</v>
      </c>
    </row>
    <row r="24" spans="1:2" x14ac:dyDescent="0.15">
      <c r="A24" s="9" t="s">
        <v>476</v>
      </c>
      <c r="B24">
        <v>1</v>
      </c>
    </row>
    <row r="25" spans="1:2" x14ac:dyDescent="0.15">
      <c r="A25" s="9" t="s">
        <v>477</v>
      </c>
      <c r="B25">
        <v>1</v>
      </c>
    </row>
    <row r="26" spans="1:2" x14ac:dyDescent="0.15">
      <c r="A26" s="9" t="s">
        <v>478</v>
      </c>
      <c r="B26">
        <v>1</v>
      </c>
    </row>
    <row r="27" spans="1:2" x14ac:dyDescent="0.15">
      <c r="A27" s="9" t="s">
        <v>479</v>
      </c>
      <c r="B27">
        <v>0</v>
      </c>
    </row>
    <row r="28" spans="1:2" x14ac:dyDescent="0.15">
      <c r="A28" s="9" t="s">
        <v>480</v>
      </c>
      <c r="B28">
        <v>0</v>
      </c>
    </row>
    <row r="29" spans="1:2" x14ac:dyDescent="0.15">
      <c r="A29" s="9" t="s">
        <v>481</v>
      </c>
      <c r="B29">
        <v>0</v>
      </c>
    </row>
    <row r="30" spans="1:2" x14ac:dyDescent="0.15">
      <c r="A30" s="9" t="s">
        <v>482</v>
      </c>
      <c r="B30">
        <v>0</v>
      </c>
    </row>
    <row r="31" spans="1:2" x14ac:dyDescent="0.15">
      <c r="A31" s="9" t="s">
        <v>483</v>
      </c>
      <c r="B31">
        <v>0</v>
      </c>
    </row>
    <row r="32" spans="1:2" x14ac:dyDescent="0.15">
      <c r="A32" s="9" t="s">
        <v>484</v>
      </c>
      <c r="B32">
        <v>0</v>
      </c>
    </row>
    <row r="33" spans="1:2" x14ac:dyDescent="0.15">
      <c r="A33" s="9" t="s">
        <v>485</v>
      </c>
      <c r="B33">
        <v>0</v>
      </c>
    </row>
    <row r="34" spans="1:2" x14ac:dyDescent="0.15">
      <c r="A34" s="9" t="s">
        <v>486</v>
      </c>
      <c r="B34">
        <v>0</v>
      </c>
    </row>
    <row r="35" spans="1:2" x14ac:dyDescent="0.15">
      <c r="A35" s="9" t="s">
        <v>487</v>
      </c>
      <c r="B35">
        <v>0</v>
      </c>
    </row>
    <row r="36" spans="1:2" x14ac:dyDescent="0.15">
      <c r="A36" s="9" t="s">
        <v>488</v>
      </c>
      <c r="B36">
        <v>0</v>
      </c>
    </row>
    <row r="37" spans="1:2" x14ac:dyDescent="0.15">
      <c r="A37" s="9" t="s">
        <v>489</v>
      </c>
      <c r="B37">
        <v>0</v>
      </c>
    </row>
    <row r="38" spans="1:2" x14ac:dyDescent="0.15">
      <c r="A38" s="9" t="s">
        <v>490</v>
      </c>
      <c r="B38">
        <v>0</v>
      </c>
    </row>
    <row r="39" spans="1:2" x14ac:dyDescent="0.15">
      <c r="A39" s="9" t="s">
        <v>491</v>
      </c>
      <c r="B39">
        <v>0</v>
      </c>
    </row>
    <row r="40" spans="1:2" x14ac:dyDescent="0.15">
      <c r="A40" s="9" t="s">
        <v>492</v>
      </c>
      <c r="B40">
        <v>0</v>
      </c>
    </row>
    <row r="41" spans="1:2" x14ac:dyDescent="0.15">
      <c r="A41" s="9" t="s">
        <v>493</v>
      </c>
      <c r="B41">
        <v>0</v>
      </c>
    </row>
    <row r="42" spans="1:2" x14ac:dyDescent="0.15">
      <c r="A42" s="9" t="s">
        <v>494</v>
      </c>
      <c r="B42">
        <v>0</v>
      </c>
    </row>
    <row r="43" spans="1:2" x14ac:dyDescent="0.15">
      <c r="A43" s="9" t="s">
        <v>495</v>
      </c>
      <c r="B43">
        <v>0</v>
      </c>
    </row>
    <row r="44" spans="1:2" x14ac:dyDescent="0.15">
      <c r="A44" s="9" t="s">
        <v>496</v>
      </c>
      <c r="B44">
        <v>0</v>
      </c>
    </row>
    <row r="45" spans="1:2" x14ac:dyDescent="0.15">
      <c r="A45" s="9" t="s">
        <v>497</v>
      </c>
      <c r="B45">
        <v>0</v>
      </c>
    </row>
    <row r="46" spans="1:2" x14ac:dyDescent="0.15">
      <c r="A46" s="9" t="s">
        <v>498</v>
      </c>
      <c r="B46">
        <v>0</v>
      </c>
    </row>
    <row r="47" spans="1:2" x14ac:dyDescent="0.15">
      <c r="A47" s="9" t="s">
        <v>499</v>
      </c>
      <c r="B47">
        <v>0</v>
      </c>
    </row>
    <row r="48" spans="1:2" x14ac:dyDescent="0.15">
      <c r="A48" s="9" t="s">
        <v>500</v>
      </c>
      <c r="B48">
        <v>0</v>
      </c>
    </row>
    <row r="49" spans="1:2" x14ac:dyDescent="0.15">
      <c r="A49" s="9" t="s">
        <v>501</v>
      </c>
      <c r="B49">
        <v>0</v>
      </c>
    </row>
    <row r="50" spans="1:2" x14ac:dyDescent="0.15">
      <c r="A50" s="9" t="s">
        <v>502</v>
      </c>
      <c r="B50">
        <v>0</v>
      </c>
    </row>
    <row r="51" spans="1:2" x14ac:dyDescent="0.15">
      <c r="A51" s="9" t="s">
        <v>503</v>
      </c>
      <c r="B51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2" width="5.5" bestFit="1" customWidth="1"/>
  </cols>
  <sheetData>
    <row r="1" spans="1:2" x14ac:dyDescent="0.15">
      <c r="A1" t="s">
        <v>248</v>
      </c>
      <c r="B1" t="s">
        <v>255</v>
      </c>
    </row>
    <row r="2" spans="1:2" x14ac:dyDescent="0.15">
      <c r="A2" t="s">
        <v>256</v>
      </c>
      <c r="B2">
        <v>1</v>
      </c>
    </row>
    <row r="3" spans="1:2" x14ac:dyDescent="0.15">
      <c r="A3" t="s">
        <v>257</v>
      </c>
      <c r="B3">
        <v>1</v>
      </c>
    </row>
    <row r="4" spans="1:2" x14ac:dyDescent="0.15">
      <c r="A4" t="s">
        <v>258</v>
      </c>
      <c r="B4">
        <v>1</v>
      </c>
    </row>
    <row r="5" spans="1:2" x14ac:dyDescent="0.15">
      <c r="A5" t="s">
        <v>259</v>
      </c>
      <c r="B5">
        <v>1</v>
      </c>
    </row>
    <row r="6" spans="1:2" x14ac:dyDescent="0.15">
      <c r="A6" t="s">
        <v>260</v>
      </c>
      <c r="B6">
        <v>1</v>
      </c>
    </row>
    <row r="7" spans="1:2" x14ac:dyDescent="0.15">
      <c r="A7" t="s">
        <v>261</v>
      </c>
      <c r="B7">
        <v>1</v>
      </c>
    </row>
    <row r="8" spans="1:2" x14ac:dyDescent="0.15">
      <c r="A8" t="s">
        <v>262</v>
      </c>
      <c r="B8">
        <v>1</v>
      </c>
    </row>
    <row r="9" spans="1:2" x14ac:dyDescent="0.15">
      <c r="A9" t="s">
        <v>263</v>
      </c>
      <c r="B9">
        <v>1</v>
      </c>
    </row>
    <row r="10" spans="1:2" x14ac:dyDescent="0.15">
      <c r="A10" t="s">
        <v>264</v>
      </c>
      <c r="B10">
        <v>1</v>
      </c>
    </row>
    <row r="11" spans="1:2" x14ac:dyDescent="0.15">
      <c r="A11" t="s">
        <v>265</v>
      </c>
      <c r="B11">
        <v>1</v>
      </c>
    </row>
    <row r="12" spans="1:2" x14ac:dyDescent="0.15">
      <c r="A12" t="s">
        <v>266</v>
      </c>
      <c r="B12">
        <v>1</v>
      </c>
    </row>
    <row r="13" spans="1:2" x14ac:dyDescent="0.15">
      <c r="A13" t="s">
        <v>267</v>
      </c>
      <c r="B13">
        <v>1</v>
      </c>
    </row>
    <row r="14" spans="1:2" x14ac:dyDescent="0.15">
      <c r="A14" t="s">
        <v>268</v>
      </c>
      <c r="B14">
        <v>1</v>
      </c>
    </row>
    <row r="15" spans="1:2" x14ac:dyDescent="0.15">
      <c r="A15" t="s">
        <v>269</v>
      </c>
      <c r="B15">
        <v>1</v>
      </c>
    </row>
    <row r="16" spans="1:2" x14ac:dyDescent="0.15">
      <c r="A16" t="s">
        <v>270</v>
      </c>
      <c r="B16">
        <v>1</v>
      </c>
    </row>
    <row r="17" spans="1:2" x14ac:dyDescent="0.15">
      <c r="A17" t="s">
        <v>271</v>
      </c>
      <c r="B17">
        <v>1</v>
      </c>
    </row>
    <row r="18" spans="1:2" x14ac:dyDescent="0.15">
      <c r="A18" t="s">
        <v>272</v>
      </c>
      <c r="B18">
        <v>1</v>
      </c>
    </row>
    <row r="19" spans="1:2" x14ac:dyDescent="0.15">
      <c r="A19" t="s">
        <v>273</v>
      </c>
      <c r="B19">
        <v>1</v>
      </c>
    </row>
    <row r="20" spans="1:2" x14ac:dyDescent="0.15">
      <c r="A20" t="s">
        <v>274</v>
      </c>
      <c r="B20">
        <v>1</v>
      </c>
    </row>
    <row r="21" spans="1:2" x14ac:dyDescent="0.15">
      <c r="A21" t="s">
        <v>275</v>
      </c>
      <c r="B21">
        <v>1</v>
      </c>
    </row>
    <row r="22" spans="1:2" x14ac:dyDescent="0.15">
      <c r="A22" t="s">
        <v>276</v>
      </c>
      <c r="B22">
        <v>1</v>
      </c>
    </row>
    <row r="23" spans="1:2" x14ac:dyDescent="0.15">
      <c r="A23" t="s">
        <v>277</v>
      </c>
      <c r="B23">
        <v>1</v>
      </c>
    </row>
    <row r="24" spans="1:2" x14ac:dyDescent="0.15">
      <c r="A24" t="s">
        <v>278</v>
      </c>
      <c r="B24">
        <v>1</v>
      </c>
    </row>
    <row r="25" spans="1:2" x14ac:dyDescent="0.15">
      <c r="A25" t="s">
        <v>279</v>
      </c>
      <c r="B25">
        <v>1</v>
      </c>
    </row>
    <row r="26" spans="1:2" x14ac:dyDescent="0.15">
      <c r="A26" t="s">
        <v>280</v>
      </c>
      <c r="B26">
        <v>1</v>
      </c>
    </row>
    <row r="27" spans="1:2" x14ac:dyDescent="0.15">
      <c r="A27" t="s">
        <v>281</v>
      </c>
      <c r="B27">
        <v>0</v>
      </c>
    </row>
    <row r="28" spans="1:2" x14ac:dyDescent="0.15">
      <c r="A28" t="s">
        <v>282</v>
      </c>
      <c r="B28">
        <v>0</v>
      </c>
    </row>
    <row r="29" spans="1:2" x14ac:dyDescent="0.15">
      <c r="A29" t="s">
        <v>283</v>
      </c>
      <c r="B29">
        <v>0</v>
      </c>
    </row>
    <row r="30" spans="1:2" x14ac:dyDescent="0.15">
      <c r="A30" t="s">
        <v>284</v>
      </c>
      <c r="B30">
        <v>0</v>
      </c>
    </row>
    <row r="31" spans="1:2" x14ac:dyDescent="0.15">
      <c r="A31" t="s">
        <v>285</v>
      </c>
      <c r="B31">
        <v>0</v>
      </c>
    </row>
    <row r="32" spans="1:2" x14ac:dyDescent="0.15">
      <c r="A32" t="s">
        <v>286</v>
      </c>
      <c r="B32">
        <v>0</v>
      </c>
    </row>
    <row r="33" spans="1:2" x14ac:dyDescent="0.15">
      <c r="A33" t="s">
        <v>287</v>
      </c>
      <c r="B33">
        <v>0</v>
      </c>
    </row>
    <row r="34" spans="1:2" x14ac:dyDescent="0.15">
      <c r="A34" t="s">
        <v>288</v>
      </c>
      <c r="B34">
        <v>0</v>
      </c>
    </row>
    <row r="35" spans="1:2" x14ac:dyDescent="0.15">
      <c r="A35" t="s">
        <v>289</v>
      </c>
      <c r="B35">
        <v>0</v>
      </c>
    </row>
    <row r="36" spans="1:2" x14ac:dyDescent="0.15">
      <c r="A36" t="s">
        <v>290</v>
      </c>
      <c r="B36">
        <v>0</v>
      </c>
    </row>
    <row r="37" spans="1:2" x14ac:dyDescent="0.15">
      <c r="A37" t="s">
        <v>291</v>
      </c>
      <c r="B37">
        <v>0</v>
      </c>
    </row>
    <row r="38" spans="1:2" x14ac:dyDescent="0.15">
      <c r="A38" t="s">
        <v>292</v>
      </c>
      <c r="B38">
        <v>0</v>
      </c>
    </row>
    <row r="39" spans="1:2" x14ac:dyDescent="0.15">
      <c r="A39" t="s">
        <v>293</v>
      </c>
      <c r="B39">
        <v>0</v>
      </c>
    </row>
    <row r="40" spans="1:2" x14ac:dyDescent="0.15">
      <c r="A40" t="s">
        <v>294</v>
      </c>
      <c r="B40">
        <v>0</v>
      </c>
    </row>
    <row r="41" spans="1:2" x14ac:dyDescent="0.15">
      <c r="A41" t="s">
        <v>295</v>
      </c>
      <c r="B41">
        <v>0</v>
      </c>
    </row>
    <row r="42" spans="1:2" x14ac:dyDescent="0.15">
      <c r="A42" t="s">
        <v>296</v>
      </c>
      <c r="B42">
        <v>0</v>
      </c>
    </row>
    <row r="43" spans="1:2" x14ac:dyDescent="0.15">
      <c r="A43" t="s">
        <v>297</v>
      </c>
      <c r="B43">
        <v>0</v>
      </c>
    </row>
    <row r="44" spans="1:2" x14ac:dyDescent="0.15">
      <c r="A44" t="s">
        <v>298</v>
      </c>
      <c r="B44">
        <v>0</v>
      </c>
    </row>
    <row r="45" spans="1:2" x14ac:dyDescent="0.15">
      <c r="A45" t="s">
        <v>299</v>
      </c>
      <c r="B45">
        <v>0</v>
      </c>
    </row>
    <row r="46" spans="1:2" x14ac:dyDescent="0.15">
      <c r="A46" t="s">
        <v>300</v>
      </c>
      <c r="B46">
        <v>0</v>
      </c>
    </row>
    <row r="47" spans="1:2" x14ac:dyDescent="0.15">
      <c r="A47" t="s">
        <v>301</v>
      </c>
      <c r="B47">
        <v>0</v>
      </c>
    </row>
    <row r="48" spans="1:2" x14ac:dyDescent="0.15">
      <c r="A48" t="s">
        <v>302</v>
      </c>
      <c r="B48">
        <v>0</v>
      </c>
    </row>
    <row r="49" spans="1:2" x14ac:dyDescent="0.15">
      <c r="A49" t="s">
        <v>303</v>
      </c>
      <c r="B49">
        <v>0</v>
      </c>
    </row>
    <row r="50" spans="1:2" x14ac:dyDescent="0.15">
      <c r="A50" t="s">
        <v>304</v>
      </c>
      <c r="B50">
        <v>0</v>
      </c>
    </row>
    <row r="51" spans="1:2" x14ac:dyDescent="0.15">
      <c r="A51" t="s">
        <v>305</v>
      </c>
      <c r="B51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RowHeight="13.5" x14ac:dyDescent="0.15"/>
  <cols>
    <col min="1" max="1" width="6.5" bestFit="1" customWidth="1"/>
    <col min="2" max="2" width="5.5" bestFit="1" customWidth="1"/>
  </cols>
  <sheetData>
    <row r="1" spans="1:2" x14ac:dyDescent="0.15">
      <c r="A1" t="s">
        <v>248</v>
      </c>
      <c r="B1" t="s">
        <v>255</v>
      </c>
    </row>
    <row r="2" spans="1:2" x14ac:dyDescent="0.15">
      <c r="A2" t="s">
        <v>306</v>
      </c>
      <c r="B2">
        <v>0</v>
      </c>
    </row>
    <row r="3" spans="1:2" x14ac:dyDescent="0.15">
      <c r="A3" t="s">
        <v>307</v>
      </c>
      <c r="B3">
        <v>0</v>
      </c>
    </row>
    <row r="4" spans="1:2" x14ac:dyDescent="0.15">
      <c r="A4" t="s">
        <v>308</v>
      </c>
      <c r="B4">
        <v>0</v>
      </c>
    </row>
    <row r="5" spans="1:2" x14ac:dyDescent="0.15">
      <c r="A5" t="s">
        <v>309</v>
      </c>
      <c r="B5">
        <v>1</v>
      </c>
    </row>
    <row r="6" spans="1:2" x14ac:dyDescent="0.15">
      <c r="A6" t="s">
        <v>310</v>
      </c>
      <c r="B6">
        <v>1</v>
      </c>
    </row>
    <row r="7" spans="1:2" x14ac:dyDescent="0.15">
      <c r="A7" t="s">
        <v>311</v>
      </c>
      <c r="B7">
        <v>0</v>
      </c>
    </row>
    <row r="8" spans="1:2" x14ac:dyDescent="0.15">
      <c r="A8" t="s">
        <v>312</v>
      </c>
      <c r="B8">
        <v>1</v>
      </c>
    </row>
    <row r="9" spans="1:2" x14ac:dyDescent="0.15">
      <c r="A9" t="s">
        <v>313</v>
      </c>
      <c r="B9">
        <v>1</v>
      </c>
    </row>
    <row r="10" spans="1:2" x14ac:dyDescent="0.15">
      <c r="A10" t="s">
        <v>314</v>
      </c>
      <c r="B10">
        <v>1</v>
      </c>
    </row>
    <row r="11" spans="1:2" x14ac:dyDescent="0.15">
      <c r="A11" t="s">
        <v>315</v>
      </c>
      <c r="B11">
        <v>0</v>
      </c>
    </row>
    <row r="12" spans="1:2" x14ac:dyDescent="0.15">
      <c r="A12" t="s">
        <v>316</v>
      </c>
      <c r="B12">
        <v>1</v>
      </c>
    </row>
    <row r="13" spans="1:2" x14ac:dyDescent="0.15">
      <c r="A13" t="s">
        <v>317</v>
      </c>
      <c r="B13">
        <v>0</v>
      </c>
    </row>
    <row r="14" spans="1:2" x14ac:dyDescent="0.15">
      <c r="A14" t="s">
        <v>318</v>
      </c>
      <c r="B14">
        <v>1</v>
      </c>
    </row>
    <row r="15" spans="1:2" x14ac:dyDescent="0.15">
      <c r="A15" t="s">
        <v>319</v>
      </c>
      <c r="B15">
        <v>0</v>
      </c>
    </row>
    <row r="16" spans="1:2" x14ac:dyDescent="0.15">
      <c r="A16" t="s">
        <v>320</v>
      </c>
      <c r="B16">
        <v>1</v>
      </c>
    </row>
    <row r="17" spans="1:2" x14ac:dyDescent="0.15">
      <c r="A17" t="s">
        <v>321</v>
      </c>
      <c r="B17">
        <v>0</v>
      </c>
    </row>
    <row r="18" spans="1:2" x14ac:dyDescent="0.15">
      <c r="A18" t="s">
        <v>322</v>
      </c>
      <c r="B18">
        <v>0</v>
      </c>
    </row>
    <row r="19" spans="1:2" x14ac:dyDescent="0.15">
      <c r="A19" t="s">
        <v>312</v>
      </c>
      <c r="B19">
        <v>1</v>
      </c>
    </row>
    <row r="20" spans="1:2" x14ac:dyDescent="0.15">
      <c r="A20" t="s">
        <v>323</v>
      </c>
      <c r="B20">
        <v>1</v>
      </c>
    </row>
    <row r="21" spans="1:2" x14ac:dyDescent="0.15">
      <c r="A21" t="s">
        <v>324</v>
      </c>
      <c r="B21">
        <v>0</v>
      </c>
    </row>
    <row r="22" spans="1:2" x14ac:dyDescent="0.15">
      <c r="A22" t="s">
        <v>325</v>
      </c>
      <c r="B22">
        <v>1</v>
      </c>
    </row>
    <row r="23" spans="1:2" x14ac:dyDescent="0.15">
      <c r="A23" t="s">
        <v>326</v>
      </c>
      <c r="B23">
        <v>1</v>
      </c>
    </row>
    <row r="24" spans="1:2" x14ac:dyDescent="0.15">
      <c r="A24" t="s">
        <v>327</v>
      </c>
      <c r="B24">
        <v>0</v>
      </c>
    </row>
    <row r="25" spans="1:2" x14ac:dyDescent="0.15">
      <c r="A25" t="s">
        <v>328</v>
      </c>
      <c r="B25">
        <v>0</v>
      </c>
    </row>
    <row r="26" spans="1:2" x14ac:dyDescent="0.15">
      <c r="A26" t="s">
        <v>329</v>
      </c>
      <c r="B26">
        <v>1</v>
      </c>
    </row>
    <row r="27" spans="1:2" x14ac:dyDescent="0.15">
      <c r="A27" t="s">
        <v>330</v>
      </c>
      <c r="B27">
        <v>0</v>
      </c>
    </row>
    <row r="28" spans="1:2" x14ac:dyDescent="0.15">
      <c r="A28" t="s">
        <v>331</v>
      </c>
      <c r="B28">
        <v>1</v>
      </c>
    </row>
    <row r="29" spans="1:2" x14ac:dyDescent="0.15">
      <c r="A29" t="s">
        <v>332</v>
      </c>
      <c r="B29">
        <v>0</v>
      </c>
    </row>
    <row r="30" spans="1:2" x14ac:dyDescent="0.15">
      <c r="A30" t="s">
        <v>333</v>
      </c>
      <c r="B30">
        <v>0</v>
      </c>
    </row>
    <row r="31" spans="1:2" x14ac:dyDescent="0.15">
      <c r="A31" t="s">
        <v>334</v>
      </c>
      <c r="B31">
        <v>0</v>
      </c>
    </row>
    <row r="32" spans="1:2" x14ac:dyDescent="0.15">
      <c r="A32" t="s">
        <v>335</v>
      </c>
      <c r="B32">
        <v>1</v>
      </c>
    </row>
    <row r="33" spans="1:2" x14ac:dyDescent="0.15">
      <c r="A33" t="s">
        <v>336</v>
      </c>
      <c r="B33">
        <v>0</v>
      </c>
    </row>
    <row r="34" spans="1:2" x14ac:dyDescent="0.15">
      <c r="A34" t="s">
        <v>337</v>
      </c>
      <c r="B34">
        <v>1</v>
      </c>
    </row>
    <row r="35" spans="1:2" x14ac:dyDescent="0.15">
      <c r="A35" t="s">
        <v>338</v>
      </c>
      <c r="B35">
        <v>0</v>
      </c>
    </row>
    <row r="36" spans="1:2" x14ac:dyDescent="0.15">
      <c r="A36" t="s">
        <v>339</v>
      </c>
      <c r="B36">
        <v>0</v>
      </c>
    </row>
    <row r="37" spans="1:2" x14ac:dyDescent="0.15">
      <c r="A37" t="s">
        <v>340</v>
      </c>
      <c r="B37">
        <v>1</v>
      </c>
    </row>
    <row r="38" spans="1:2" x14ac:dyDescent="0.15">
      <c r="A38" t="s">
        <v>341</v>
      </c>
      <c r="B38">
        <v>1</v>
      </c>
    </row>
    <row r="39" spans="1:2" x14ac:dyDescent="0.15">
      <c r="A39" t="s">
        <v>342</v>
      </c>
      <c r="B39">
        <v>1</v>
      </c>
    </row>
    <row r="40" spans="1:2" x14ac:dyDescent="0.15">
      <c r="A40" t="s">
        <v>343</v>
      </c>
      <c r="B40">
        <v>0</v>
      </c>
    </row>
    <row r="41" spans="1:2" x14ac:dyDescent="0.15">
      <c r="A41" t="s">
        <v>344</v>
      </c>
      <c r="B41">
        <v>1</v>
      </c>
    </row>
    <row r="42" spans="1:2" x14ac:dyDescent="0.15">
      <c r="A42" t="s">
        <v>345</v>
      </c>
      <c r="B42">
        <v>0</v>
      </c>
    </row>
    <row r="43" spans="1:2" x14ac:dyDescent="0.15">
      <c r="A43" t="s">
        <v>346</v>
      </c>
      <c r="B43">
        <v>0</v>
      </c>
    </row>
    <row r="44" spans="1:2" x14ac:dyDescent="0.15">
      <c r="A44" t="s">
        <v>347</v>
      </c>
      <c r="B44">
        <v>0</v>
      </c>
    </row>
    <row r="45" spans="1:2" x14ac:dyDescent="0.15">
      <c r="A45" t="s">
        <v>348</v>
      </c>
      <c r="B45">
        <v>1</v>
      </c>
    </row>
    <row r="46" spans="1:2" x14ac:dyDescent="0.15">
      <c r="A46" t="s">
        <v>349</v>
      </c>
      <c r="B46">
        <v>1</v>
      </c>
    </row>
    <row r="47" spans="1:2" x14ac:dyDescent="0.15">
      <c r="A47" t="s">
        <v>350</v>
      </c>
      <c r="B47">
        <v>0</v>
      </c>
    </row>
    <row r="48" spans="1:2" x14ac:dyDescent="0.15">
      <c r="A48" t="s">
        <v>351</v>
      </c>
      <c r="B48">
        <v>0</v>
      </c>
    </row>
    <row r="49" spans="1:2" x14ac:dyDescent="0.15">
      <c r="A49" t="s">
        <v>352</v>
      </c>
      <c r="B49">
        <v>1</v>
      </c>
    </row>
    <row r="50" spans="1:2" x14ac:dyDescent="0.15">
      <c r="A50" t="s">
        <v>353</v>
      </c>
      <c r="B50">
        <v>1</v>
      </c>
    </row>
    <row r="51" spans="1:2" x14ac:dyDescent="0.15">
      <c r="A51" t="s">
        <v>354</v>
      </c>
      <c r="B51">
        <v>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J37" sqref="J37"/>
    </sheetView>
  </sheetViews>
  <sheetFormatPr defaultRowHeight="13.5" x14ac:dyDescent="0.15"/>
  <cols>
    <col min="1" max="2" width="5.5" bestFit="1" customWidth="1"/>
  </cols>
  <sheetData>
    <row r="1" spans="1:2" x14ac:dyDescent="0.15">
      <c r="A1" t="s">
        <v>248</v>
      </c>
      <c r="B1" t="s">
        <v>255</v>
      </c>
    </row>
    <row r="2" spans="1:2" x14ac:dyDescent="0.15">
      <c r="A2" t="s">
        <v>355</v>
      </c>
      <c r="B2">
        <v>1</v>
      </c>
    </row>
    <row r="3" spans="1:2" x14ac:dyDescent="0.15">
      <c r="A3" t="s">
        <v>356</v>
      </c>
      <c r="B3">
        <v>1</v>
      </c>
    </row>
    <row r="4" spans="1:2" x14ac:dyDescent="0.15">
      <c r="A4" t="s">
        <v>357</v>
      </c>
      <c r="B4">
        <v>1</v>
      </c>
    </row>
    <row r="5" spans="1:2" x14ac:dyDescent="0.15">
      <c r="A5" t="s">
        <v>358</v>
      </c>
      <c r="B5">
        <v>1</v>
      </c>
    </row>
    <row r="6" spans="1:2" x14ac:dyDescent="0.15">
      <c r="A6" t="s">
        <v>359</v>
      </c>
      <c r="B6">
        <v>1</v>
      </c>
    </row>
    <row r="7" spans="1:2" x14ac:dyDescent="0.15">
      <c r="A7" t="s">
        <v>360</v>
      </c>
      <c r="B7">
        <v>1</v>
      </c>
    </row>
    <row r="8" spans="1:2" x14ac:dyDescent="0.15">
      <c r="A8" t="s">
        <v>361</v>
      </c>
      <c r="B8">
        <v>1</v>
      </c>
    </row>
    <row r="9" spans="1:2" x14ac:dyDescent="0.15">
      <c r="A9" t="s">
        <v>362</v>
      </c>
      <c r="B9">
        <v>1</v>
      </c>
    </row>
    <row r="10" spans="1:2" x14ac:dyDescent="0.15">
      <c r="A10" t="s">
        <v>363</v>
      </c>
      <c r="B10">
        <v>1</v>
      </c>
    </row>
    <row r="11" spans="1:2" x14ac:dyDescent="0.15">
      <c r="A11" t="s">
        <v>364</v>
      </c>
      <c r="B11">
        <v>1</v>
      </c>
    </row>
    <row r="12" spans="1:2" x14ac:dyDescent="0.15">
      <c r="A12" t="s">
        <v>365</v>
      </c>
      <c r="B12">
        <v>1</v>
      </c>
    </row>
    <row r="13" spans="1:2" x14ac:dyDescent="0.15">
      <c r="A13" t="s">
        <v>366</v>
      </c>
      <c r="B13">
        <v>1</v>
      </c>
    </row>
    <row r="14" spans="1:2" x14ac:dyDescent="0.15">
      <c r="A14" t="s">
        <v>367</v>
      </c>
      <c r="B14">
        <v>1</v>
      </c>
    </row>
    <row r="15" spans="1:2" x14ac:dyDescent="0.15">
      <c r="A15" t="s">
        <v>368</v>
      </c>
      <c r="B15">
        <v>1</v>
      </c>
    </row>
    <row r="16" spans="1:2" x14ac:dyDescent="0.15">
      <c r="A16" t="s">
        <v>369</v>
      </c>
      <c r="B16">
        <v>1</v>
      </c>
    </row>
    <row r="17" spans="1:2" x14ac:dyDescent="0.15">
      <c r="A17" t="s">
        <v>370</v>
      </c>
      <c r="B17">
        <v>1</v>
      </c>
    </row>
    <row r="18" spans="1:2" x14ac:dyDescent="0.15">
      <c r="A18" t="s">
        <v>371</v>
      </c>
      <c r="B18">
        <v>1</v>
      </c>
    </row>
    <row r="19" spans="1:2" x14ac:dyDescent="0.15">
      <c r="A19" t="s">
        <v>372</v>
      </c>
      <c r="B19">
        <v>1</v>
      </c>
    </row>
    <row r="20" spans="1:2" x14ac:dyDescent="0.15">
      <c r="A20" t="s">
        <v>373</v>
      </c>
      <c r="B20">
        <v>1</v>
      </c>
    </row>
    <row r="21" spans="1:2" x14ac:dyDescent="0.15">
      <c r="A21" t="s">
        <v>374</v>
      </c>
      <c r="B21">
        <v>1</v>
      </c>
    </row>
    <row r="22" spans="1:2" x14ac:dyDescent="0.15">
      <c r="A22" t="s">
        <v>375</v>
      </c>
      <c r="B22">
        <v>1</v>
      </c>
    </row>
    <row r="23" spans="1:2" x14ac:dyDescent="0.15">
      <c r="A23" t="s">
        <v>376</v>
      </c>
      <c r="B23">
        <v>1</v>
      </c>
    </row>
    <row r="24" spans="1:2" x14ac:dyDescent="0.15">
      <c r="A24" t="s">
        <v>377</v>
      </c>
      <c r="B24">
        <v>1</v>
      </c>
    </row>
    <row r="25" spans="1:2" x14ac:dyDescent="0.15">
      <c r="A25" t="s">
        <v>378</v>
      </c>
      <c r="B25">
        <v>1</v>
      </c>
    </row>
    <row r="26" spans="1:2" x14ac:dyDescent="0.15">
      <c r="A26" t="s">
        <v>379</v>
      </c>
      <c r="B26">
        <v>1</v>
      </c>
    </row>
    <row r="27" spans="1:2" x14ac:dyDescent="0.15">
      <c r="A27" t="s">
        <v>380</v>
      </c>
      <c r="B27">
        <v>0</v>
      </c>
    </row>
    <row r="28" spans="1:2" x14ac:dyDescent="0.15">
      <c r="A28" t="s">
        <v>381</v>
      </c>
      <c r="B28">
        <v>0</v>
      </c>
    </row>
    <row r="29" spans="1:2" x14ac:dyDescent="0.15">
      <c r="A29" t="s">
        <v>382</v>
      </c>
      <c r="B29">
        <v>0</v>
      </c>
    </row>
    <row r="30" spans="1:2" x14ac:dyDescent="0.15">
      <c r="A30" t="s">
        <v>383</v>
      </c>
      <c r="B30">
        <v>0</v>
      </c>
    </row>
    <row r="31" spans="1:2" x14ac:dyDescent="0.15">
      <c r="A31" t="s">
        <v>384</v>
      </c>
      <c r="B31">
        <v>0</v>
      </c>
    </row>
    <row r="32" spans="1:2" x14ac:dyDescent="0.15">
      <c r="A32" t="s">
        <v>385</v>
      </c>
      <c r="B32">
        <v>0</v>
      </c>
    </row>
    <row r="33" spans="1:2" x14ac:dyDescent="0.15">
      <c r="A33" t="s">
        <v>386</v>
      </c>
      <c r="B33">
        <v>0</v>
      </c>
    </row>
    <row r="34" spans="1:2" x14ac:dyDescent="0.15">
      <c r="A34" t="s">
        <v>387</v>
      </c>
      <c r="B34">
        <v>0</v>
      </c>
    </row>
    <row r="35" spans="1:2" x14ac:dyDescent="0.15">
      <c r="A35" t="s">
        <v>388</v>
      </c>
      <c r="B35">
        <v>0</v>
      </c>
    </row>
    <row r="36" spans="1:2" x14ac:dyDescent="0.15">
      <c r="A36" t="s">
        <v>389</v>
      </c>
      <c r="B36">
        <v>0</v>
      </c>
    </row>
    <row r="37" spans="1:2" x14ac:dyDescent="0.15">
      <c r="A37" t="s">
        <v>390</v>
      </c>
      <c r="B37">
        <v>0</v>
      </c>
    </row>
    <row r="38" spans="1:2" x14ac:dyDescent="0.15">
      <c r="A38" t="s">
        <v>391</v>
      </c>
      <c r="B38">
        <v>0</v>
      </c>
    </row>
    <row r="39" spans="1:2" x14ac:dyDescent="0.15">
      <c r="A39" t="s">
        <v>392</v>
      </c>
      <c r="B39">
        <v>0</v>
      </c>
    </row>
    <row r="40" spans="1:2" x14ac:dyDescent="0.15">
      <c r="A40" t="s">
        <v>393</v>
      </c>
      <c r="B40">
        <v>0</v>
      </c>
    </row>
    <row r="41" spans="1:2" x14ac:dyDescent="0.15">
      <c r="A41" t="s">
        <v>394</v>
      </c>
      <c r="B41">
        <v>0</v>
      </c>
    </row>
    <row r="42" spans="1:2" x14ac:dyDescent="0.15">
      <c r="A42" t="s">
        <v>395</v>
      </c>
      <c r="B42">
        <v>0</v>
      </c>
    </row>
    <row r="43" spans="1:2" x14ac:dyDescent="0.15">
      <c r="A43" t="s">
        <v>396</v>
      </c>
      <c r="B43">
        <v>0</v>
      </c>
    </row>
    <row r="44" spans="1:2" x14ac:dyDescent="0.15">
      <c r="A44" t="s">
        <v>397</v>
      </c>
      <c r="B44">
        <v>0</v>
      </c>
    </row>
    <row r="45" spans="1:2" x14ac:dyDescent="0.15">
      <c r="A45" t="s">
        <v>398</v>
      </c>
      <c r="B45">
        <v>0</v>
      </c>
    </row>
    <row r="46" spans="1:2" x14ac:dyDescent="0.15">
      <c r="A46" t="s">
        <v>399</v>
      </c>
      <c r="B46">
        <v>0</v>
      </c>
    </row>
    <row r="47" spans="1:2" x14ac:dyDescent="0.15">
      <c r="A47" t="s">
        <v>400</v>
      </c>
      <c r="B47">
        <v>0</v>
      </c>
    </row>
    <row r="48" spans="1:2" x14ac:dyDescent="0.15">
      <c r="A48" t="s">
        <v>401</v>
      </c>
      <c r="B48">
        <v>0</v>
      </c>
    </row>
    <row r="49" spans="1:2" x14ac:dyDescent="0.15">
      <c r="A49" t="s">
        <v>402</v>
      </c>
      <c r="B49">
        <v>0</v>
      </c>
    </row>
    <row r="50" spans="1:2" x14ac:dyDescent="0.15">
      <c r="A50" t="s">
        <v>403</v>
      </c>
      <c r="B50">
        <v>0</v>
      </c>
    </row>
    <row r="51" spans="1:2" x14ac:dyDescent="0.15">
      <c r="A51" t="s">
        <v>404</v>
      </c>
      <c r="B5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settings</vt:lpstr>
      <vt:lpstr>para</vt:lpstr>
      <vt:lpstr>schoolinfo</vt:lpstr>
      <vt:lpstr>gradeinfo</vt:lpstr>
      <vt:lpstr>Symbol</vt:lpstr>
      <vt:lpstr>Orthograph</vt:lpstr>
      <vt:lpstr>Tone</vt:lpstr>
      <vt:lpstr>Pinyin</vt:lpstr>
      <vt:lpstr>Lexic</vt:lpstr>
      <vt:lpstr>Semantic</vt:lpstr>
      <vt:lpstr>GNGLure</vt:lpstr>
      <vt:lpstr>GNGFruit</vt:lpstr>
      <vt:lpstr>Flanker</vt:lpstr>
      <vt:lpstr>TaskSwitching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psychezl</dc:creator>
  <cp:lastModifiedBy>psychezl</cp:lastModifiedBy>
  <dcterms:created xsi:type="dcterms:W3CDTF">2016-04-01T08:43:58Z</dcterms:created>
  <dcterms:modified xsi:type="dcterms:W3CDTF">2016-05-14T15:09:59Z</dcterms:modified>
  <cp:contentStatus/>
</cp:coreProperties>
</file>