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U\Desktop\공유폴더\2020-하계\"/>
    </mc:Choice>
  </mc:AlternateContent>
  <bookViews>
    <workbookView xWindow="0" yWindow="0" windowWidth="28800" windowHeight="12255"/>
  </bookViews>
  <sheets>
    <sheet name="2인실" sheetId="1" r:id="rId1"/>
  </sheets>
  <definedNames>
    <definedName name="_xlnm.Print_Area" localSheetId="0">'2인실'!$A$1:$J$22</definedName>
    <definedName name="단기입관기간">#REF!</definedName>
    <definedName name="단기입관요일">#REF!</definedName>
  </definedNames>
  <calcPr calcId="162913"/>
</workbook>
</file>

<file path=xl/calcChain.xml><?xml version="1.0" encoding="utf-8"?>
<calcChain xmlns="http://schemas.openxmlformats.org/spreadsheetml/2006/main">
  <c r="I6" i="1" l="1"/>
  <c r="G6" i="1"/>
  <c r="B7" i="1" l="1"/>
  <c r="D7" i="1" s="1"/>
  <c r="J17" i="1" l="1"/>
  <c r="G17" i="1"/>
  <c r="G14" i="1" l="1"/>
  <c r="G15" i="1"/>
  <c r="G13" i="1"/>
  <c r="J3" i="1"/>
  <c r="A19" i="1" l="1"/>
  <c r="G19" i="1" s="1"/>
  <c r="G12" i="1"/>
  <c r="G11" i="1"/>
  <c r="J6" i="1"/>
  <c r="H6" i="1"/>
  <c r="J5" i="1"/>
  <c r="H5" i="1"/>
  <c r="J4" i="1"/>
  <c r="H4" i="1"/>
  <c r="J7" i="1" l="1"/>
  <c r="H7" i="1"/>
</calcChain>
</file>

<file path=xl/sharedStrings.xml><?xml version="1.0" encoding="utf-8"?>
<sst xmlns="http://schemas.openxmlformats.org/spreadsheetml/2006/main" count="34" uniqueCount="24">
  <si>
    <t>연락처</t>
  </si>
  <si>
    <t>성   명</t>
    <phoneticPr fontId="7" type="noConversion"/>
  </si>
  <si>
    <t>학   과</t>
    <phoneticPr fontId="7" type="noConversion"/>
  </si>
  <si>
    <t>학  번</t>
    <phoneticPr fontId="7" type="noConversion"/>
  </si>
  <si>
    <t>(단 기 입 관)</t>
    <phoneticPr fontId="7" type="noConversion"/>
  </si>
  <si>
    <t>성별: 남</t>
    <phoneticPr fontId="7" type="noConversion"/>
  </si>
  <si>
    <t>성별: 여</t>
    <phoneticPr fontId="7" type="noConversion"/>
  </si>
  <si>
    <t>생 활 관 장</t>
    <phoneticPr fontId="7" type="noConversion"/>
  </si>
  <si>
    <t>입관기간</t>
    <phoneticPr fontId="7" type="noConversion"/>
  </si>
  <si>
    <t>관  비</t>
    <phoneticPr fontId="7" type="noConversion"/>
  </si>
  <si>
    <t xml:space="preserve">• 납부계좌 : 우리은행 1005-200-921508, 예금주 : 중앙대학교 </t>
    <phoneticPr fontId="7" type="noConversion"/>
  </si>
  <si>
    <t xml:space="preserve">성별: </t>
    <phoneticPr fontId="7" type="noConversion"/>
  </si>
  <si>
    <t>입관 시 생활관 규정을 준수할 것을 서약합니다.</t>
    <phoneticPr fontId="7" type="noConversion"/>
  </si>
  <si>
    <t xml:space="preserve">            (인)</t>
    <phoneticPr fontId="7" type="noConversion"/>
  </si>
  <si>
    <r>
      <t xml:space="preserve">  반드시 신청자 본인이름으로 입금, </t>
    </r>
    <r>
      <rPr>
        <b/>
        <sz val="11"/>
        <color rgb="FFFF0000"/>
        <rFont val="굴림체"/>
        <family val="3"/>
        <charset val="129"/>
      </rPr>
      <t>CMS번호 입력요청시 학번입력</t>
    </r>
    <phoneticPr fontId="7" type="noConversion"/>
  </si>
  <si>
    <t>※단기입관 건물은 추후 공지 예정</t>
    <phoneticPr fontId="7" type="noConversion"/>
  </si>
  <si>
    <t>입 실 일</t>
    <phoneticPr fontId="7" type="noConversion"/>
  </si>
  <si>
    <t>퇴실일</t>
    <phoneticPr fontId="7" type="noConversion"/>
  </si>
  <si>
    <t>위 금액을 2020학년도 하계 단기입관비로 납부요망.</t>
    <phoneticPr fontId="7" type="noConversion"/>
  </si>
  <si>
    <t>위 금액을 2020학년도 하계 단기입관비로 납부함.</t>
    <phoneticPr fontId="7" type="noConversion"/>
  </si>
  <si>
    <t>• 납부기간 : 2020.06.22(월) ~ 06.28(일) 24:00까지</t>
    <phoneticPr fontId="7" type="noConversion"/>
  </si>
  <si>
    <t>• 입관일자는 2020.07.13(월) 오후 3시부터입니다.</t>
    <phoneticPr fontId="7" type="noConversion"/>
  </si>
  <si>
    <t>단기입관 관비 고지서</t>
    <phoneticPr fontId="7" type="noConversion"/>
  </si>
  <si>
    <t>단기입관 관비 납부영수증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</si>
</sst>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##\ &quot;일&quot;"/>
    <numFmt numFmtId="177" formatCode="#,###\ &quot;원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20"/>
      <color rgb="FF000000"/>
      <name val="굴림체"/>
      <family val="3"/>
      <charset val="129"/>
    </font>
    <font>
      <b/>
      <sz val="12"/>
      <color rgb="FF000000"/>
      <name val="굴림체"/>
      <family val="3"/>
      <charset val="129"/>
    </font>
    <font>
      <b/>
      <sz val="11"/>
      <color rgb="FF000000"/>
      <name val="굴림체"/>
      <family val="3"/>
      <charset val="129"/>
    </font>
    <font>
      <b/>
      <sz val="13"/>
      <color rgb="FF000000"/>
      <name val="굴림체"/>
      <family val="3"/>
      <charset val="129"/>
    </font>
    <font>
      <b/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  <font>
      <sz val="10"/>
      <color rgb="FF000000"/>
      <name val="굴림체"/>
      <family val="3"/>
      <charset val="129"/>
    </font>
    <font>
      <b/>
      <sz val="11"/>
      <color theme="1"/>
      <name val="굴림체"/>
      <family val="3"/>
      <charset val="129"/>
    </font>
    <font>
      <b/>
      <sz val="14"/>
      <color rgb="FF000000"/>
      <name val="굴림체"/>
      <family val="3"/>
      <charset val="129"/>
    </font>
    <font>
      <b/>
      <sz val="16"/>
      <color rgb="FF000000"/>
      <name val="굴림체"/>
      <family val="3"/>
      <charset val="129"/>
    </font>
    <font>
      <b/>
      <sz val="22"/>
      <color rgb="FF000000"/>
      <name val="굴림체"/>
      <family val="3"/>
      <charset val="129"/>
    </font>
    <font>
      <b/>
      <sz val="9"/>
      <color rgb="FF000000"/>
      <name val="굴림체"/>
      <family val="3"/>
      <charset val="129"/>
    </font>
    <font>
      <b/>
      <sz val="9"/>
      <color rgb="FF0070C0"/>
      <name val="굴림체"/>
      <family val="3"/>
      <charset val="129"/>
    </font>
    <font>
      <b/>
      <sz val="11"/>
      <color rgb="FFFF0000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indexed="64"/>
      </right>
      <top/>
      <bottom style="thin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indexed="64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rgb="FF000000"/>
      </bottom>
      <diagonal/>
    </border>
    <border>
      <left style="double">
        <color indexed="64"/>
      </left>
      <right/>
      <top style="thin">
        <color rgb="FF000000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8" fillId="0" borderId="2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177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5" xfId="0" applyFont="1" applyBorder="1" applyAlignment="1" applyProtection="1">
      <alignment horizontal="right" vertical="center" wrapText="1"/>
      <protection locked="0"/>
    </xf>
    <xf numFmtId="0" fontId="8" fillId="0" borderId="2" xfId="0" applyFont="1" applyBorder="1" applyAlignment="1" applyProtection="1">
      <alignment horizontal="right" vertical="center" wrapText="1"/>
      <protection locked="0"/>
    </xf>
    <xf numFmtId="14" fontId="4" fillId="0" borderId="1" xfId="0" applyNumberFormat="1" applyFont="1" applyBorder="1" applyAlignment="1" applyProtection="1">
      <alignment horizontal="center" vertical="center" wrapText="1"/>
      <protection locked="0"/>
    </xf>
    <xf numFmtId="176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9" fillId="0" borderId="12" xfId="0" applyFont="1" applyBorder="1" applyAlignment="1" applyProtection="1">
      <alignment horizontal="left" vertical="center"/>
      <protection locked="0"/>
    </xf>
    <xf numFmtId="0" fontId="4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 applyProtection="1">
      <alignment horizontal="center" vertical="center" wrapText="1"/>
      <protection locked="0"/>
    </xf>
    <xf numFmtId="0" fontId="4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  <protection locked="0"/>
    </xf>
    <xf numFmtId="0" fontId="4" fillId="0" borderId="17" xfId="0" applyFont="1" applyBorder="1" applyAlignment="1">
      <alignment horizontal="center" vertical="center" wrapText="1"/>
    </xf>
    <xf numFmtId="14" fontId="4" fillId="0" borderId="12" xfId="0" applyNumberFormat="1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>
      <alignment horizontal="center" vertical="center" wrapText="1"/>
    </xf>
    <xf numFmtId="177" fontId="4" fillId="0" borderId="12" xfId="0" applyNumberFormat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0" fillId="0" borderId="23" xfId="0" applyBorder="1">
      <alignment vertical="center"/>
    </xf>
    <xf numFmtId="0" fontId="9" fillId="0" borderId="12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14" fontId="4" fillId="0" borderId="12" xfId="0" applyNumberFormat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4" fillId="0" borderId="10" xfId="0" applyFont="1" applyBorder="1" applyAlignment="1" applyProtection="1">
      <alignment horizontal="center" vertical="center" wrapText="1"/>
      <protection locked="0"/>
    </xf>
    <xf numFmtId="176" fontId="4" fillId="0" borderId="1" xfId="0" applyNumberFormat="1" applyFont="1" applyBorder="1" applyAlignment="1" applyProtection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justify" vertical="center" wrapText="1"/>
    </xf>
    <xf numFmtId="0" fontId="8" fillId="0" borderId="10" xfId="0" applyFont="1" applyBorder="1" applyAlignment="1">
      <alignment horizontal="justify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4" fillId="0" borderId="10" xfId="0" applyFont="1" applyBorder="1" applyAlignment="1">
      <alignment horizontal="justify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Zeros="0" tabSelected="1" zoomScaleNormal="100" workbookViewId="0">
      <selection activeCell="G21" sqref="G21:J21"/>
    </sheetView>
  </sheetViews>
  <sheetFormatPr defaultRowHeight="16.5" x14ac:dyDescent="0.3"/>
  <cols>
    <col min="1" max="4" width="17" customWidth="1"/>
    <col min="5" max="6" width="3.625" customWidth="1"/>
    <col min="7" max="10" width="17" customWidth="1"/>
    <col min="13" max="13" width="11.125" bestFit="1" customWidth="1"/>
  </cols>
  <sheetData>
    <row r="1" spans="1:13" ht="27.75" customHeight="1" thickTop="1" x14ac:dyDescent="0.3">
      <c r="A1" s="77" t="s">
        <v>22</v>
      </c>
      <c r="B1" s="78"/>
      <c r="C1" s="78"/>
      <c r="D1" s="79"/>
      <c r="E1" s="9"/>
      <c r="F1" s="37"/>
      <c r="G1" s="77" t="s">
        <v>23</v>
      </c>
      <c r="H1" s="78"/>
      <c r="I1" s="78"/>
      <c r="J1" s="79"/>
    </row>
    <row r="2" spans="1:13" ht="27.75" customHeight="1" x14ac:dyDescent="0.3">
      <c r="A2" s="80"/>
      <c r="B2" s="81"/>
      <c r="C2" s="81"/>
      <c r="D2" s="82"/>
      <c r="E2" s="9"/>
      <c r="F2" s="37"/>
      <c r="G2" s="80"/>
      <c r="H2" s="81"/>
      <c r="I2" s="81"/>
      <c r="J2" s="82"/>
    </row>
    <row r="3" spans="1:13" ht="27.75" customHeight="1" x14ac:dyDescent="0.3">
      <c r="A3" s="74" t="s">
        <v>4</v>
      </c>
      <c r="B3" s="75"/>
      <c r="C3" s="76"/>
      <c r="D3" s="25" t="s">
        <v>11</v>
      </c>
      <c r="E3" s="10"/>
      <c r="F3" s="37"/>
      <c r="G3" s="74" t="s">
        <v>4</v>
      </c>
      <c r="H3" s="75"/>
      <c r="I3" s="76"/>
      <c r="J3" s="38" t="str">
        <f t="shared" ref="J3:J7" si="0">D3</f>
        <v xml:space="preserve">성별: </v>
      </c>
    </row>
    <row r="4" spans="1:13" ht="27.75" customHeight="1" x14ac:dyDescent="0.3">
      <c r="A4" s="26" t="s">
        <v>1</v>
      </c>
      <c r="B4" s="19"/>
      <c r="C4" s="7" t="s">
        <v>3</v>
      </c>
      <c r="D4" s="27"/>
      <c r="E4" s="11"/>
      <c r="F4" s="37"/>
      <c r="G4" s="26" t="s">
        <v>1</v>
      </c>
      <c r="H4" s="6">
        <f t="shared" ref="H4:H7" si="1">B4</f>
        <v>0</v>
      </c>
      <c r="I4" s="7" t="s">
        <v>3</v>
      </c>
      <c r="J4" s="39">
        <f t="shared" si="0"/>
        <v>0</v>
      </c>
    </row>
    <row r="5" spans="1:13" ht="27.75" customHeight="1" x14ac:dyDescent="0.3">
      <c r="A5" s="28" t="s">
        <v>2</v>
      </c>
      <c r="B5" s="20"/>
      <c r="C5" s="1" t="s">
        <v>0</v>
      </c>
      <c r="D5" s="29"/>
      <c r="E5" s="11"/>
      <c r="F5" s="37"/>
      <c r="G5" s="28" t="s">
        <v>2</v>
      </c>
      <c r="H5" s="5">
        <f t="shared" si="1"/>
        <v>0</v>
      </c>
      <c r="I5" s="1" t="s">
        <v>0</v>
      </c>
      <c r="J5" s="40">
        <f t="shared" si="0"/>
        <v>0</v>
      </c>
    </row>
    <row r="6" spans="1:13" ht="27.75" customHeight="1" x14ac:dyDescent="0.3">
      <c r="A6" s="30" t="s">
        <v>16</v>
      </c>
      <c r="B6" s="21">
        <v>44025</v>
      </c>
      <c r="C6" s="2" t="s">
        <v>17</v>
      </c>
      <c r="D6" s="31">
        <v>44071</v>
      </c>
      <c r="E6" s="12"/>
      <c r="F6" s="37"/>
      <c r="G6" s="30" t="str">
        <f>A6</f>
        <v>입 실 일</v>
      </c>
      <c r="H6" s="2">
        <f t="shared" si="1"/>
        <v>44025</v>
      </c>
      <c r="I6" s="2" t="str">
        <f>C6</f>
        <v>퇴실일</v>
      </c>
      <c r="J6" s="41">
        <f t="shared" si="0"/>
        <v>44071</v>
      </c>
      <c r="M6" s="4"/>
    </row>
    <row r="7" spans="1:13" ht="27.75" customHeight="1" x14ac:dyDescent="0.3">
      <c r="A7" s="32" t="s">
        <v>8</v>
      </c>
      <c r="B7" s="46">
        <f>DATEDIF(B6,D6,"d")</f>
        <v>46</v>
      </c>
      <c r="C7" s="23" t="s">
        <v>9</v>
      </c>
      <c r="D7" s="33">
        <f>B7*9000</f>
        <v>414000</v>
      </c>
      <c r="E7" s="13"/>
      <c r="F7" s="37"/>
      <c r="G7" s="32" t="s">
        <v>8</v>
      </c>
      <c r="H7" s="22">
        <f t="shared" si="1"/>
        <v>46</v>
      </c>
      <c r="I7" s="23" t="s">
        <v>9</v>
      </c>
      <c r="J7" s="33">
        <f t="shared" si="0"/>
        <v>414000</v>
      </c>
      <c r="M7" s="4"/>
    </row>
    <row r="8" spans="1:13" ht="27.75" customHeight="1" x14ac:dyDescent="0.3">
      <c r="A8" s="53"/>
      <c r="B8" s="54"/>
      <c r="C8" s="54"/>
      <c r="D8" s="55"/>
      <c r="E8" s="14"/>
      <c r="F8" s="37"/>
      <c r="G8" s="53"/>
      <c r="H8" s="54"/>
      <c r="I8" s="54"/>
      <c r="J8" s="55"/>
    </row>
    <row r="9" spans="1:13" ht="27.75" customHeight="1" x14ac:dyDescent="0.3">
      <c r="A9" s="56" t="s">
        <v>18</v>
      </c>
      <c r="B9" s="57"/>
      <c r="C9" s="57"/>
      <c r="D9" s="58"/>
      <c r="E9" s="15"/>
      <c r="F9" s="37"/>
      <c r="G9" s="56" t="s">
        <v>19</v>
      </c>
      <c r="H9" s="57"/>
      <c r="I9" s="57"/>
      <c r="J9" s="58"/>
      <c r="M9" s="4"/>
    </row>
    <row r="10" spans="1:13" ht="27.75" customHeight="1" x14ac:dyDescent="0.3">
      <c r="A10" s="59"/>
      <c r="B10" s="60"/>
      <c r="C10" s="60"/>
      <c r="D10" s="61"/>
      <c r="E10" s="16"/>
      <c r="F10" s="37"/>
      <c r="G10" s="59"/>
      <c r="H10" s="60"/>
      <c r="I10" s="60"/>
      <c r="J10" s="61"/>
      <c r="M10" s="4"/>
    </row>
    <row r="11" spans="1:13" ht="27.75" customHeight="1" x14ac:dyDescent="0.3">
      <c r="A11" s="62" t="s">
        <v>20</v>
      </c>
      <c r="B11" s="63"/>
      <c r="C11" s="63"/>
      <c r="D11" s="64"/>
      <c r="E11" s="15"/>
      <c r="F11" s="37"/>
      <c r="G11" s="62" t="str">
        <f>A11</f>
        <v>• 납부기간 : 2020.06.22(월) ~ 06.28(일) 24:00까지</v>
      </c>
      <c r="H11" s="63"/>
      <c r="I11" s="63"/>
      <c r="J11" s="64"/>
    </row>
    <row r="12" spans="1:13" ht="27.75" customHeight="1" x14ac:dyDescent="0.3">
      <c r="A12" s="62" t="s">
        <v>10</v>
      </c>
      <c r="B12" s="63"/>
      <c r="C12" s="63"/>
      <c r="D12" s="64"/>
      <c r="E12" s="15"/>
      <c r="F12" s="37"/>
      <c r="G12" s="62" t="str">
        <f>A12</f>
        <v xml:space="preserve">• 납부계좌 : 우리은행 1005-200-921508, 예금주 : 중앙대학교 </v>
      </c>
      <c r="H12" s="63"/>
      <c r="I12" s="63"/>
      <c r="J12" s="64"/>
    </row>
    <row r="13" spans="1:13" ht="27.75" customHeight="1" x14ac:dyDescent="0.3">
      <c r="A13" s="62" t="s">
        <v>14</v>
      </c>
      <c r="B13" s="63"/>
      <c r="C13" s="63"/>
      <c r="D13" s="64"/>
      <c r="E13" s="15"/>
      <c r="F13" s="37"/>
      <c r="G13" s="62" t="str">
        <f>A13</f>
        <v xml:space="preserve">  반드시 신청자 본인이름으로 입금, CMS번호 입력요청시 학번입력</v>
      </c>
      <c r="H13" s="63"/>
      <c r="I13" s="63"/>
      <c r="J13" s="64"/>
    </row>
    <row r="14" spans="1:13" ht="27.75" customHeight="1" x14ac:dyDescent="0.3">
      <c r="A14" s="62" t="s">
        <v>21</v>
      </c>
      <c r="B14" s="63"/>
      <c r="C14" s="63"/>
      <c r="D14" s="64"/>
      <c r="E14" s="17"/>
      <c r="F14" s="37"/>
      <c r="G14" s="62" t="str">
        <f t="shared" ref="G14:G15" si="2">A14</f>
        <v>• 입관일자는 2020.07.13(월) 오후 3시부터입니다.</v>
      </c>
      <c r="H14" s="63"/>
      <c r="I14" s="63"/>
      <c r="J14" s="64"/>
    </row>
    <row r="15" spans="1:13" ht="27.75" customHeight="1" x14ac:dyDescent="0.3">
      <c r="A15" s="71" t="s">
        <v>15</v>
      </c>
      <c r="B15" s="72"/>
      <c r="C15" s="72"/>
      <c r="D15" s="73"/>
      <c r="E15" s="17"/>
      <c r="F15" s="37"/>
      <c r="G15" s="71" t="str">
        <f t="shared" si="2"/>
        <v>※단기입관 건물은 추후 공지 예정</v>
      </c>
      <c r="H15" s="72"/>
      <c r="I15" s="72"/>
      <c r="J15" s="73"/>
    </row>
    <row r="16" spans="1:13" ht="13.5" customHeight="1" x14ac:dyDescent="0.3">
      <c r="A16" s="42"/>
      <c r="B16" s="43"/>
      <c r="C16" s="43"/>
      <c r="D16" s="44"/>
      <c r="E16" s="17"/>
      <c r="F16" s="37"/>
      <c r="G16" s="34"/>
      <c r="H16" s="24"/>
      <c r="I16" s="24"/>
      <c r="J16" s="35"/>
    </row>
    <row r="17" spans="1:10" ht="27.75" customHeight="1" x14ac:dyDescent="0.3">
      <c r="A17" s="83" t="s">
        <v>12</v>
      </c>
      <c r="B17" s="84"/>
      <c r="C17" s="84"/>
      <c r="D17" s="45" t="s">
        <v>13</v>
      </c>
      <c r="E17" s="17"/>
      <c r="F17" s="37"/>
      <c r="G17" s="83" t="str">
        <f>A17</f>
        <v>입관 시 생활관 규정을 준수할 것을 서약합니다.</v>
      </c>
      <c r="H17" s="84"/>
      <c r="I17" s="84"/>
      <c r="J17" s="36" t="str">
        <f>D17</f>
        <v xml:space="preserve">            (인)</v>
      </c>
    </row>
    <row r="18" spans="1:10" ht="13.5" customHeight="1" x14ac:dyDescent="0.3">
      <c r="A18" s="65"/>
      <c r="B18" s="66"/>
      <c r="C18" s="66"/>
      <c r="D18" s="67"/>
      <c r="E18" s="11"/>
      <c r="F18" s="37"/>
      <c r="G18" s="65"/>
      <c r="H18" s="66"/>
      <c r="I18" s="66"/>
      <c r="J18" s="67"/>
    </row>
    <row r="19" spans="1:10" ht="27.75" customHeight="1" x14ac:dyDescent="0.3">
      <c r="A19" s="68">
        <f ca="1">TODAY()</f>
        <v>44000</v>
      </c>
      <c r="B19" s="69"/>
      <c r="C19" s="69"/>
      <c r="D19" s="70"/>
      <c r="E19" s="18"/>
      <c r="F19" s="37"/>
      <c r="G19" s="68">
        <f ca="1">A19</f>
        <v>44000</v>
      </c>
      <c r="H19" s="69"/>
      <c r="I19" s="69"/>
      <c r="J19" s="70"/>
    </row>
    <row r="20" spans="1:10" ht="13.5" customHeight="1" x14ac:dyDescent="0.3">
      <c r="A20" s="65"/>
      <c r="B20" s="66"/>
      <c r="C20" s="66"/>
      <c r="D20" s="67"/>
      <c r="E20" s="11"/>
      <c r="F20" s="37"/>
      <c r="G20" s="65"/>
      <c r="H20" s="66"/>
      <c r="I20" s="66"/>
      <c r="J20" s="67"/>
    </row>
    <row r="21" spans="1:10" ht="27.75" customHeight="1" x14ac:dyDescent="0.3">
      <c r="A21" s="50" t="s">
        <v>7</v>
      </c>
      <c r="B21" s="51"/>
      <c r="C21" s="51"/>
      <c r="D21" s="52"/>
      <c r="E21" s="11"/>
      <c r="F21" s="37"/>
      <c r="G21" s="50" t="s">
        <v>7</v>
      </c>
      <c r="H21" s="51"/>
      <c r="I21" s="51"/>
      <c r="J21" s="52"/>
    </row>
    <row r="22" spans="1:10" ht="13.5" customHeight="1" thickBot="1" x14ac:dyDescent="0.35">
      <c r="A22" s="47"/>
      <c r="B22" s="48"/>
      <c r="C22" s="48"/>
      <c r="D22" s="49"/>
      <c r="E22" s="3"/>
      <c r="F22" s="37"/>
      <c r="G22" s="47"/>
      <c r="H22" s="48"/>
      <c r="I22" s="48"/>
      <c r="J22" s="49"/>
    </row>
    <row r="23" spans="1:10" ht="17.25" thickTop="1" x14ac:dyDescent="0.3"/>
    <row r="26" spans="1:10" x14ac:dyDescent="0.3">
      <c r="C26" s="8" t="s">
        <v>5</v>
      </c>
      <c r="I26" s="8" t="s">
        <v>5</v>
      </c>
    </row>
    <row r="27" spans="1:10" x14ac:dyDescent="0.3">
      <c r="C27" s="8" t="s">
        <v>6</v>
      </c>
      <c r="I27" s="8" t="s">
        <v>6</v>
      </c>
    </row>
  </sheetData>
  <mergeCells count="32">
    <mergeCell ref="A19:D19"/>
    <mergeCell ref="A20:D20"/>
    <mergeCell ref="A22:D22"/>
    <mergeCell ref="A21:D21"/>
    <mergeCell ref="A9:D9"/>
    <mergeCell ref="A10:D10"/>
    <mergeCell ref="A11:D11"/>
    <mergeCell ref="A12:D12"/>
    <mergeCell ref="A14:D14"/>
    <mergeCell ref="A17:C17"/>
    <mergeCell ref="A3:C3"/>
    <mergeCell ref="G1:J2"/>
    <mergeCell ref="G3:I3"/>
    <mergeCell ref="A15:D15"/>
    <mergeCell ref="A18:D18"/>
    <mergeCell ref="A1:D2"/>
    <mergeCell ref="A13:D13"/>
    <mergeCell ref="A8:D8"/>
    <mergeCell ref="G17:I17"/>
    <mergeCell ref="G22:J22"/>
    <mergeCell ref="G21:J21"/>
    <mergeCell ref="G8:J8"/>
    <mergeCell ref="G9:J9"/>
    <mergeCell ref="G10:J10"/>
    <mergeCell ref="G11:J11"/>
    <mergeCell ref="G12:J12"/>
    <mergeCell ref="G13:J13"/>
    <mergeCell ref="G14:J14"/>
    <mergeCell ref="G18:J18"/>
    <mergeCell ref="G19:J19"/>
    <mergeCell ref="G20:J20"/>
    <mergeCell ref="G15:J15"/>
  </mergeCells>
  <phoneticPr fontId="7" type="noConversion"/>
  <dataValidations count="1">
    <dataValidation type="list" allowBlank="1" showInputMessage="1" showErrorMessage="1" sqref="E3">
      <formula1>$C$26:$C$27</formula1>
    </dataValidation>
  </dataValidations>
  <printOptions horizontalCentered="1"/>
  <pageMargins left="0.70866141732283472" right="0.70866141732283472" top="0.78740157480314965" bottom="0.78740157480314965" header="0.31496062992125984" footer="0.31496062992125984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2인실</vt:lpstr>
      <vt:lpstr>'2인실'!Print_Area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CAU</cp:lastModifiedBy>
  <cp:lastPrinted>2020-06-18T00:55:57Z</cp:lastPrinted>
  <dcterms:created xsi:type="dcterms:W3CDTF">2011-11-24T06:22:52Z</dcterms:created>
  <dcterms:modified xsi:type="dcterms:W3CDTF">2020-06-18T01:33:12Z</dcterms:modified>
</cp:coreProperties>
</file>