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30c6383abe9f68e/Escritorio/Excel/EXCEL YOUTUBE/curso_completo_excel/"/>
    </mc:Choice>
  </mc:AlternateContent>
  <xr:revisionPtr revIDLastSave="46" documentId="13_ncr:1_{F0F68FD6-26FF-4D1C-9BB8-C87944E94025}" xr6:coauthVersionLast="47" xr6:coauthVersionMax="47" xr10:uidLastSave="{69B12B68-B113-4420-985C-EA55970A244B}"/>
  <bookViews>
    <workbookView xWindow="-120" yWindow="-120" windowWidth="20730" windowHeight="11760" xr2:uid="{00000000-000D-0000-FFFF-FFFF00000000}"/>
  </bookViews>
  <sheets>
    <sheet name="Presupuestos" sheetId="1" r:id="rId1"/>
    <sheet name="Gastos" sheetId="2" r:id="rId2"/>
    <sheet name="Enero" sheetId="3" r:id="rId3"/>
    <sheet name="Febrer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9" i="4"/>
  <c r="D8" i="4"/>
  <c r="D7" i="4"/>
  <c r="D6" i="4"/>
  <c r="D5" i="4"/>
  <c r="D4" i="4"/>
  <c r="D3" i="4"/>
  <c r="D2" i="4"/>
  <c r="B7" i="1"/>
</calcChain>
</file>

<file path=xl/sharedStrings.xml><?xml version="1.0" encoding="utf-8"?>
<sst xmlns="http://schemas.openxmlformats.org/spreadsheetml/2006/main" count="41" uniqueCount="29">
  <si>
    <t>PRESUPUESTOS</t>
  </si>
  <si>
    <t>TRANSPORTE</t>
  </si>
  <si>
    <t>SERVICIOS</t>
  </si>
  <si>
    <t>SALUD</t>
  </si>
  <si>
    <t>RECREACIÓN</t>
  </si>
  <si>
    <t>TOTAL</t>
  </si>
  <si>
    <t>MES</t>
  </si>
  <si>
    <t>INGRESOS</t>
  </si>
  <si>
    <t>EGRESOS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</si>
  <si>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</si>
  <si>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</si>
  <si>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</si>
  <si>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</si>
  <si>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</si>
  <si>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</si>
  <si>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</si>
  <si>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</si>
  <si>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NOMBRE Y APELLIDO</t>
  </si>
  <si>
    <t>DIAS TRABAJADOS</t>
  </si>
  <si>
    <t>SUELDO BASICO</t>
  </si>
  <si>
    <t>TOTAL SUELDO</t>
  </si>
  <si>
    <t>DOSTIN HURTADO</t>
  </si>
  <si>
    <t>SANDY OLIVERA</t>
  </si>
  <si>
    <t>CARLOS RAMIREZ</t>
  </si>
  <si>
    <t>VICTOR ESPINOZA</t>
  </si>
  <si>
    <t>JUAN PABLO</t>
  </si>
  <si>
    <t>OSCAR HURTADO</t>
  </si>
  <si>
    <t>TATIANA AYA</t>
  </si>
  <si>
    <t>AMY OLIVERA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</si>
</sst>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2F75B5"/>
        <bgColor rgb="FF2F75B5"/>
      </patternFill>
    </fill>
    <fill>
      <patternFill patternType="solid">
        <fgColor rgb="FF548235"/>
        <bgColor rgb="FF548235"/>
      </patternFill>
    </fill>
    <fill>
      <patternFill patternType="solid">
        <fgColor rgb="FFBC0000"/>
        <bgColor rgb="FFBC0000"/>
      </patternFill>
    </fill>
    <fill>
      <patternFill patternType="solid">
        <fgColor rgb="FFDEEAF6"/>
        <bgColor rgb="FFDEEAF6"/>
      </patternFill>
    </fill>
    <fill>
      <patternFill patternType="solid">
        <fgColor rgb="FFBDD7EE"/>
        <bgColor rgb="FFBDD7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3" fontId="4" fillId="5" borderId="0" xfId="0" applyNumberFormat="1" applyFont="1" applyFill="1" applyAlignment="1">
      <alignment horizontal="center"/>
    </xf>
    <xf numFmtId="0" fontId="5" fillId="6" borderId="3" xfId="0" applyFont="1" applyFill="1" applyBorder="1" applyAlignment="1">
      <alignment horizontal="left"/>
    </xf>
    <xf numFmtId="3" fontId="6" fillId="0" borderId="4" xfId="0" applyNumberFormat="1" applyFont="1" applyBorder="1"/>
    <xf numFmtId="3" fontId="6" fillId="0" borderId="2" xfId="0" applyNumberFormat="1" applyFont="1" applyBorder="1"/>
    <xf numFmtId="0" fontId="5" fillId="7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right"/>
    </xf>
    <xf numFmtId="3" fontId="6" fillId="0" borderId="2" xfId="0" applyNumberFormat="1" applyFont="1" applyBorder="1" applyAlignment="1">
      <alignment horizontal="left"/>
    </xf>
    <xf numFmtId="0" fontId="6" fillId="0" borderId="4" xfId="0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Presupuesto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Presupuestos!$A$3:$A$6</c:f>
              <c:strCache>
                <c:ptCount val="4"/>
                <c:pt idx="0">
                  <c:v>TRANSPORTE</c:v>
                </c:pt>
                <c:pt idx="1">
                  <c:v>SERVICIOS</c:v>
                </c:pt>
                <c:pt idx="2">
                  <c:v>SALUD</c:v>
                </c:pt>
                <c:pt idx="3">
                  <c:v>RECREACIÓN</c:v>
                </c:pt>
              </c:strCache>
            </c:strRef>
          </c:cat>
          <c:val>
            <c:numRef>
              <c:f>Presupuestos!$B$3:$B$6</c:f>
              <c:numCache>
                <c:formatCode>"$"#,##0</c:formatCode>
                <c:ptCount val="4"/>
                <c:pt idx="0">
                  <c:v>300000</c:v>
                </c:pt>
                <c:pt idx="1">
                  <c:v>200000</c:v>
                </c:pt>
                <c:pt idx="2">
                  <c:v>250000</c:v>
                </c:pt>
                <c:pt idx="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9-491C-9A12-86FD86FB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Ganancias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Gastos!$B$1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Gastos!$A$2:$A$9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Gastos!$B$2:$B$9</c:f>
              <c:numCache>
                <c:formatCode>#,##0</c:formatCode>
                <c:ptCount val="8"/>
                <c:pt idx="0">
                  <c:v>2789020</c:v>
                </c:pt>
                <c:pt idx="1">
                  <c:v>2434907</c:v>
                </c:pt>
                <c:pt idx="2">
                  <c:v>1858975</c:v>
                </c:pt>
                <c:pt idx="3">
                  <c:v>2678817</c:v>
                </c:pt>
                <c:pt idx="4">
                  <c:v>2891826</c:v>
                </c:pt>
                <c:pt idx="5">
                  <c:v>2236464</c:v>
                </c:pt>
                <c:pt idx="6">
                  <c:v>1739709</c:v>
                </c:pt>
                <c:pt idx="7">
                  <c:v>1505000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4-4002-9DB6-0D6AE015E32F}"/>
            </c:ext>
          </c:extLst>
        </c:ser>
        <c:ser>
          <c:idx val="1"/>
          <c:order val="1"/>
          <c:tx>
            <c:strRef>
              <c:f>Gastos!$C$1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Gastos!$A$2:$A$9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Gastos!$C$2:$C$9</c:f>
              <c:numCache>
                <c:formatCode>#,##0</c:formatCode>
                <c:ptCount val="8"/>
                <c:pt idx="0">
                  <c:v>1032760</c:v>
                </c:pt>
                <c:pt idx="1">
                  <c:v>1919031</c:v>
                </c:pt>
                <c:pt idx="2">
                  <c:v>1422826</c:v>
                </c:pt>
                <c:pt idx="3">
                  <c:v>1620938</c:v>
                </c:pt>
                <c:pt idx="4">
                  <c:v>1969007</c:v>
                </c:pt>
                <c:pt idx="5">
                  <c:v>1090262</c:v>
                </c:pt>
                <c:pt idx="6">
                  <c:v>1416258</c:v>
                </c:pt>
                <c:pt idx="7">
                  <c:v>1532663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4-4002-9DB6-0D6AE015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721807"/>
        <c:axId val="1221707407"/>
      </c:barChart>
      <c:catAx>
        <c:axId val="1221721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1707407"/>
        <c:crosses val="autoZero"/>
        <c:auto val="1"/>
        <c:lblAlgn val="ctr"/>
        <c:lblOffset val="100"/>
        <c:noMultiLvlLbl val="0"/>
      </c:catAx>
      <c:valAx>
        <c:axId val="12217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172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Sueldos</a:t>
            </a:r>
            <a:r>
              <a:rPr lang="es-PE" baseline="0"/>
              <a:t> de Enero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Enero!$C$1</c:f>
              <c:strCache>
                <c:ptCount val="1"/>
                <c:pt idx="0">
                  <c:v>SUELDO BASICO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Enero!$A$2:$A$9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</c:v>
                </c:pt>
                <c:pt idx="5">
                  <c:v>OSCAR HURTADO</c:v>
                </c:pt>
                <c:pt idx="6">
                  <c:v>TATIANA AYA</c:v>
                </c:pt>
                <c:pt idx="7">
                  <c:v>AMY OLIVERA</c:v>
                </c:pt>
              </c:strCache>
            </c:strRef>
          </c:cat>
          <c:val>
            <c:numRef>
              <c:f>Enero!$C$2:$C$9</c:f>
              <c:numCache>
                <c:formatCode>#,##0</c:formatCode>
                <c:ptCount val="8"/>
                <c:pt idx="0">
                  <c:v>800000</c:v>
                </c:pt>
                <c:pt idx="1">
                  <c:v>900000</c:v>
                </c:pt>
                <c:pt idx="2">
                  <c:v>1000000</c:v>
                </c:pt>
                <c:pt idx="3">
                  <c:v>1100000</c:v>
                </c:pt>
                <c:pt idx="4">
                  <c:v>1200000</c:v>
                </c:pt>
                <c:pt idx="5">
                  <c:v>1300000</c:v>
                </c:pt>
                <c:pt idx="6">
                  <c:v>1400000</c:v>
                </c:pt>
                <c:pt idx="7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8-4D24-9CD5-EAC55EC571C3}"/>
            </c:ext>
          </c:extLst>
        </c:ser>
        <c:ser>
          <c:idx val="1"/>
          <c:order val="1"/>
          <c:tx>
            <c:strRef>
              <c:f>Enero!$D$1</c:f>
              <c:strCache>
                <c:ptCount val="1"/>
                <c:pt idx="0">
                  <c:v>TOTAL SUELDO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Enero!$A$2:$A$9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</c:v>
                </c:pt>
                <c:pt idx="5">
                  <c:v>OSCAR HURTADO</c:v>
                </c:pt>
                <c:pt idx="6">
                  <c:v>TATIANA AYA</c:v>
                </c:pt>
                <c:pt idx="7">
                  <c:v>AMY OLIVERA</c:v>
                </c:pt>
              </c:strCache>
            </c:strRef>
          </c:cat>
          <c:val>
            <c:numRef>
              <c:f>Enero!$D$2:$D$9</c:f>
              <c:numCache>
                <c:formatCode>#,##0</c:formatCode>
                <c:ptCount val="8"/>
                <c:pt idx="0">
                  <c:v>800000</c:v>
                </c:pt>
                <c:pt idx="1">
                  <c:v>540000</c:v>
                </c:pt>
                <c:pt idx="2">
                  <c:v>500000.00000000006</c:v>
                </c:pt>
                <c:pt idx="3">
                  <c:v>366666.66666666663</c:v>
                </c:pt>
                <c:pt idx="4">
                  <c:v>1000000</c:v>
                </c:pt>
                <c:pt idx="5">
                  <c:v>1300000</c:v>
                </c:pt>
                <c:pt idx="6">
                  <c:v>1400000</c:v>
                </c:pt>
                <c:pt idx="7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8-4D24-9CD5-EAC55EC5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21735727"/>
        <c:axId val="1221737167"/>
      </c:barChart>
      <c:catAx>
        <c:axId val="122173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1737167"/>
        <c:crosses val="autoZero"/>
        <c:auto val="1"/>
        <c:lblAlgn val="ctr"/>
        <c:lblOffset val="100"/>
        <c:noMultiLvlLbl val="0"/>
      </c:catAx>
      <c:valAx>
        <c:axId val="12217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17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Sueldos</a:t>
            </a:r>
            <a:r>
              <a:rPr lang="es-PE" baseline="0"/>
              <a:t> de Febrero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Febrero!$C$1</c:f>
              <c:strCache>
                <c:ptCount val="1"/>
                <c:pt idx="0">
                  <c:v>SUELDO BASICO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Febrero!$A$2:$A$9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</c:v>
                </c:pt>
                <c:pt idx="5">
                  <c:v>OSCAR HURTADO</c:v>
                </c:pt>
                <c:pt idx="6">
                  <c:v>TATIANA AYA</c:v>
                </c:pt>
                <c:pt idx="7">
                  <c:v>AMY OLIVERA</c:v>
                </c:pt>
              </c:strCache>
            </c:strRef>
          </c:cat>
          <c:val>
            <c:numRef>
              <c:f>Febrero!$C$2:$C$9</c:f>
              <c:numCache>
                <c:formatCode>#,##0</c:formatCode>
                <c:ptCount val="8"/>
                <c:pt idx="0">
                  <c:v>1200000</c:v>
                </c:pt>
                <c:pt idx="1">
                  <c:v>1300000</c:v>
                </c:pt>
                <c:pt idx="2">
                  <c:v>1400000</c:v>
                </c:pt>
                <c:pt idx="3">
                  <c:v>1500000</c:v>
                </c:pt>
                <c:pt idx="4">
                  <c:v>1600000</c:v>
                </c:pt>
                <c:pt idx="5">
                  <c:v>1700000</c:v>
                </c:pt>
                <c:pt idx="6">
                  <c:v>1800000</c:v>
                </c:pt>
                <c:pt idx="7">
                  <c:v>1900000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E-41C9-A688-DCA7A9D03922}"/>
            </c:ext>
          </c:extLst>
        </c:ser>
        <c:ser>
          <c:idx val="1"/>
          <c:order val="1"/>
          <c:tx>
            <c:strRef>
              <c:f>Febrero!$D$1</c:f>
              <c:strCache>
                <c:ptCount val="1"/>
                <c:pt idx="0">
                  <c:v>TOTAL SUELDO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Febrero!$A$2:$A$9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</c:v>
                </c:pt>
                <c:pt idx="5">
                  <c:v>OSCAR HURTADO</c:v>
                </c:pt>
                <c:pt idx="6">
                  <c:v>TATIANA AYA</c:v>
                </c:pt>
                <c:pt idx="7">
                  <c:v>AMY OLIVERA</c:v>
                </c:pt>
              </c:strCache>
            </c:strRef>
          </c:cat>
          <c:val>
            <c:numRef>
              <c:f>Febrero!$D$2:$D$9</c:f>
              <c:numCache>
                <c:formatCode>#,##0</c:formatCode>
                <c:ptCount val="8"/>
                <c:pt idx="0">
                  <c:v>1200000</c:v>
                </c:pt>
                <c:pt idx="1">
                  <c:v>780000</c:v>
                </c:pt>
                <c:pt idx="2">
                  <c:v>1400000</c:v>
                </c:pt>
                <c:pt idx="3">
                  <c:v>500000</c:v>
                </c:pt>
                <c:pt idx="4">
                  <c:v>1333333.3333333335</c:v>
                </c:pt>
                <c:pt idx="5">
                  <c:v>1586666.6666666665</c:v>
                </c:pt>
                <c:pt idx="6">
                  <c:v>900000</c:v>
                </c:pt>
                <c:pt idx="7">
                  <c:v>1583333.3333333335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E-41C9-A688-DCA7A9D0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21719887"/>
        <c:axId val="1221713647"/>
      </c:barChart>
      <c:catAx>
        <c:axId val="122171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1713647"/>
        <c:crosses val="autoZero"/>
        <c:auto val="1"/>
        <c:lblAlgn val="ctr"/>
        <c:lblOffset val="100"/>
        <c:noMultiLvlLbl val="0"/>
      </c:catAx>
      <c:valAx>
        <c:axId val="122171364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171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Sueldos</a:t>
            </a:r>
            <a:r>
              <a:rPr lang="es-PE" baseline="0"/>
              <a:t> Enero vs Febrero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Febrero!$A$2:$A$9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</c:v>
                </c:pt>
                <c:pt idx="5">
                  <c:v>OSCAR HURTADO</c:v>
                </c:pt>
                <c:pt idx="6">
                  <c:v>TATIANA AYA</c:v>
                </c:pt>
                <c:pt idx="7">
                  <c:v>AMY OLIVERA</c:v>
                </c:pt>
              </c:strCache>
            </c:strRef>
          </c:cat>
          <c:val>
            <c:numRef>
              <c:f>Enero!$D$2:$D$9</c:f>
              <c:numCache>
                <c:formatCode>#,##0</c:formatCode>
                <c:ptCount val="8"/>
                <c:pt idx="0">
                  <c:v>800000</c:v>
                </c:pt>
                <c:pt idx="1">
                  <c:v>540000</c:v>
                </c:pt>
                <c:pt idx="2">
                  <c:v>500000.00000000006</c:v>
                </c:pt>
                <c:pt idx="3">
                  <c:v>366666.66666666663</c:v>
                </c:pt>
                <c:pt idx="4">
                  <c:v>1000000</c:v>
                </c:pt>
                <c:pt idx="5">
                  <c:v>1300000</c:v>
                </c:pt>
                <c:pt idx="6">
                  <c:v>1400000</c:v>
                </c:pt>
                <c:pt idx="7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8-44B5-B2A8-07F0A19BBE96}"/>
            </c:ext>
          </c:extLst>
        </c:ser>
        <c:ser>
          <c:idx val="1"/>
          <c:order val="1"/>
          <c:tx>
            <c:v>Febrero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Febrero!$A$2:$A$9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</c:v>
                </c:pt>
                <c:pt idx="5">
                  <c:v>OSCAR HURTADO</c:v>
                </c:pt>
                <c:pt idx="6">
                  <c:v>TATIANA AYA</c:v>
                </c:pt>
                <c:pt idx="7">
                  <c:v>AMY OLIVERA</c:v>
                </c:pt>
              </c:strCache>
            </c:strRef>
          </c:cat>
          <c:val>
            <c:numRef>
              <c:f>Febrero!$D$2:$D$9</c:f>
              <c:numCache>
                <c:formatCode>#,##0</c:formatCode>
                <c:ptCount val="8"/>
                <c:pt idx="0">
                  <c:v>1200000</c:v>
                </c:pt>
                <c:pt idx="1">
                  <c:v>780000</c:v>
                </c:pt>
                <c:pt idx="2">
                  <c:v>1400000</c:v>
                </c:pt>
                <c:pt idx="3">
                  <c:v>500000</c:v>
                </c:pt>
                <c:pt idx="4">
                  <c:v>1333333.3333333335</c:v>
                </c:pt>
                <c:pt idx="5">
                  <c:v>1586666.6666666665</c:v>
                </c:pt>
                <c:pt idx="6">
                  <c:v>900000</c:v>
                </c:pt>
                <c:pt idx="7">
                  <c:v>1583333.3333333335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8-44B5-B2A8-07F0A19B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21703567"/>
        <c:axId val="1221704527"/>
      </c:barChart>
      <c:catAx>
        <c:axId val="122170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1704527"/>
        <c:crosses val="autoZero"/>
        <c:auto val="1"/>
        <c:lblAlgn val="ctr"/>
        <c:lblOffset val="100"/>
        <c:noMultiLvlLbl val="0"/>
      </c:catAx>
      <c:valAx>
        <c:axId val="12217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170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100012</xdr:rowOff>
    </xdr:from>
    <xdr:to>
      <xdr:col>7</xdr:col>
      <xdr:colOff>0</xdr:colOff>
      <xdr:row>15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AADBCD-FF2E-8A60-EDD8-A5752AB55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0</xdr:row>
      <xdr:rowOff>176212</xdr:rowOff>
    </xdr:from>
    <xdr:to>
      <xdr:col>8</xdr:col>
      <xdr:colOff>23812</xdr:colOff>
      <xdr:row>14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5C75F3-B97F-A9CE-AC7E-AF99277D1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61912</xdr:rowOff>
    </xdr:from>
    <xdr:to>
      <xdr:col>3</xdr:col>
      <xdr:colOff>381000</xdr:colOff>
      <xdr:row>23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F8069F-3699-3E66-BDAA-8D00065CE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61912</xdr:rowOff>
    </xdr:from>
    <xdr:to>
      <xdr:col>3</xdr:col>
      <xdr:colOff>409575</xdr:colOff>
      <xdr:row>23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BC53BA-81A9-A910-8FE0-E92200F42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214312</xdr:colOff>
      <xdr:row>4</xdr:row>
      <xdr:rowOff>185737</xdr:rowOff>
    </xdr:from>
    <xdr:to>
      <xdr:col>9</xdr:col>
      <xdr:colOff>938212</xdr:colOff>
      <xdr:row>18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0A8AC3-2030-0688-940A-AB540EEF4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"/>
  <sheetViews>
    <sheetView showGridLines="0" tabSelected="1" workbookViewId="0">
      <selection activeCell="B17" sqref="B17"/>
    </sheetView>
  </sheetViews>
  <sheetFormatPr baseColWidth="10" defaultColWidth="14.42578125" defaultRowHeight="15.75" customHeight="1" x14ac:dyDescent="0.2"/>
  <cols>
    <col min="1" max="1" width="16.7109375" customWidth="1"/>
  </cols>
  <sheetData>
    <row r="1" spans="1:6" ht="12.75" x14ac:dyDescent="0.2">
      <c r="A1" s="22" t="s">
        <v>0</v>
      </c>
      <c r="B1" s="23"/>
      <c r="C1" s="1"/>
    </row>
    <row r="3" spans="1:6" ht="12.75" x14ac:dyDescent="0.2">
      <c r="A3" s="2" t="s">
        <v>1</v>
      </c>
      <c r="B3" s="3">
        <v>300000</v>
      </c>
      <c r="C3" s="4"/>
      <c r="E3" s="5"/>
      <c r="F3" s="6"/>
    </row>
    <row r="4" spans="1:6" ht="12.75" x14ac:dyDescent="0.2">
      <c r="A4" s="2" t="s">
        <v>2</v>
      </c>
      <c r="B4" s="3">
        <v>200000</v>
      </c>
      <c r="C4" s="4"/>
    </row>
    <row r="5" spans="1:6" ht="12.75" x14ac:dyDescent="0.2">
      <c r="A5" s="2" t="s">
        <v>3</v>
      </c>
      <c r="B5" s="3">
        <v>250000</v>
      </c>
      <c r="C5" s="4"/>
    </row>
    <row r="6" spans="1:6" ht="12.75" x14ac:dyDescent="0.2">
      <c r="A6" s="2" t="s">
        <v>4</v>
      </c>
      <c r="B6" s="3">
        <v>200000</v>
      </c>
      <c r="C6" s="4"/>
    </row>
    <row r="7" spans="1:6" ht="15.75" customHeight="1" x14ac:dyDescent="0.25">
      <c r="A7" s="7" t="s">
        <v>5</v>
      </c>
      <c r="B7" s="8">
        <f>SUM(B3:B6)</f>
        <v>950000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"/>
  <sheetViews>
    <sheetView showGridLines="0" workbookViewId="0">
      <selection activeCell="C18" sqref="C18"/>
    </sheetView>
  </sheetViews>
  <sheetFormatPr baseColWidth="10" defaultColWidth="14.42578125" defaultRowHeight="15.75" customHeight="1" x14ac:dyDescent="0.2"/>
  <cols>
    <col min="1" max="1" width="17.140625" customWidth="1"/>
  </cols>
  <sheetData>
    <row r="1" spans="1:3" ht="15.75" customHeight="1" x14ac:dyDescent="0.25">
      <c r="A1" s="9" t="s">
        <v>6</v>
      </c>
      <c r="B1" s="10" t="s">
        <v>7</v>
      </c>
      <c r="C1" s="11" t="s">
        <v>8</v>
      </c>
    </row>
    <row r="2" spans="1:3" ht="15.75" customHeight="1" x14ac:dyDescent="0.25">
      <c r="A2" s="12" t="s">
        <v>9</v>
      </c>
      <c r="B2" s="13">
        <v>2789020</v>
      </c>
      <c r="C2" s="14">
        <v>1032760</v>
      </c>
    </row>
    <row r="3" spans="1:3" ht="15.75" customHeight="1" x14ac:dyDescent="0.25">
      <c r="A3" s="12" t="s">
        <v>10</v>
      </c>
      <c r="B3" s="13">
        <v>2434907</v>
      </c>
      <c r="C3" s="13">
        <v>1919031</v>
      </c>
    </row>
    <row r="4" spans="1:3" ht="15.75" customHeight="1" x14ac:dyDescent="0.25">
      <c r="A4" s="12" t="s">
        <v>11</v>
      </c>
      <c r="B4" s="13">
        <v>1858975</v>
      </c>
      <c r="C4" s="13">
        <v>1422826</v>
      </c>
    </row>
    <row r="5" spans="1:3" ht="15.75" customHeight="1" x14ac:dyDescent="0.25">
      <c r="A5" s="12" t="s">
        <v>12</v>
      </c>
      <c r="B5" s="13">
        <v>2678817</v>
      </c>
      <c r="C5" s="13">
        <v>1620938</v>
      </c>
    </row>
    <row r="6" spans="1:3" ht="15.75" customHeight="1" x14ac:dyDescent="0.25">
      <c r="A6" s="12" t="s">
        <v>13</v>
      </c>
      <c r="B6" s="13">
        <v>2891826</v>
      </c>
      <c r="C6" s="13">
        <v>1969007</v>
      </c>
    </row>
    <row r="7" spans="1:3" ht="15.75" customHeight="1" x14ac:dyDescent="0.25">
      <c r="A7" s="12" t="s">
        <v>14</v>
      </c>
      <c r="B7" s="13">
        <v>2236464</v>
      </c>
      <c r="C7" s="13">
        <v>1090262</v>
      </c>
    </row>
    <row r="8" spans="1:3" ht="15.75" customHeight="1" x14ac:dyDescent="0.25">
      <c r="A8" s="12" t="s">
        <v>15</v>
      </c>
      <c r="B8" s="13">
        <v>1739709</v>
      </c>
      <c r="C8" s="13">
        <v>1416258</v>
      </c>
    </row>
    <row r="9" spans="1:3" ht="15.75" customHeight="1" x14ac:dyDescent="0.25">
      <c r="A9" s="12" t="s">
        <v>16</v>
      </c>
      <c r="B9" s="13">
        <v>1505000</v>
      </c>
      <c r="C9" s="13">
        <v>1532663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"/>
  <sheetViews>
    <sheetView showGridLines="0" workbookViewId="0">
      <selection activeCell="E14" sqref="E14"/>
    </sheetView>
  </sheetViews>
  <sheetFormatPr baseColWidth="10" defaultColWidth="14.42578125" defaultRowHeight="15.75" customHeight="1" x14ac:dyDescent="0.2"/>
  <cols>
    <col min="1" max="1" width="23.5703125" customWidth="1"/>
    <col min="2" max="2" width="21.28515625" customWidth="1"/>
    <col min="3" max="3" width="18.5703125" customWidth="1"/>
    <col min="4" max="4" width="17.28515625" customWidth="1"/>
    <col min="6" max="6" width="19.7109375" customWidth="1"/>
    <col min="7" max="7" width="17.28515625" customWidth="1"/>
    <col min="8" max="8" width="15.140625" customWidth="1"/>
    <col min="9" max="9" width="14" customWidth="1"/>
  </cols>
  <sheetData>
    <row r="1" spans="1:5" ht="15.75" customHeight="1" x14ac:dyDescent="0.25">
      <c r="A1" s="15" t="s">
        <v>17</v>
      </c>
      <c r="B1" s="16" t="s">
        <v>18</v>
      </c>
      <c r="C1" s="16" t="s">
        <v>19</v>
      </c>
      <c r="D1" s="17" t="s">
        <v>20</v>
      </c>
    </row>
    <row r="2" spans="1:5" ht="15.75" customHeight="1" x14ac:dyDescent="0.25">
      <c r="A2" s="18" t="s">
        <v>21</v>
      </c>
      <c r="B2" s="19">
        <v>30</v>
      </c>
      <c r="C2" s="14">
        <v>800000</v>
      </c>
      <c r="D2" s="20">
        <f t="shared" ref="D2:D9" si="0">(C2/30)*B2</f>
        <v>800000</v>
      </c>
      <c r="E2" s="6"/>
    </row>
    <row r="3" spans="1:5" ht="15.75" customHeight="1" x14ac:dyDescent="0.25">
      <c r="A3" s="18" t="s">
        <v>22</v>
      </c>
      <c r="B3" s="21">
        <v>18</v>
      </c>
      <c r="C3" s="13">
        <v>900000</v>
      </c>
      <c r="D3" s="20">
        <f t="shared" si="0"/>
        <v>540000</v>
      </c>
      <c r="E3" s="6"/>
    </row>
    <row r="4" spans="1:5" ht="15.75" customHeight="1" x14ac:dyDescent="0.25">
      <c r="A4" s="18" t="s">
        <v>23</v>
      </c>
      <c r="B4" s="21">
        <v>15</v>
      </c>
      <c r="C4" s="13">
        <v>1000000</v>
      </c>
      <c r="D4" s="20">
        <f t="shared" si="0"/>
        <v>500000.00000000006</v>
      </c>
      <c r="E4" s="6"/>
    </row>
    <row r="5" spans="1:5" ht="15.75" customHeight="1" x14ac:dyDescent="0.25">
      <c r="A5" s="18" t="s">
        <v>24</v>
      </c>
      <c r="B5" s="21">
        <v>10</v>
      </c>
      <c r="C5" s="13">
        <v>1100000</v>
      </c>
      <c r="D5" s="20">
        <f t="shared" si="0"/>
        <v>366666.66666666663</v>
      </c>
      <c r="E5" s="6"/>
    </row>
    <row r="6" spans="1:5" ht="15.75" customHeight="1" x14ac:dyDescent="0.25">
      <c r="A6" s="18" t="s">
        <v>25</v>
      </c>
      <c r="B6" s="21">
        <v>25</v>
      </c>
      <c r="C6" s="13">
        <v>1200000</v>
      </c>
      <c r="D6" s="20">
        <f t="shared" si="0"/>
        <v>1000000</v>
      </c>
      <c r="E6" s="6"/>
    </row>
    <row r="7" spans="1:5" ht="15.75" customHeight="1" x14ac:dyDescent="0.25">
      <c r="A7" s="18" t="s">
        <v>26</v>
      </c>
      <c r="B7" s="21">
        <v>30</v>
      </c>
      <c r="C7" s="13">
        <v>1300000</v>
      </c>
      <c r="D7" s="20">
        <f t="shared" si="0"/>
        <v>1300000</v>
      </c>
      <c r="E7" s="6"/>
    </row>
    <row r="8" spans="1:5" ht="15.75" customHeight="1" x14ac:dyDescent="0.25">
      <c r="A8" s="18" t="s">
        <v>27</v>
      </c>
      <c r="B8" s="21">
        <v>30</v>
      </c>
      <c r="C8" s="13">
        <v>1400000</v>
      </c>
      <c r="D8" s="20">
        <f t="shared" si="0"/>
        <v>1400000</v>
      </c>
      <c r="E8" s="6"/>
    </row>
    <row r="9" spans="1:5" ht="15.75" customHeight="1" x14ac:dyDescent="0.25">
      <c r="A9" s="18" t="s">
        <v>28</v>
      </c>
      <c r="B9" s="21">
        <v>25</v>
      </c>
      <c r="C9" s="13">
        <v>1500000</v>
      </c>
      <c r="D9" s="20">
        <f t="shared" si="0"/>
        <v>1250000</v>
      </c>
      <c r="E9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"/>
  <sheetViews>
    <sheetView showGridLines="0" workbookViewId="0">
      <selection activeCell="E13" sqref="E13"/>
    </sheetView>
  </sheetViews>
  <sheetFormatPr baseColWidth="10" defaultColWidth="14.42578125" defaultRowHeight="15.75" customHeight="1" x14ac:dyDescent="0.2"/>
  <cols>
    <col min="1" max="1" width="23.5703125" customWidth="1"/>
    <col min="2" max="2" width="21.28515625" customWidth="1"/>
    <col min="3" max="3" width="18.5703125" customWidth="1"/>
    <col min="4" max="4" width="17.28515625" customWidth="1"/>
  </cols>
  <sheetData>
    <row r="1" spans="1:4" ht="15.75" customHeight="1" x14ac:dyDescent="0.25">
      <c r="A1" s="15" t="s">
        <v>17</v>
      </c>
      <c r="B1" s="16" t="s">
        <v>18</v>
      </c>
      <c r="C1" s="16" t="s">
        <v>19</v>
      </c>
      <c r="D1" s="17" t="s">
        <v>20</v>
      </c>
    </row>
    <row r="2" spans="1:4" ht="15.75" customHeight="1" x14ac:dyDescent="0.25">
      <c r="A2" s="18" t="s">
        <v>21</v>
      </c>
      <c r="B2" s="19">
        <v>30</v>
      </c>
      <c r="C2" s="14">
        <v>1200000</v>
      </c>
      <c r="D2" s="20">
        <f t="shared" ref="D2:D9" si="0">(C2/30)*B2</f>
        <v>1200000</v>
      </c>
    </row>
    <row r="3" spans="1:4" ht="15.75" customHeight="1" x14ac:dyDescent="0.25">
      <c r="A3" s="18" t="s">
        <v>22</v>
      </c>
      <c r="B3" s="21">
        <v>18</v>
      </c>
      <c r="C3" s="13">
        <v>1300000</v>
      </c>
      <c r="D3" s="20">
        <f t="shared" si="0"/>
        <v>780000</v>
      </c>
    </row>
    <row r="4" spans="1:4" ht="15.75" customHeight="1" x14ac:dyDescent="0.25">
      <c r="A4" s="18" t="s">
        <v>23</v>
      </c>
      <c r="B4" s="21">
        <v>30</v>
      </c>
      <c r="C4" s="13">
        <v>1400000</v>
      </c>
      <c r="D4" s="20">
        <f t="shared" si="0"/>
        <v>1400000</v>
      </c>
    </row>
    <row r="5" spans="1:4" ht="15.75" customHeight="1" x14ac:dyDescent="0.25">
      <c r="A5" s="18" t="s">
        <v>24</v>
      </c>
      <c r="B5" s="21">
        <v>10</v>
      </c>
      <c r="C5" s="13">
        <v>1500000</v>
      </c>
      <c r="D5" s="20">
        <f t="shared" si="0"/>
        <v>500000</v>
      </c>
    </row>
    <row r="6" spans="1:4" ht="15.75" customHeight="1" x14ac:dyDescent="0.25">
      <c r="A6" s="18" t="s">
        <v>25</v>
      </c>
      <c r="B6" s="21">
        <v>25</v>
      </c>
      <c r="C6" s="13">
        <v>1600000</v>
      </c>
      <c r="D6" s="20">
        <f t="shared" si="0"/>
        <v>1333333.3333333335</v>
      </c>
    </row>
    <row r="7" spans="1:4" ht="15.75" customHeight="1" x14ac:dyDescent="0.25">
      <c r="A7" s="18" t="s">
        <v>26</v>
      </c>
      <c r="B7" s="21">
        <v>28</v>
      </c>
      <c r="C7" s="13">
        <v>1700000</v>
      </c>
      <c r="D7" s="20">
        <f t="shared" si="0"/>
        <v>1586666.6666666665</v>
      </c>
    </row>
    <row r="8" spans="1:4" ht="15.75" customHeight="1" x14ac:dyDescent="0.25">
      <c r="A8" s="18" t="s">
        <v>27</v>
      </c>
      <c r="B8" s="21">
        <v>15</v>
      </c>
      <c r="C8" s="13">
        <v>1800000</v>
      </c>
      <c r="D8" s="20">
        <f t="shared" si="0"/>
        <v>900000</v>
      </c>
    </row>
    <row r="9" spans="1:4" ht="15.75" customHeight="1" x14ac:dyDescent="0.25">
      <c r="A9" s="18" t="s">
        <v>28</v>
      </c>
      <c r="B9" s="21">
        <v>25</v>
      </c>
      <c r="C9" s="13">
        <v>1900000</v>
      </c>
      <c r="D9" s="20">
        <f t="shared" si="0"/>
        <v>1583333.3333333335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Presupuestos</vt:lpstr>
      <vt:lpstr>Gastos</vt:lpstr>
      <vt:lpstr>Enero</vt:lpstr>
      <vt:lpstr>Febrero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cavani</cp:lastModifiedBy>
  <dcterms:modified xsi:type="dcterms:W3CDTF">2023-07-09T05:32:04Z</dcterms:modified>
</cp:coreProperties>
</file>