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30c6383abe9f68e/Escritorio/Excel/EXCEL YOUTUBE/curso_completo_excel/"/>
    </mc:Choice>
  </mc:AlternateContent>
  <xr:revisionPtr revIDLastSave="58" documentId="13_ncr:1_{A8BD0AB8-3C46-4570-A017-BD5A5CAA2AB5}" xr6:coauthVersionLast="47" xr6:coauthVersionMax="47" xr10:uidLastSave="{D2E5FA3D-D0EA-4B3B-BF24-019F0FAF8BB9}"/>
  <bookViews>
    <workbookView xWindow="-120" yWindow="-120" windowWidth="20730" windowHeight="11760" activeTab="1" xr2:uid="{00000000-000D-0000-FFFF-FFFF00000000}"/>
  </bookViews>
  <sheets>
    <sheet name="Colegio" sheetId="1" r:id="rId1"/>
    <sheet name="Descuento" sheetId="2" r:id="rId2"/>
    <sheet name="Copia de TAREA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6" i="1"/>
  <c r="D16" i="2"/>
  <c r="C16" i="2"/>
  <c r="D15" i="2"/>
  <c r="D14" i="2"/>
  <c r="D13" i="2"/>
  <c r="D12" i="2"/>
  <c r="D11" i="2"/>
  <c r="D10" i="2"/>
  <c r="D9" i="2"/>
  <c r="D8" i="2"/>
  <c r="D7" i="2"/>
  <c r="D6" i="2"/>
  <c r="D17" i="2" l="1"/>
</calcChain>
</file>

<file path=xl/sharedStrings.xml><?xml version="1.0" encoding="utf-8"?>
<sst xmlns="http://schemas.openxmlformats.org/spreadsheetml/2006/main" count="74" uniqueCount="70">
  <si>
    <t>COLEGIO</t>
  </si>
  <si>
    <t>FUNSION SI - EXCEL</t>
  </si>
  <si>
    <t>TIPOS DE CONDICIONES</t>
  </si>
  <si>
    <t>&gt; Mayor</t>
  </si>
  <si>
    <t>Nombre</t>
  </si>
  <si>
    <t>Apellido</t>
  </si>
  <si>
    <t>NOTA FINAL</t>
  </si>
  <si>
    <t>&lt; Menor</t>
  </si>
  <si>
    <t>Dostin</t>
  </si>
  <si>
    <t>&gt;= Mayor Igual</t>
  </si>
  <si>
    <t>Sandy</t>
  </si>
  <si>
    <t>Olivera</t>
  </si>
  <si>
    <t>&lt;= Menor Igual</t>
  </si>
  <si>
    <t>Juliano</t>
  </si>
  <si>
    <t>Centurion</t>
  </si>
  <si>
    <t>= Igual</t>
  </si>
  <si>
    <t>Fukencio</t>
  </si>
  <si>
    <t>Martines</t>
  </si>
  <si>
    <t>&lt;&gt; Diferente</t>
  </si>
  <si>
    <t>Resuelva:</t>
  </si>
  <si>
    <t>Si el estudiante saca una nota igual o mayor a 6, Aprueba. De lo contrario Reprueba</t>
  </si>
  <si>
    <t>FORMA DE PAGO</t>
  </si>
  <si>
    <t>Si paga de Contado, el descuento es del 10%.</t>
  </si>
  <si>
    <t>Opcional:</t>
  </si>
  <si>
    <t>CANTIDAD</t>
  </si>
  <si>
    <t>DESCRIPCIÓN</t>
  </si>
  <si>
    <t>VR. UNITARIO</t>
  </si>
  <si>
    <t>VR. TOTAL</t>
  </si>
  <si>
    <t>TECLADOS</t>
  </si>
  <si>
    <t>MOUSE</t>
  </si>
  <si>
    <t>SUB-TOTAL</t>
  </si>
  <si>
    <t>TOTAL</t>
  </si>
  <si>
    <t>COMISIONES</t>
  </si>
  <si>
    <t>EXISTENCIAS</t>
  </si>
  <si>
    <t>NOMBRE</t>
  </si>
  <si>
    <t>VENTAS</t>
  </si>
  <si>
    <t>COMISIÓN</t>
  </si>
  <si>
    <t>PRODUCTO</t>
  </si>
  <si>
    <t>¿COMPRAR?</t>
  </si>
  <si>
    <t>Arroz</t>
  </si>
  <si>
    <t>Oscar</t>
  </si>
  <si>
    <t>Yuca</t>
  </si>
  <si>
    <t>Ñame</t>
  </si>
  <si>
    <t>Si las ventas son mayores a 1.000.000, la comisión es de 10%. Sino, del 5%</t>
  </si>
  <si>
    <t>Si los productos solo tienen en existencias 1 o menos, se debe comprar más productos</t>
  </si>
  <si>
    <t>OBJETIVOS</t>
  </si>
  <si>
    <t>CARGO</t>
  </si>
  <si>
    <t>OBJETIVO</t>
  </si>
  <si>
    <t>¿CUMPLIO?</t>
  </si>
  <si>
    <t>MONEDA</t>
  </si>
  <si>
    <t>VALOR</t>
  </si>
  <si>
    <t>PESOS</t>
  </si>
  <si>
    <t>EURO</t>
  </si>
  <si>
    <t>Si las ventas son iguales o mayores al objetivo SI cumplio. de lo contrario No cumplio</t>
  </si>
  <si>
    <t>Si paga con moneda diferente a pesos, se le cobrara adicional un 5%</t>
  </si>
  <si>
    <t>Todo se resuelve con la función si usando las condiciones vistas en el capitulo</t>
  </si>
  <si>
    <t>DOLAR</t>
  </si>
  <si>
    <t>CPU</t>
  </si>
  <si>
    <t>VENTILADORES</t>
  </si>
  <si>
    <t>TARJETA GRAFICA</t>
  </si>
  <si>
    <t>FUENTE DE PODER</t>
  </si>
  <si>
    <t>PROCESADOR</t>
  </si>
  <si>
    <t>CASE</t>
  </si>
  <si>
    <t>MEMORIA RAM</t>
  </si>
  <si>
    <t>Contado</t>
  </si>
  <si>
    <t>Si paga diferente a Contado, se cobrara 5% adicional</t>
  </si>
  <si>
    <t>TIENDA PERU</t>
  </si>
  <si>
    <t>Guevara</t>
  </si>
  <si>
    <t>Daniel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</si>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</sst>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"/>
    <numFmt numFmtId="168" formatCode="_-[$S/-280A]\ * #,##0_-;\-[$S/-280A]\ * #,##0_-;_-[$S/-280A]\ * &quot;-&quot;??_-;_-@_-"/>
  </numFmts>
  <fonts count="16" x14ac:knownFonts="1">
    <font>
      <sz val="10"/>
      <color rgb="FF000000"/>
      <name val="Arial"/>
    </font>
    <font>
      <b/>
      <sz val="14"/>
      <color rgb="FF000000"/>
      <name val="Arial"/>
    </font>
    <font>
      <sz val="11"/>
      <color rgb="FF000000"/>
      <name val="Calibri"/>
    </font>
    <font>
      <b/>
      <sz val="11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sz val="11"/>
      <color rgb="FF000000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i/>
      <sz val="10"/>
      <color theme="1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DDEBF7"/>
        <bgColor rgb="FFDDEBF7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164" fontId="6" fillId="0" borderId="4" xfId="0" applyNumberFormat="1" applyFont="1" applyBorder="1" applyAlignment="1">
      <alignment horizontal="right"/>
    </xf>
    <xf numFmtId="0" fontId="4" fillId="0" borderId="0" xfId="0" quotePrefix="1" applyFont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9" fillId="5" borderId="1" xfId="0" applyFont="1" applyFill="1" applyBorder="1" applyAlignment="1">
      <alignment horizontal="center"/>
    </xf>
    <xf numFmtId="165" fontId="10" fillId="0" borderId="1" xfId="0" applyNumberFormat="1" applyFont="1" applyBorder="1" applyAlignment="1">
      <alignment horizontal="right"/>
    </xf>
    <xf numFmtId="0" fontId="10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7" fillId="2" borderId="1" xfId="0" applyFont="1" applyFill="1" applyBorder="1" applyAlignment="1">
      <alignment horizontal="center"/>
    </xf>
    <xf numFmtId="3" fontId="4" fillId="0" borderId="1" xfId="0" applyNumberFormat="1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4" xfId="0" applyFont="1" applyBorder="1"/>
    <xf numFmtId="0" fontId="7" fillId="0" borderId="12" xfId="0" applyFont="1" applyBorder="1" applyAlignment="1">
      <alignment horizontal="center"/>
    </xf>
    <xf numFmtId="0" fontId="11" fillId="0" borderId="13" xfId="0" applyFont="1" applyBorder="1"/>
    <xf numFmtId="0" fontId="11" fillId="0" borderId="2" xfId="0" applyFont="1" applyBorder="1"/>
    <xf numFmtId="0" fontId="7" fillId="2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168" fontId="4" fillId="0" borderId="1" xfId="0" applyNumberFormat="1" applyFont="1" applyBorder="1" applyAlignment="1">
      <alignment horizontal="right"/>
    </xf>
    <xf numFmtId="168" fontId="4" fillId="0" borderId="1" xfId="0" applyNumberFormat="1" applyFont="1" applyBorder="1"/>
    <xf numFmtId="0" fontId="12" fillId="0" borderId="0" xfId="0" applyFont="1"/>
    <xf numFmtId="0" fontId="13" fillId="4" borderId="0" xfId="0" applyFont="1" applyFill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5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showGridLines="0" workbookViewId="0">
      <selection activeCell="D6" sqref="D6"/>
    </sheetView>
  </sheetViews>
  <sheetFormatPr baseColWidth="10" defaultColWidth="14.42578125" defaultRowHeight="15.75" customHeight="1" x14ac:dyDescent="0.2"/>
  <cols>
    <col min="6" max="6" width="28.42578125" customWidth="1"/>
  </cols>
  <sheetData>
    <row r="1" spans="1:6" ht="15.75" customHeight="1" x14ac:dyDescent="0.25">
      <c r="A1" s="25" t="s">
        <v>0</v>
      </c>
      <c r="B1" s="26"/>
      <c r="C1" s="26"/>
      <c r="D1" s="26"/>
    </row>
    <row r="2" spans="1:6" ht="15.75" customHeight="1" x14ac:dyDescent="0.25">
      <c r="A2" s="1"/>
      <c r="B2" s="1"/>
      <c r="C2" s="1"/>
      <c r="D2" s="1"/>
    </row>
    <row r="3" spans="1:6" ht="15.75" customHeight="1" x14ac:dyDescent="0.25">
      <c r="A3" s="27" t="s">
        <v>1</v>
      </c>
      <c r="B3" s="26"/>
      <c r="C3" s="26"/>
      <c r="D3" s="26"/>
      <c r="F3" s="2" t="s">
        <v>2</v>
      </c>
    </row>
    <row r="4" spans="1:6" ht="15.75" customHeight="1" x14ac:dyDescent="0.25">
      <c r="A4" s="1"/>
      <c r="B4" s="1"/>
      <c r="C4" s="1"/>
      <c r="D4" s="1"/>
      <c r="F4" s="3" t="s">
        <v>3</v>
      </c>
    </row>
    <row r="5" spans="1:6" ht="15.75" customHeight="1" x14ac:dyDescent="0.25">
      <c r="A5" s="4" t="s">
        <v>4</v>
      </c>
      <c r="B5" s="5" t="s">
        <v>5</v>
      </c>
      <c r="C5" s="6" t="s">
        <v>6</v>
      </c>
      <c r="D5" s="45" t="s">
        <v>69</v>
      </c>
      <c r="F5" s="3" t="s">
        <v>7</v>
      </c>
    </row>
    <row r="6" spans="1:6" ht="15.75" customHeight="1" x14ac:dyDescent="0.25">
      <c r="A6" s="43" t="s">
        <v>68</v>
      </c>
      <c r="B6" s="44" t="s">
        <v>67</v>
      </c>
      <c r="C6" s="9">
        <v>5.9</v>
      </c>
      <c r="D6" s="8" t="str">
        <f>IF(C6&gt;=6,"APROBO","DESAPROBO")</f>
        <v>DESAPROBO</v>
      </c>
      <c r="F6" s="3" t="s">
        <v>9</v>
      </c>
    </row>
    <row r="7" spans="1:6" ht="15.75" customHeight="1" x14ac:dyDescent="0.25">
      <c r="A7" s="7" t="s">
        <v>10</v>
      </c>
      <c r="B7" s="8" t="s">
        <v>11</v>
      </c>
      <c r="C7" s="9">
        <v>10</v>
      </c>
      <c r="D7" s="8" t="str">
        <f t="shared" ref="D7:D9" si="0">IF(C7&gt;=6,"APROBO","DESAPROBO")</f>
        <v>APROBO</v>
      </c>
      <c r="F7" s="3" t="s">
        <v>12</v>
      </c>
    </row>
    <row r="8" spans="1:6" ht="15.75" customHeight="1" x14ac:dyDescent="0.25">
      <c r="A8" s="7" t="s">
        <v>13</v>
      </c>
      <c r="B8" s="8" t="s">
        <v>14</v>
      </c>
      <c r="C8" s="9">
        <v>8.4</v>
      </c>
      <c r="D8" s="8" t="str">
        <f t="shared" si="0"/>
        <v>APROBO</v>
      </c>
      <c r="F8" s="10" t="s">
        <v>15</v>
      </c>
    </row>
    <row r="9" spans="1:6" ht="15.75" customHeight="1" x14ac:dyDescent="0.25">
      <c r="A9" s="7" t="s">
        <v>16</v>
      </c>
      <c r="B9" s="8" t="s">
        <v>17</v>
      </c>
      <c r="C9" s="9">
        <v>4.2</v>
      </c>
      <c r="D9" s="8" t="str">
        <f t="shared" si="0"/>
        <v>DESAPROBO</v>
      </c>
      <c r="F9" s="3" t="s">
        <v>18</v>
      </c>
    </row>
    <row r="11" spans="1:6" ht="12.75" x14ac:dyDescent="0.2">
      <c r="A11" s="11" t="s">
        <v>19</v>
      </c>
    </row>
    <row r="12" spans="1:6" ht="12.75" x14ac:dyDescent="0.2">
      <c r="A12" s="3" t="s">
        <v>20</v>
      </c>
    </row>
    <row r="14" spans="1:6" ht="12.75" x14ac:dyDescent="0.2">
      <c r="A14" s="3"/>
    </row>
  </sheetData>
  <mergeCells count="2">
    <mergeCell ref="A1:D1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7"/>
  <sheetViews>
    <sheetView showGridLines="0" tabSelected="1" workbookViewId="0">
      <selection activeCell="D3" sqref="D3"/>
    </sheetView>
  </sheetViews>
  <sheetFormatPr baseColWidth="10" defaultColWidth="14.42578125" defaultRowHeight="15.75" customHeight="1" x14ac:dyDescent="0.2"/>
  <cols>
    <col min="2" max="2" width="21.5703125" customWidth="1"/>
    <col min="3" max="3" width="17.28515625" customWidth="1"/>
  </cols>
  <sheetData>
    <row r="1" spans="1:6" ht="15.75" customHeight="1" x14ac:dyDescent="0.25">
      <c r="A1" s="42" t="s">
        <v>66</v>
      </c>
      <c r="B1" s="26"/>
      <c r="C1" s="26"/>
      <c r="D1" s="26"/>
    </row>
    <row r="2" spans="1:6" ht="12.75" x14ac:dyDescent="0.2">
      <c r="A2" s="3"/>
      <c r="B2" s="3"/>
      <c r="C2" s="3"/>
      <c r="D2" s="3"/>
    </row>
    <row r="3" spans="1:6" ht="12.75" x14ac:dyDescent="0.2">
      <c r="A3" s="3"/>
      <c r="B3" s="3"/>
      <c r="C3" s="12" t="s">
        <v>21</v>
      </c>
      <c r="D3" s="13" t="s">
        <v>64</v>
      </c>
      <c r="F3" s="11" t="s">
        <v>22</v>
      </c>
    </row>
    <row r="4" spans="1:6" ht="12.75" x14ac:dyDescent="0.2">
      <c r="A4" s="3"/>
      <c r="B4" s="3"/>
      <c r="C4" s="3"/>
      <c r="D4" s="3"/>
      <c r="F4" s="14" t="s">
        <v>23</v>
      </c>
    </row>
    <row r="5" spans="1:6" ht="12.75" x14ac:dyDescent="0.2">
      <c r="A5" s="12" t="s">
        <v>24</v>
      </c>
      <c r="B5" s="12" t="s">
        <v>25</v>
      </c>
      <c r="C5" s="12" t="s">
        <v>26</v>
      </c>
      <c r="D5" s="12" t="s">
        <v>27</v>
      </c>
      <c r="F5" s="41" t="s">
        <v>65</v>
      </c>
    </row>
    <row r="6" spans="1:6" ht="12.75" x14ac:dyDescent="0.2">
      <c r="A6" s="15">
        <v>1</v>
      </c>
      <c r="B6" s="16" t="s">
        <v>28</v>
      </c>
      <c r="C6" s="39">
        <v>30000</v>
      </c>
      <c r="D6" s="39">
        <f t="shared" ref="D6:D14" si="0">A6*C6</f>
        <v>30000</v>
      </c>
    </row>
    <row r="7" spans="1:6" ht="12.75" x14ac:dyDescent="0.2">
      <c r="A7" s="15">
        <v>5</v>
      </c>
      <c r="B7" s="16" t="s">
        <v>29</v>
      </c>
      <c r="C7" s="39">
        <v>15000</v>
      </c>
      <c r="D7" s="39">
        <f t="shared" si="0"/>
        <v>75000</v>
      </c>
    </row>
    <row r="8" spans="1:6" ht="12.75" x14ac:dyDescent="0.2">
      <c r="A8" s="16">
        <v>1</v>
      </c>
      <c r="B8" s="16" t="s">
        <v>57</v>
      </c>
      <c r="C8" s="40">
        <v>700</v>
      </c>
      <c r="D8" s="39">
        <f t="shared" si="0"/>
        <v>700</v>
      </c>
    </row>
    <row r="9" spans="1:6" ht="12.75" x14ac:dyDescent="0.2">
      <c r="A9" s="16">
        <v>2</v>
      </c>
      <c r="B9" s="16" t="s">
        <v>58</v>
      </c>
      <c r="C9" s="40">
        <v>200</v>
      </c>
      <c r="D9" s="39">
        <f t="shared" si="0"/>
        <v>400</v>
      </c>
    </row>
    <row r="10" spans="1:6" ht="12.75" x14ac:dyDescent="0.2">
      <c r="A10" s="16">
        <v>3</v>
      </c>
      <c r="B10" s="16" t="s">
        <v>59</v>
      </c>
      <c r="C10" s="40">
        <v>1600</v>
      </c>
      <c r="D10" s="39">
        <f t="shared" si="0"/>
        <v>4800</v>
      </c>
    </row>
    <row r="11" spans="1:6" ht="12.75" x14ac:dyDescent="0.2">
      <c r="A11" s="16">
        <v>4</v>
      </c>
      <c r="B11" s="16" t="s">
        <v>60</v>
      </c>
      <c r="C11" s="40">
        <v>200</v>
      </c>
      <c r="D11" s="39">
        <f t="shared" si="0"/>
        <v>800</v>
      </c>
    </row>
    <row r="12" spans="1:6" ht="12.75" x14ac:dyDescent="0.2">
      <c r="A12" s="16">
        <v>5</v>
      </c>
      <c r="B12" s="16" t="s">
        <v>61</v>
      </c>
      <c r="C12" s="40">
        <v>900</v>
      </c>
      <c r="D12" s="39">
        <f t="shared" si="0"/>
        <v>4500</v>
      </c>
    </row>
    <row r="13" spans="1:6" ht="12.75" x14ac:dyDescent="0.2">
      <c r="A13" s="16">
        <v>3</v>
      </c>
      <c r="B13" s="16" t="s">
        <v>62</v>
      </c>
      <c r="C13" s="40">
        <v>132</v>
      </c>
      <c r="D13" s="39">
        <f t="shared" si="0"/>
        <v>396</v>
      </c>
    </row>
    <row r="14" spans="1:6" ht="12.75" x14ac:dyDescent="0.2">
      <c r="A14" s="16">
        <v>1</v>
      </c>
      <c r="B14" s="16" t="s">
        <v>63</v>
      </c>
      <c r="C14" s="40">
        <v>150</v>
      </c>
      <c r="D14" s="39">
        <f t="shared" si="0"/>
        <v>150</v>
      </c>
    </row>
    <row r="15" spans="1:6" ht="12.75" x14ac:dyDescent="0.2">
      <c r="A15" s="3"/>
      <c r="B15" s="3"/>
      <c r="C15" s="17" t="s">
        <v>30</v>
      </c>
      <c r="D15" s="40">
        <f>SUM(D6:D14)</f>
        <v>116746</v>
      </c>
    </row>
    <row r="16" spans="1:6" ht="15.75" customHeight="1" x14ac:dyDescent="0.25">
      <c r="A16" s="3"/>
      <c r="B16" s="3"/>
      <c r="C16" s="17" t="str">
        <f>IF(D3="Contado","DESCUENTO","ADICIONAL")</f>
        <v>DESCUENTO</v>
      </c>
      <c r="D16" s="18">
        <f>IF(D3="Contado",D15*0.1,D15*0.05)</f>
        <v>11674.6</v>
      </c>
    </row>
    <row r="17" spans="1:4" ht="15.75" customHeight="1" x14ac:dyDescent="0.25">
      <c r="A17" s="3"/>
      <c r="B17" s="3"/>
      <c r="C17" s="19" t="s">
        <v>31</v>
      </c>
      <c r="D17" s="18">
        <f>IF(C16="ADICIONAL",SUM(D15,D16),D15-D16)</f>
        <v>105071.4</v>
      </c>
    </row>
  </sheetData>
  <mergeCells count="1">
    <mergeCell ref="A1:D1"/>
  </mergeCells>
  <dataValidations count="1">
    <dataValidation type="list" allowBlank="1" showInputMessage="1" showErrorMessage="1" sqref="D3" xr:uid="{78281806-B066-428A-9A0C-5775FEEDD008}">
      <formula1>"Contado,Credito"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H22"/>
  <sheetViews>
    <sheetView showGridLines="0" workbookViewId="0"/>
  </sheetViews>
  <sheetFormatPr baseColWidth="10" defaultColWidth="14.42578125" defaultRowHeight="15.75" customHeight="1" x14ac:dyDescent="0.2"/>
  <cols>
    <col min="1" max="1" width="2.28515625" customWidth="1"/>
    <col min="5" max="5" width="2.28515625" customWidth="1"/>
    <col min="9" max="9" width="2.28515625" customWidth="1"/>
  </cols>
  <sheetData>
    <row r="1" spans="2:8" ht="11.25" customHeight="1" x14ac:dyDescent="0.2">
      <c r="D1" s="20"/>
    </row>
    <row r="2" spans="2:8" ht="12.75" x14ac:dyDescent="0.2">
      <c r="B2" s="36" t="s">
        <v>32</v>
      </c>
      <c r="C2" s="37"/>
      <c r="D2" s="38"/>
      <c r="F2" s="36" t="s">
        <v>33</v>
      </c>
      <c r="G2" s="37"/>
      <c r="H2" s="38"/>
    </row>
    <row r="3" spans="2:8" ht="12.75" x14ac:dyDescent="0.2">
      <c r="B3" s="21"/>
      <c r="D3" s="22"/>
      <c r="F3" s="21"/>
      <c r="H3" s="22"/>
    </row>
    <row r="4" spans="2:8" ht="12.75" x14ac:dyDescent="0.2">
      <c r="B4" s="23" t="s">
        <v>34</v>
      </c>
      <c r="C4" s="23" t="s">
        <v>35</v>
      </c>
      <c r="D4" s="23" t="s">
        <v>36</v>
      </c>
      <c r="F4" s="23" t="s">
        <v>37</v>
      </c>
      <c r="G4" s="23" t="s">
        <v>24</v>
      </c>
      <c r="H4" s="23" t="s">
        <v>38</v>
      </c>
    </row>
    <row r="5" spans="2:8" ht="12.75" x14ac:dyDescent="0.2">
      <c r="B5" s="16" t="s">
        <v>8</v>
      </c>
      <c r="C5" s="24">
        <v>1650000</v>
      </c>
      <c r="D5" s="16"/>
      <c r="F5" s="16" t="s">
        <v>39</v>
      </c>
      <c r="G5" s="16">
        <v>1</v>
      </c>
      <c r="H5" s="16"/>
    </row>
    <row r="6" spans="2:8" ht="12.75" x14ac:dyDescent="0.2">
      <c r="B6" s="16" t="s">
        <v>40</v>
      </c>
      <c r="C6" s="24">
        <v>999999</v>
      </c>
      <c r="D6" s="16"/>
      <c r="F6" s="16" t="s">
        <v>41</v>
      </c>
      <c r="G6" s="16">
        <v>0</v>
      </c>
      <c r="H6" s="16"/>
    </row>
    <row r="7" spans="2:8" ht="12.75" x14ac:dyDescent="0.2">
      <c r="B7" s="16" t="s">
        <v>10</v>
      </c>
      <c r="C7" s="24">
        <v>1000000</v>
      </c>
      <c r="D7" s="16"/>
      <c r="F7" s="16" t="s">
        <v>42</v>
      </c>
      <c r="G7" s="16">
        <v>30</v>
      </c>
      <c r="H7" s="16"/>
    </row>
    <row r="8" spans="2:8" ht="12.75" x14ac:dyDescent="0.2">
      <c r="B8" s="21"/>
      <c r="D8" s="22"/>
      <c r="F8" s="21"/>
      <c r="H8" s="22"/>
    </row>
    <row r="9" spans="2:8" ht="12.75" x14ac:dyDescent="0.2">
      <c r="B9" s="28" t="s">
        <v>43</v>
      </c>
      <c r="C9" s="26"/>
      <c r="D9" s="29"/>
      <c r="F9" s="28" t="s">
        <v>44</v>
      </c>
      <c r="G9" s="26"/>
      <c r="H9" s="29"/>
    </row>
    <row r="10" spans="2:8" ht="12.75" x14ac:dyDescent="0.2">
      <c r="B10" s="30"/>
      <c r="C10" s="31"/>
      <c r="D10" s="32"/>
      <c r="F10" s="30"/>
      <c r="G10" s="31"/>
      <c r="H10" s="32"/>
    </row>
    <row r="11" spans="2:8" ht="11.25" customHeight="1" x14ac:dyDescent="0.2"/>
    <row r="12" spans="2:8" ht="12.75" x14ac:dyDescent="0.2">
      <c r="B12" s="36" t="s">
        <v>45</v>
      </c>
      <c r="C12" s="37"/>
      <c r="D12" s="38"/>
      <c r="F12" s="36" t="s">
        <v>46</v>
      </c>
      <c r="G12" s="37"/>
      <c r="H12" s="38"/>
    </row>
    <row r="13" spans="2:8" ht="12.75" x14ac:dyDescent="0.2">
      <c r="B13" s="21"/>
      <c r="D13" s="22"/>
      <c r="F13" s="21"/>
      <c r="H13" s="22"/>
    </row>
    <row r="14" spans="2:8" ht="12.75" x14ac:dyDescent="0.2">
      <c r="B14" s="23" t="s">
        <v>35</v>
      </c>
      <c r="C14" s="23" t="s">
        <v>47</v>
      </c>
      <c r="D14" s="23" t="s">
        <v>48</v>
      </c>
      <c r="F14" s="23" t="s">
        <v>49</v>
      </c>
      <c r="G14" s="23" t="s">
        <v>50</v>
      </c>
      <c r="H14" s="23" t="s">
        <v>31</v>
      </c>
    </row>
    <row r="15" spans="2:8" ht="12.75" x14ac:dyDescent="0.2">
      <c r="B15" s="24">
        <v>3800000</v>
      </c>
      <c r="C15" s="24">
        <v>1500000</v>
      </c>
      <c r="D15" s="16"/>
      <c r="F15" s="16" t="s">
        <v>51</v>
      </c>
      <c r="G15" s="16">
        <v>800000</v>
      </c>
      <c r="H15" s="16"/>
    </row>
    <row r="16" spans="2:8" ht="12.75" x14ac:dyDescent="0.2">
      <c r="B16" s="24">
        <v>1500000</v>
      </c>
      <c r="C16" s="24">
        <v>1500000</v>
      </c>
      <c r="D16" s="16"/>
      <c r="F16" s="16" t="s">
        <v>56</v>
      </c>
      <c r="G16" s="16">
        <v>300</v>
      </c>
      <c r="H16" s="16"/>
    </row>
    <row r="17" spans="2:8" ht="12.75" x14ac:dyDescent="0.2">
      <c r="B17" s="24">
        <v>1499999</v>
      </c>
      <c r="C17" s="24">
        <v>1500000</v>
      </c>
      <c r="D17" s="16"/>
      <c r="F17" s="16" t="s">
        <v>52</v>
      </c>
      <c r="G17" s="16">
        <v>500</v>
      </c>
      <c r="H17" s="16"/>
    </row>
    <row r="18" spans="2:8" ht="12.75" x14ac:dyDescent="0.2">
      <c r="B18" s="21"/>
      <c r="D18" s="22"/>
      <c r="F18" s="21"/>
      <c r="H18" s="22"/>
    </row>
    <row r="19" spans="2:8" ht="12.75" x14ac:dyDescent="0.2">
      <c r="B19" s="28" t="s">
        <v>53</v>
      </c>
      <c r="C19" s="26"/>
      <c r="D19" s="29"/>
      <c r="F19" s="28" t="s">
        <v>54</v>
      </c>
      <c r="G19" s="26"/>
      <c r="H19" s="29"/>
    </row>
    <row r="20" spans="2:8" ht="12.75" x14ac:dyDescent="0.2">
      <c r="B20" s="30"/>
      <c r="C20" s="31"/>
      <c r="D20" s="32"/>
      <c r="F20" s="30"/>
      <c r="G20" s="31"/>
      <c r="H20" s="32"/>
    </row>
    <row r="22" spans="2:8" ht="12.75" x14ac:dyDescent="0.2">
      <c r="B22" s="33" t="s">
        <v>55</v>
      </c>
      <c r="C22" s="34"/>
      <c r="D22" s="34"/>
      <c r="E22" s="34"/>
      <c r="F22" s="34"/>
      <c r="G22" s="34"/>
      <c r="H22" s="35"/>
    </row>
  </sheetData>
  <mergeCells count="9">
    <mergeCell ref="F19:H20"/>
    <mergeCell ref="B22:H22"/>
    <mergeCell ref="B2:D2"/>
    <mergeCell ref="F2:H2"/>
    <mergeCell ref="B9:D10"/>
    <mergeCell ref="F9:H10"/>
    <mergeCell ref="B12:D12"/>
    <mergeCell ref="F12:H12"/>
    <mergeCell ref="B19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Colegio</vt:lpstr>
      <vt:lpstr>Descuento</vt:lpstr>
      <vt:lpstr>Copia de 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cavani</cp:lastModifiedBy>
  <dcterms:modified xsi:type="dcterms:W3CDTF">2023-07-09T06:10:44Z</dcterms:modified>
</cp:coreProperties>
</file>