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30c6383abe9f68e/Escritorio/Excel/EXCEL YOUTUBE/curso_completo_excel/"/>
    </mc:Choice>
  </mc:AlternateContent>
  <xr:revisionPtr revIDLastSave="110" documentId="13_ncr:1_{8A869931-597D-40AF-AE52-F55177263A60}" xr6:coauthVersionLast="47" xr6:coauthVersionMax="47" xr10:uidLastSave="{C9E66DCF-CA2F-4285-87E6-54156C2526DF}"/>
  <bookViews>
    <workbookView xWindow="-120" yWindow="-120" windowWidth="20730" windowHeight="11760" activeTab="1" xr2:uid="{00000000-000D-0000-FFFF-FFFF00000000}"/>
  </bookViews>
  <sheets>
    <sheet name="Validacion de Datos" sheetId="1" r:id="rId1"/>
    <sheet name="Tablas dinámica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8" i="1"/>
  <c r="G12" i="1"/>
  <c r="G13" i="1"/>
  <c r="E6" i="1"/>
  <c r="E7" i="1"/>
  <c r="G7" i="1" s="1"/>
  <c r="E8" i="1"/>
  <c r="E9" i="1"/>
  <c r="G9" i="1" s="1"/>
  <c r="E10" i="1"/>
  <c r="G10" i="1" s="1"/>
  <c r="E11" i="1"/>
  <c r="G11" i="1" s="1"/>
  <c r="E12" i="1"/>
  <c r="E13" i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5" i="1"/>
  <c r="G5" i="1" s="1"/>
</calcChain>
</file>

<file path=xl/sharedStrings.xml><?xml version="1.0" encoding="utf-8"?>
<sst xmlns="http://schemas.openxmlformats.org/spreadsheetml/2006/main" count="106" uniqueCount="37">
  <si>
    <t>BASE DE DATOS CLIENTES</t>
  </si>
  <si>
    <t>CEDULA</t>
  </si>
  <si>
    <t>SEXO</t>
  </si>
  <si>
    <t>CARGO</t>
  </si>
  <si>
    <t>SUELDO BASICO</t>
  </si>
  <si>
    <t>NOMBRES Y APELLIDOS</t>
  </si>
  <si>
    <t>DIAS TRAB.</t>
  </si>
  <si>
    <t>MASCULINO</t>
  </si>
  <si>
    <t>FEMENINO</t>
  </si>
  <si>
    <t>SECRETARIA/O</t>
  </si>
  <si>
    <t>Sandy Olivera</t>
  </si>
  <si>
    <t>Oscar Hurtado</t>
  </si>
  <si>
    <t>Tatiana aya</t>
  </si>
  <si>
    <t>Luis Ramirez</t>
  </si>
  <si>
    <t>Carlos Cedeño</t>
  </si>
  <si>
    <t>Omar Corredor</t>
  </si>
  <si>
    <t>Carlos Andres</t>
  </si>
  <si>
    <t>Edgar Ortiz</t>
  </si>
  <si>
    <t>Alberto Ochoa</t>
  </si>
  <si>
    <t>Alejandra Guzman</t>
  </si>
  <si>
    <t>Jenny Colmenares</t>
  </si>
  <si>
    <t>Nelsy Pico</t>
  </si>
  <si>
    <t>Erika Herrera</t>
  </si>
  <si>
    <t>INGENIERO</t>
  </si>
  <si>
    <t>ORIENTADOR/A</t>
  </si>
  <si>
    <t>ECONOMISTA</t>
  </si>
  <si>
    <t>ABOGADO/A</t>
  </si>
  <si>
    <t>GERENTE</t>
  </si>
  <si>
    <t>Etiquetas de fila</t>
  </si>
  <si>
    <t>Total general</t>
  </si>
  <si>
    <t>TOTAL SUELDO</t>
  </si>
  <si>
    <t>Suma de TOTAL SUELDO</t>
  </si>
  <si>
    <t>Juan Reynoso</t>
  </si>
  <si>
    <t>Jose Martinez</t>
  </si>
  <si>
    <t>Pepe Jimenez</t>
  </si>
  <si>
    <t>Promedio de TOTAL SUELDO</t>
  </si>
  <si>
    <t xml:space="preserve">COMPARACION SALARIO FEMENINO VS MASCULINO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</si>
</sst>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30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 Filtros y Tablas Dinamicas.xlsx]Tablas dinámicas!TablaDinámica2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dinámicas'!$A$25:$A$31</c:f>
              <c:strCache>
                <c:ptCount val="6"/>
                <c:pt idx="0">
                  <c:v>Alejandra Guzman</c:v>
                </c:pt>
                <c:pt idx="1">
                  <c:v>Erika Herrera</c:v>
                </c:pt>
                <c:pt idx="2">
                  <c:v>Jenny Colmenares</c:v>
                </c:pt>
                <c:pt idx="3">
                  <c:v>Nelsy Pico</c:v>
                </c:pt>
                <c:pt idx="4">
                  <c:v>Sandy Olivera</c:v>
                </c:pt>
                <c:pt idx="5">
                  <c:v>Tatiana aya</c:v>
                </c:pt>
              </c:strCache>
            </c:strRef>
          </c:cat>
          <c:val>
            <c:numRef>
              <c:f>'Tablas dinámicas'!$B$25:$B$31</c:f>
              <c:numCache>
                <c:formatCode>_(* #,##0_);_(* \(#,##0\);_(* "-"??_);_(@_)</c:formatCode>
                <c:ptCount val="6"/>
                <c:pt idx="0">
                  <c:v>1200000</c:v>
                </c:pt>
                <c:pt idx="1">
                  <c:v>1560000</c:v>
                </c:pt>
                <c:pt idx="2">
                  <c:v>1320000</c:v>
                </c:pt>
                <c:pt idx="3">
                  <c:v>1440000</c:v>
                </c:pt>
                <c:pt idx="4">
                  <c:v>1920000</c:v>
                </c:pt>
                <c:pt idx="5">
                  <c:v>1680000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C-4192-AAE2-9E076AA1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16883983"/>
        <c:axId val="2116884463"/>
      </c:barChart>
      <c:catAx>
        <c:axId val="21168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6884463"/>
        <c:crosses val="autoZero"/>
        <c:auto val="1"/>
        <c:lblAlgn val="ctr"/>
        <c:lblOffset val="100"/>
        <c:noMultiLvlLbl val="0"/>
      </c:catAx>
      <c:valAx>
        <c:axId val="211688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68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23</xdr:row>
      <xdr:rowOff>0</xdr:rowOff>
    </xdr:from>
    <xdr:to>
      <xdr:col>7</xdr:col>
      <xdr:colOff>619125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F81881-B746-F883-D00B-F6BE7BA5D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y cavani" refreshedDate="45116.542141782411" createdVersion="8" refreshedVersion="8" minRefreshableVersion="3" recordCount="16" xr:uid="{AF0841D0-CA4D-4ACE-81C9-1C16F1B36FD6}">
  <cacheSource type="worksheet">
    <worksheetSource ref="A4:G20" sheet="Validacion de Datos"/>
  </cacheSource>
  <cacheFields count="7">
    <cacheField name="CEDULA" numFmtId="165">
      <sharedItems containsSemiMixedTypes="0" containsString="0" containsNumber="1" containsInteger="1" minValue="1121885" maxValue="1121900"/>
    </cacheField>
    <cacheField name="NOMBRES Y APELLIDOS" numFmtId="0">
      <sharedItems count="19">
        <s v="Juan Reynoso"/>
        <s v="Sandy Olivera"/>
        <s v="Oscar Hurtado"/>
        <s v="Tatiana aya"/>
        <s v="Luis Ramirez"/>
        <s v="Carlos Cedeño"/>
        <s v="Omar Corredor"/>
        <s v="Carlos Andres"/>
        <s v="Jose Martinez"/>
        <s v="Edgar Ortiz"/>
        <s v="Alberto Ochoa"/>
        <s v="Alejandra Guzman"/>
        <s v="Jenny Colmenares"/>
        <s v="Nelsy Pico"/>
        <s v="Erika Herrera"/>
        <s v="Pepe Jimenez"/>
        <s v="Dostin Hurtado" u="1"/>
        <s v="Fuckencio Martinez" u="1"/>
        <s v="Trollencio Gimenes" u="1"/>
      </sharedItems>
    </cacheField>
    <cacheField name="SEXO" numFmtId="0">
      <sharedItems count="2">
        <s v="MASCULINO"/>
        <s v="FEMENINO"/>
      </sharedItems>
    </cacheField>
    <cacheField name="CARGO" numFmtId="0">
      <sharedItems count="6">
        <s v="INGENIERO"/>
        <s v="ORIENTADOR/A"/>
        <s v="SECRETARIA/O"/>
        <s v="ECONOMISTA"/>
        <s v="ABOGADO/A"/>
        <s v="GERENTE"/>
      </sharedItems>
    </cacheField>
    <cacheField name="SUELDO BASICO" numFmtId="165">
      <sharedItems containsSemiMixedTypes="0" containsString="0" containsNumber="1" containsInteger="1" minValue="1800000" maxValue="3200000"/>
    </cacheField>
    <cacheField name="DIAS TRAB." numFmtId="165">
      <sharedItems containsSemiMixedTypes="0" containsString="0" containsNumber="1" containsInteger="1" minValue="10" maxValue="30"/>
    </cacheField>
    <cacheField name="TOTAL SUELDO" numFmtId="165">
      <sharedItems containsSemiMixedTypes="0" containsString="0" containsNumber="1" minValue="720000" maxValue="3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121885"/>
    <x v="0"/>
    <x v="0"/>
    <x v="0"/>
    <n v="3200000"/>
    <n v="30"/>
    <n v="3200000"/>
  </r>
  <r>
    <n v="1121886"/>
    <x v="1"/>
    <x v="1"/>
    <x v="1"/>
    <n v="3200000"/>
    <n v="18"/>
    <n v="1920000"/>
  </r>
  <r>
    <n v="1121887"/>
    <x v="2"/>
    <x v="0"/>
    <x v="1"/>
    <n v="3200000"/>
    <n v="19"/>
    <n v="2026666.6666666667"/>
  </r>
  <r>
    <n v="1121888"/>
    <x v="3"/>
    <x v="1"/>
    <x v="2"/>
    <n v="1800000"/>
    <n v="28"/>
    <n v="1680000"/>
  </r>
  <r>
    <n v="1121889"/>
    <x v="4"/>
    <x v="0"/>
    <x v="3"/>
    <n v="1800000"/>
    <n v="15"/>
    <n v="900000"/>
  </r>
  <r>
    <n v="1121890"/>
    <x v="5"/>
    <x v="0"/>
    <x v="3"/>
    <n v="1800000"/>
    <n v="25"/>
    <n v="1500000"/>
  </r>
  <r>
    <n v="1121891"/>
    <x v="6"/>
    <x v="0"/>
    <x v="0"/>
    <n v="3200000"/>
    <n v="10"/>
    <n v="1066666.6666666667"/>
  </r>
  <r>
    <n v="1121892"/>
    <x v="7"/>
    <x v="0"/>
    <x v="4"/>
    <n v="1800000"/>
    <n v="12"/>
    <n v="720000"/>
  </r>
  <r>
    <n v="1121893"/>
    <x v="8"/>
    <x v="0"/>
    <x v="4"/>
    <n v="1800000"/>
    <n v="14"/>
    <n v="840000"/>
  </r>
  <r>
    <n v="1121894"/>
    <x v="9"/>
    <x v="0"/>
    <x v="5"/>
    <n v="3200000"/>
    <n v="16"/>
    <n v="1706666.6666666667"/>
  </r>
  <r>
    <n v="1121895"/>
    <x v="10"/>
    <x v="0"/>
    <x v="5"/>
    <n v="3200000"/>
    <n v="18"/>
    <n v="1920000"/>
  </r>
  <r>
    <n v="1121896"/>
    <x v="11"/>
    <x v="1"/>
    <x v="2"/>
    <n v="1800000"/>
    <n v="20"/>
    <n v="1200000"/>
  </r>
  <r>
    <n v="1121897"/>
    <x v="12"/>
    <x v="1"/>
    <x v="2"/>
    <n v="1800000"/>
    <n v="22"/>
    <n v="1320000"/>
  </r>
  <r>
    <n v="1121898"/>
    <x v="13"/>
    <x v="1"/>
    <x v="2"/>
    <n v="1800000"/>
    <n v="24"/>
    <n v="1440000"/>
  </r>
  <r>
    <n v="1121899"/>
    <x v="14"/>
    <x v="1"/>
    <x v="4"/>
    <n v="1800000"/>
    <n v="26"/>
    <n v="1560000"/>
  </r>
  <r>
    <n v="1121900"/>
    <x v="15"/>
    <x v="0"/>
    <x v="0"/>
    <n v="3200000"/>
    <n v="28"/>
    <n v="2986666.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FC87E-9EAE-49AF-BEA1-11CDE1CE946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9" firstHeaderRow="1" firstDataRow="1" firstDataCol="1" rowPageCount="1" colPageCount="1"/>
  <pivotFields count="7">
    <pivotField numFmtId="165" showAll="0"/>
    <pivotField axis="axisRow" showAll="0">
      <items count="20">
        <item x="10"/>
        <item x="11"/>
        <item x="7"/>
        <item x="5"/>
        <item m="1" x="16"/>
        <item x="9"/>
        <item x="14"/>
        <item m="1" x="17"/>
        <item x="12"/>
        <item x="4"/>
        <item x="13"/>
        <item x="6"/>
        <item x="2"/>
        <item x="1"/>
        <item x="3"/>
        <item m="1" x="18"/>
        <item x="0"/>
        <item x="8"/>
        <item x="15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3"/>
        <item x="5"/>
        <item x="0"/>
        <item x="1"/>
        <item sd="0" x="2"/>
        <item t="default"/>
      </items>
    </pivotField>
    <pivotField numFmtId="165" showAll="0"/>
    <pivotField numFmtId="165" showAll="0"/>
    <pivotField dataField="1" numFmtId="165" showAll="0"/>
  </pivotFields>
  <rowFields count="2">
    <field x="3"/>
    <field x="1"/>
  </rowFields>
  <rowItems count="16">
    <i>
      <x/>
    </i>
    <i r="1">
      <x v="2"/>
    </i>
    <i r="1">
      <x v="17"/>
    </i>
    <i>
      <x v="1"/>
    </i>
    <i r="1">
      <x v="3"/>
    </i>
    <i r="1">
      <x v="9"/>
    </i>
    <i>
      <x v="2"/>
    </i>
    <i r="1">
      <x/>
    </i>
    <i r="1">
      <x v="5"/>
    </i>
    <i>
      <x v="3"/>
    </i>
    <i r="1">
      <x v="11"/>
    </i>
    <i r="1">
      <x v="16"/>
    </i>
    <i r="1">
      <x v="18"/>
    </i>
    <i>
      <x v="4"/>
    </i>
    <i r="1">
      <x v="12"/>
    </i>
    <i t="grand">
      <x/>
    </i>
  </rowItems>
  <colItems count="1">
    <i/>
  </colItems>
  <pageFields count="1">
    <pageField fld="2" item="1" hier="-1"/>
  </pageFields>
  <dataFields count="1">
    <dataField name="Suma de TOTAL SUELDO" fld="6" baseField="0" baseItem="0" numFmtId="165"/>
  </dataFields>
  <formats count="2">
    <format dxfId="16">
      <pivotArea outline="0" collapsedLevelsAreSubtotals="1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F6697-1B97-45B9-A68A-B613B48E28C8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5:E9" firstHeaderRow="1" firstDataRow="1" firstDataCol="1" rowPageCount="1" colPageCount="1"/>
  <pivotFields count="7">
    <pivotField numFmtId="165" showAll="0"/>
    <pivotField axis="axisRow" showAll="0">
      <items count="20">
        <item x="10"/>
        <item x="11"/>
        <item x="7"/>
        <item x="5"/>
        <item m="1" x="16"/>
        <item x="9"/>
        <item x="14"/>
        <item m="1" x="17"/>
        <item x="12"/>
        <item x="4"/>
        <item x="13"/>
        <item x="6"/>
        <item x="2"/>
        <item x="1"/>
        <item x="3"/>
        <item m="1" x="18"/>
        <item x="0"/>
        <item x="8"/>
        <item x="15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sd="0" x="4"/>
        <item sd="0" x="3"/>
        <item sd="0" x="5"/>
        <item sd="0" x="0"/>
        <item sd="0" x="1"/>
        <item sd="0" x="2"/>
        <item t="default"/>
      </items>
    </pivotField>
    <pivotField numFmtId="165" showAll="0"/>
    <pivotField numFmtId="165" showAll="0"/>
    <pivotField dataField="1" numFmtId="165" showAll="0"/>
  </pivotFields>
  <rowFields count="2">
    <field x="3"/>
    <field x="1"/>
  </rowFields>
  <rowItems count="4">
    <i>
      <x/>
    </i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Promedio de TOTAL SUELDO" fld="6" subtotal="average" baseField="1" baseItem="3" numFmtId="165"/>
  </dataFields>
  <formats count="2">
    <format dxfId="20">
      <pivotArea outline="0" collapsedLevelsAreSubtotals="1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2856C-37CA-448B-B9E5-EDCBFE024A08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5:E21" firstHeaderRow="1" firstDataRow="1" firstDataCol="1" rowPageCount="1" colPageCount="1"/>
  <pivotFields count="7">
    <pivotField numFmtId="165" showAll="0"/>
    <pivotField axis="axisRow" showAll="0">
      <items count="20">
        <item x="10"/>
        <item x="11"/>
        <item x="7"/>
        <item x="5"/>
        <item m="1" x="16"/>
        <item x="9"/>
        <item x="14"/>
        <item m="1" x="17"/>
        <item x="12"/>
        <item x="4"/>
        <item x="13"/>
        <item x="6"/>
        <item x="2"/>
        <item x="1"/>
        <item x="3"/>
        <item m="1" x="18"/>
        <item x="0"/>
        <item x="8"/>
        <item x="15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sd="0" x="4"/>
        <item sd="0" x="3"/>
        <item sd="0" x="5"/>
        <item sd="0" x="0"/>
        <item sd="0" x="1"/>
        <item sd="0" x="2"/>
        <item t="default"/>
      </items>
    </pivotField>
    <pivotField numFmtId="165" showAll="0"/>
    <pivotField numFmtId="165" showAll="0"/>
    <pivotField dataField="1" numFmtId="165" showAll="0"/>
  </pivotFields>
  <rowFields count="2">
    <field x="3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1" hier="-1"/>
  </pageFields>
  <dataFields count="1">
    <dataField name="Promedio de TOTAL SUELDO" fld="6" subtotal="average" baseField="1" baseItem="3" numFmtId="165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06427-401A-444B-8035-6C5F138E84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4:B31" firstHeaderRow="1" firstDataRow="1" firstDataCol="1" rowPageCount="1" colPageCount="1"/>
  <pivotFields count="7">
    <pivotField numFmtId="165" showAll="0"/>
    <pivotField axis="axisRow" showAll="0">
      <items count="20">
        <item x="10"/>
        <item x="11"/>
        <item x="7"/>
        <item x="5"/>
        <item m="1" x="16"/>
        <item x="9"/>
        <item x="14"/>
        <item m="1" x="17"/>
        <item x="12"/>
        <item x="4"/>
        <item x="13"/>
        <item x="6"/>
        <item x="2"/>
        <item x="1"/>
        <item x="3"/>
        <item m="1" x="18"/>
        <item x="0"/>
        <item x="8"/>
        <item x="15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7">
        <item sd="0" x="4"/>
        <item x="3"/>
        <item sd="0" x="5"/>
        <item x="0"/>
        <item sd="0" x="1"/>
        <item sd="0" x="2"/>
        <item t="default"/>
      </items>
    </pivotField>
    <pivotField numFmtId="165" showAll="0"/>
    <pivotField numFmtId="165" showAll="0"/>
    <pivotField dataField="1" numFmtId="165" showAll="0"/>
  </pivotFields>
  <rowFields count="1">
    <field x="1"/>
  </rowFields>
  <rowItems count="7">
    <i>
      <x v="1"/>
    </i>
    <i>
      <x v="6"/>
    </i>
    <i>
      <x v="8"/>
    </i>
    <i>
      <x v="10"/>
    </i>
    <i>
      <x v="13"/>
    </i>
    <i>
      <x v="14"/>
    </i>
    <i t="grand">
      <x/>
    </i>
  </rowItems>
  <colItems count="1">
    <i/>
  </colItems>
  <pageFields count="1">
    <pageField fld="2" item="0" hier="-1"/>
  </pageFields>
  <dataFields count="1">
    <dataField name="Suma de TOTAL SUELDO" fld="6" baseField="1" baseItem="2" numFmtId="165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workbookViewId="0">
      <selection activeCell="B21" sqref="B21"/>
    </sheetView>
  </sheetViews>
  <sheetFormatPr baseColWidth="10" defaultRowHeight="15" x14ac:dyDescent="0.25"/>
  <cols>
    <col min="1" max="1" width="15.7109375" customWidth="1"/>
    <col min="2" max="2" width="26.140625" customWidth="1"/>
    <col min="3" max="5" width="15.7109375" customWidth="1"/>
    <col min="6" max="6" width="12" customWidth="1"/>
    <col min="7" max="7" width="15.7109375" customWidth="1"/>
  </cols>
  <sheetData>
    <row r="1" spans="1:7" ht="18.75" x14ac:dyDescent="0.3">
      <c r="A1" s="9" t="s">
        <v>0</v>
      </c>
      <c r="B1" s="9"/>
      <c r="C1" s="9"/>
      <c r="D1" s="9"/>
      <c r="E1" s="9"/>
      <c r="F1" s="9"/>
      <c r="G1" s="9"/>
    </row>
    <row r="4" spans="1:7" x14ac:dyDescent="0.25">
      <c r="A4" s="1" t="s">
        <v>1</v>
      </c>
      <c r="B4" s="1" t="s">
        <v>5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30</v>
      </c>
    </row>
    <row r="5" spans="1:7" x14ac:dyDescent="0.25">
      <c r="A5" s="3">
        <v>1121885</v>
      </c>
      <c r="B5" s="2" t="s">
        <v>32</v>
      </c>
      <c r="C5" s="2" t="s">
        <v>7</v>
      </c>
      <c r="D5" s="2" t="s">
        <v>23</v>
      </c>
      <c r="E5" s="3">
        <f>IF(OR(D5="SECRETARIA/O",D5="ECONOMISTA",D5="ABOGADO/A",),1800000,3200000)</f>
        <v>3200000</v>
      </c>
      <c r="F5" s="3">
        <v>30</v>
      </c>
      <c r="G5" s="3">
        <f>(E5/30)*F5</f>
        <v>3200000</v>
      </c>
    </row>
    <row r="6" spans="1:7" x14ac:dyDescent="0.25">
      <c r="A6" s="3">
        <v>1121886</v>
      </c>
      <c r="B6" s="2" t="s">
        <v>10</v>
      </c>
      <c r="C6" s="2" t="s">
        <v>8</v>
      </c>
      <c r="D6" s="2" t="s">
        <v>24</v>
      </c>
      <c r="E6" s="3">
        <f t="shared" ref="E6:E20" si="0">IF(OR(D6="SECRETARIA/O",D6="ECONOMISTA",D6="ABOGADO/A",),1800000,3200000)</f>
        <v>3200000</v>
      </c>
      <c r="F6" s="3">
        <v>18</v>
      </c>
      <c r="G6" s="3">
        <f t="shared" ref="G6:G20" si="1">(E6/30)*F6</f>
        <v>1920000</v>
      </c>
    </row>
    <row r="7" spans="1:7" x14ac:dyDescent="0.25">
      <c r="A7" s="3">
        <v>1121887</v>
      </c>
      <c r="B7" s="2" t="s">
        <v>11</v>
      </c>
      <c r="C7" s="2" t="s">
        <v>7</v>
      </c>
      <c r="D7" s="2" t="s">
        <v>24</v>
      </c>
      <c r="E7" s="3">
        <f t="shared" si="0"/>
        <v>3200000</v>
      </c>
      <c r="F7" s="3">
        <v>19</v>
      </c>
      <c r="G7" s="3">
        <f t="shared" si="1"/>
        <v>2026666.6666666667</v>
      </c>
    </row>
    <row r="8" spans="1:7" x14ac:dyDescent="0.25">
      <c r="A8" s="3">
        <v>1121888</v>
      </c>
      <c r="B8" s="2" t="s">
        <v>12</v>
      </c>
      <c r="C8" s="2" t="s">
        <v>8</v>
      </c>
      <c r="D8" s="2" t="s">
        <v>9</v>
      </c>
      <c r="E8" s="3">
        <f t="shared" si="0"/>
        <v>1800000</v>
      </c>
      <c r="F8" s="3">
        <v>28</v>
      </c>
      <c r="G8" s="3">
        <f t="shared" si="1"/>
        <v>1680000</v>
      </c>
    </row>
    <row r="9" spans="1:7" x14ac:dyDescent="0.25">
      <c r="A9" s="3">
        <v>1121889</v>
      </c>
      <c r="B9" s="2" t="s">
        <v>13</v>
      </c>
      <c r="C9" s="2" t="s">
        <v>7</v>
      </c>
      <c r="D9" s="2" t="s">
        <v>25</v>
      </c>
      <c r="E9" s="3">
        <f t="shared" si="0"/>
        <v>1800000</v>
      </c>
      <c r="F9" s="3">
        <v>15</v>
      </c>
      <c r="G9" s="3">
        <f t="shared" si="1"/>
        <v>900000</v>
      </c>
    </row>
    <row r="10" spans="1:7" x14ac:dyDescent="0.25">
      <c r="A10" s="3">
        <v>1121890</v>
      </c>
      <c r="B10" s="2" t="s">
        <v>14</v>
      </c>
      <c r="C10" s="2" t="s">
        <v>7</v>
      </c>
      <c r="D10" s="2" t="s">
        <v>25</v>
      </c>
      <c r="E10" s="3">
        <f t="shared" si="0"/>
        <v>1800000</v>
      </c>
      <c r="F10" s="3">
        <v>25</v>
      </c>
      <c r="G10" s="3">
        <f t="shared" si="1"/>
        <v>1500000</v>
      </c>
    </row>
    <row r="11" spans="1:7" x14ac:dyDescent="0.25">
      <c r="A11" s="3">
        <v>1121891</v>
      </c>
      <c r="B11" s="2" t="s">
        <v>15</v>
      </c>
      <c r="C11" s="2" t="s">
        <v>7</v>
      </c>
      <c r="D11" s="2" t="s">
        <v>23</v>
      </c>
      <c r="E11" s="3">
        <f t="shared" si="0"/>
        <v>3200000</v>
      </c>
      <c r="F11" s="3">
        <v>10</v>
      </c>
      <c r="G11" s="3">
        <f t="shared" si="1"/>
        <v>1066666.6666666667</v>
      </c>
    </row>
    <row r="12" spans="1:7" x14ac:dyDescent="0.25">
      <c r="A12" s="3">
        <v>1121892</v>
      </c>
      <c r="B12" s="2" t="s">
        <v>16</v>
      </c>
      <c r="C12" s="2" t="s">
        <v>7</v>
      </c>
      <c r="D12" s="2" t="s">
        <v>26</v>
      </c>
      <c r="E12" s="3">
        <f t="shared" si="0"/>
        <v>1800000</v>
      </c>
      <c r="F12" s="3">
        <v>12</v>
      </c>
      <c r="G12" s="3">
        <f t="shared" si="1"/>
        <v>720000</v>
      </c>
    </row>
    <row r="13" spans="1:7" x14ac:dyDescent="0.25">
      <c r="A13" s="3">
        <v>1121893</v>
      </c>
      <c r="B13" s="2" t="s">
        <v>33</v>
      </c>
      <c r="C13" s="2" t="s">
        <v>7</v>
      </c>
      <c r="D13" s="2" t="s">
        <v>26</v>
      </c>
      <c r="E13" s="3">
        <f t="shared" si="0"/>
        <v>1800000</v>
      </c>
      <c r="F13" s="3">
        <v>14</v>
      </c>
      <c r="G13" s="3">
        <f t="shared" si="1"/>
        <v>840000</v>
      </c>
    </row>
    <row r="14" spans="1:7" x14ac:dyDescent="0.25">
      <c r="A14" s="3">
        <v>1121894</v>
      </c>
      <c r="B14" s="2" t="s">
        <v>17</v>
      </c>
      <c r="C14" s="2" t="s">
        <v>7</v>
      </c>
      <c r="D14" s="2" t="s">
        <v>27</v>
      </c>
      <c r="E14" s="3">
        <f t="shared" si="0"/>
        <v>3200000</v>
      </c>
      <c r="F14" s="3">
        <v>16</v>
      </c>
      <c r="G14" s="3">
        <f t="shared" si="1"/>
        <v>1706666.6666666667</v>
      </c>
    </row>
    <row r="15" spans="1:7" x14ac:dyDescent="0.25">
      <c r="A15" s="3">
        <v>1121895</v>
      </c>
      <c r="B15" s="2" t="s">
        <v>18</v>
      </c>
      <c r="C15" s="2" t="s">
        <v>7</v>
      </c>
      <c r="D15" s="2" t="s">
        <v>27</v>
      </c>
      <c r="E15" s="3">
        <f t="shared" si="0"/>
        <v>3200000</v>
      </c>
      <c r="F15" s="3">
        <v>18</v>
      </c>
      <c r="G15" s="3">
        <f t="shared" si="1"/>
        <v>1920000</v>
      </c>
    </row>
    <row r="16" spans="1:7" x14ac:dyDescent="0.25">
      <c r="A16" s="3">
        <v>1121896</v>
      </c>
      <c r="B16" s="2" t="s">
        <v>19</v>
      </c>
      <c r="C16" s="2" t="s">
        <v>8</v>
      </c>
      <c r="D16" s="2" t="s">
        <v>9</v>
      </c>
      <c r="E16" s="3">
        <f t="shared" si="0"/>
        <v>1800000</v>
      </c>
      <c r="F16" s="3">
        <v>20</v>
      </c>
      <c r="G16" s="3">
        <f t="shared" si="1"/>
        <v>1200000</v>
      </c>
    </row>
    <row r="17" spans="1:7" x14ac:dyDescent="0.25">
      <c r="A17" s="3">
        <v>1121897</v>
      </c>
      <c r="B17" s="2" t="s">
        <v>20</v>
      </c>
      <c r="C17" s="2" t="s">
        <v>8</v>
      </c>
      <c r="D17" s="2" t="s">
        <v>9</v>
      </c>
      <c r="E17" s="3">
        <f t="shared" si="0"/>
        <v>1800000</v>
      </c>
      <c r="F17" s="3">
        <v>22</v>
      </c>
      <c r="G17" s="3">
        <f t="shared" si="1"/>
        <v>1320000</v>
      </c>
    </row>
    <row r="18" spans="1:7" x14ac:dyDescent="0.25">
      <c r="A18" s="3">
        <v>1121898</v>
      </c>
      <c r="B18" s="2" t="s">
        <v>21</v>
      </c>
      <c r="C18" s="2" t="s">
        <v>8</v>
      </c>
      <c r="D18" s="2" t="s">
        <v>9</v>
      </c>
      <c r="E18" s="3">
        <f t="shared" si="0"/>
        <v>1800000</v>
      </c>
      <c r="F18" s="3">
        <v>24</v>
      </c>
      <c r="G18" s="3">
        <f t="shared" si="1"/>
        <v>1440000</v>
      </c>
    </row>
    <row r="19" spans="1:7" x14ac:dyDescent="0.25">
      <c r="A19" s="3">
        <v>1121899</v>
      </c>
      <c r="B19" s="2" t="s">
        <v>22</v>
      </c>
      <c r="C19" s="2" t="s">
        <v>8</v>
      </c>
      <c r="D19" s="2" t="s">
        <v>26</v>
      </c>
      <c r="E19" s="3">
        <f t="shared" si="0"/>
        <v>1800000</v>
      </c>
      <c r="F19" s="3">
        <v>26</v>
      </c>
      <c r="G19" s="3">
        <f t="shared" si="1"/>
        <v>1560000</v>
      </c>
    </row>
    <row r="20" spans="1:7" x14ac:dyDescent="0.25">
      <c r="A20" s="3">
        <v>1121900</v>
      </c>
      <c r="B20" s="2" t="s">
        <v>34</v>
      </c>
      <c r="C20" s="2" t="s">
        <v>7</v>
      </c>
      <c r="D20" s="2" t="s">
        <v>23</v>
      </c>
      <c r="E20" s="3">
        <f t="shared" si="0"/>
        <v>3200000</v>
      </c>
      <c r="F20" s="3">
        <v>28</v>
      </c>
      <c r="G20" s="3">
        <f t="shared" si="1"/>
        <v>2986666.666666667</v>
      </c>
    </row>
  </sheetData>
  <mergeCells count="1">
    <mergeCell ref="A1:G1"/>
  </mergeCells>
  <dataValidations count="4">
    <dataValidation type="textLength" allowBlank="1" showInputMessage="1" showErrorMessage="1" sqref="A5:A20" xr:uid="{00000000-0002-0000-0000-000000000000}">
      <formula1>0</formula1>
      <formula2>10</formula2>
    </dataValidation>
    <dataValidation type="list" errorStyle="information" allowBlank="1" showInputMessage="1" showErrorMessage="1" errorTitle="CUIDADO" error="POR FAVOR SOLO ELIGE UN DATO DE LA LISTA." promptTitle="GENERO" prompt="Por favor elige un genero de la lista." sqref="C5:C20" xr:uid="{00000000-0002-0000-0000-000001000000}">
      <formula1>"FEMENINO,MASCULINO,OTRO"</formula1>
    </dataValidation>
    <dataValidation type="decimal" operator="greaterThanOrEqual" allowBlank="1" showInputMessage="1" showErrorMessage="1" sqref="E5:G20" xr:uid="{00000000-0002-0000-0000-000002000000}">
      <formula1>0</formula1>
    </dataValidation>
    <dataValidation type="list" allowBlank="1" showInputMessage="1" showErrorMessage="1" sqref="D5:D20" xr:uid="{00000000-0002-0000-0000-000003000000}">
      <formula1>"GERENTE,SECRETARIA/O,ABOGADO/A,ORIENTADOR/A,ECONOMISTA,INGENIERO"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50F-A462-4B12-BCEB-2B7D99B16856}">
  <dimension ref="A1:J50"/>
  <sheetViews>
    <sheetView tabSelected="1" workbookViewId="0">
      <selection activeCell="C34" sqref="C34"/>
    </sheetView>
  </sheetViews>
  <sheetFormatPr baseColWidth="10" defaultRowHeight="15" x14ac:dyDescent="0.25"/>
  <cols>
    <col min="1" max="1" width="17.5703125" bestFit="1" customWidth="1"/>
    <col min="2" max="2" width="23.7109375" style="7" bestFit="1" customWidth="1"/>
    <col min="4" max="4" width="17.5703125" bestFit="1" customWidth="1"/>
    <col min="5" max="5" width="27.7109375" bestFit="1" customWidth="1"/>
  </cols>
  <sheetData>
    <row r="1" spans="1:10" x14ac:dyDescent="0.25">
      <c r="A1" s="4" t="s">
        <v>2</v>
      </c>
      <c r="B1" t="s">
        <v>7</v>
      </c>
      <c r="D1" s="11" t="s">
        <v>36</v>
      </c>
      <c r="E1" s="11"/>
      <c r="F1" s="10"/>
      <c r="G1" s="10"/>
      <c r="H1" s="10"/>
      <c r="I1" s="10"/>
      <c r="J1" s="10"/>
    </row>
    <row r="3" spans="1:10" x14ac:dyDescent="0.25">
      <c r="A3" s="4" t="s">
        <v>28</v>
      </c>
      <c r="B3" s="8" t="s">
        <v>31</v>
      </c>
      <c r="D3" s="4" t="s">
        <v>2</v>
      </c>
      <c r="E3" t="s">
        <v>8</v>
      </c>
    </row>
    <row r="4" spans="1:10" x14ac:dyDescent="0.25">
      <c r="A4" s="6" t="s">
        <v>26</v>
      </c>
      <c r="B4" s="8">
        <v>1560000</v>
      </c>
    </row>
    <row r="5" spans="1:10" x14ac:dyDescent="0.25">
      <c r="A5" s="5" t="s">
        <v>16</v>
      </c>
      <c r="B5" s="8">
        <v>720000</v>
      </c>
      <c r="D5" s="4" t="s">
        <v>28</v>
      </c>
      <c r="E5" s="8" t="s">
        <v>35</v>
      </c>
    </row>
    <row r="6" spans="1:10" x14ac:dyDescent="0.25">
      <c r="A6" s="5" t="s">
        <v>33</v>
      </c>
      <c r="B6" s="8">
        <v>840000</v>
      </c>
      <c r="D6" s="6" t="s">
        <v>26</v>
      </c>
      <c r="E6" s="8">
        <v>1560000</v>
      </c>
    </row>
    <row r="7" spans="1:10" x14ac:dyDescent="0.25">
      <c r="A7" s="6" t="s">
        <v>25</v>
      </c>
      <c r="B7" s="8">
        <v>2400000</v>
      </c>
      <c r="D7" s="6" t="s">
        <v>24</v>
      </c>
      <c r="E7" s="8">
        <v>1920000</v>
      </c>
    </row>
    <row r="8" spans="1:10" x14ac:dyDescent="0.25">
      <c r="A8" s="5" t="s">
        <v>14</v>
      </c>
      <c r="B8" s="8">
        <v>1500000</v>
      </c>
      <c r="D8" s="6" t="s">
        <v>9</v>
      </c>
      <c r="E8" s="8">
        <v>1410000</v>
      </c>
    </row>
    <row r="9" spans="1:10" x14ac:dyDescent="0.25">
      <c r="A9" s="5" t="s">
        <v>13</v>
      </c>
      <c r="B9" s="8">
        <v>900000</v>
      </c>
      <c r="D9" s="6" t="s">
        <v>29</v>
      </c>
      <c r="E9" s="8">
        <v>1520000</v>
      </c>
    </row>
    <row r="10" spans="1:10" x14ac:dyDescent="0.25">
      <c r="A10" s="6" t="s">
        <v>27</v>
      </c>
      <c r="B10" s="8">
        <v>3626666.666666667</v>
      </c>
    </row>
    <row r="11" spans="1:10" x14ac:dyDescent="0.25">
      <c r="A11" s="5" t="s">
        <v>18</v>
      </c>
      <c r="B11" s="8">
        <v>1920000</v>
      </c>
    </row>
    <row r="12" spans="1:10" x14ac:dyDescent="0.25">
      <c r="A12" s="5" t="s">
        <v>17</v>
      </c>
      <c r="B12" s="8">
        <v>1706666.6666666667</v>
      </c>
    </row>
    <row r="13" spans="1:10" x14ac:dyDescent="0.25">
      <c r="A13" s="6" t="s">
        <v>23</v>
      </c>
      <c r="B13" s="8">
        <v>7253333.333333334</v>
      </c>
      <c r="D13" s="4" t="s">
        <v>2</v>
      </c>
      <c r="E13" t="s">
        <v>7</v>
      </c>
    </row>
    <row r="14" spans="1:10" x14ac:dyDescent="0.25">
      <c r="A14" s="5" t="s">
        <v>15</v>
      </c>
      <c r="B14" s="8">
        <v>1066666.6666666667</v>
      </c>
    </row>
    <row r="15" spans="1:10" x14ac:dyDescent="0.25">
      <c r="A15" s="5" t="s">
        <v>32</v>
      </c>
      <c r="B15" s="8">
        <v>3200000</v>
      </c>
      <c r="D15" s="4" t="s">
        <v>28</v>
      </c>
      <c r="E15" s="8" t="s">
        <v>35</v>
      </c>
    </row>
    <row r="16" spans="1:10" x14ac:dyDescent="0.25">
      <c r="A16" s="5" t="s">
        <v>34</v>
      </c>
      <c r="B16" s="8">
        <v>2986666.666666667</v>
      </c>
      <c r="D16" s="6" t="s">
        <v>26</v>
      </c>
      <c r="E16" s="8">
        <v>780000</v>
      </c>
    </row>
    <row r="17" spans="1:5" x14ac:dyDescent="0.25">
      <c r="A17" s="6" t="s">
        <v>24</v>
      </c>
      <c r="B17" s="8">
        <v>2026666.6666666667</v>
      </c>
      <c r="D17" s="6" t="s">
        <v>25</v>
      </c>
      <c r="E17" s="8">
        <v>1200000</v>
      </c>
    </row>
    <row r="18" spans="1:5" x14ac:dyDescent="0.25">
      <c r="A18" s="5" t="s">
        <v>11</v>
      </c>
      <c r="B18" s="8">
        <v>2026666.6666666667</v>
      </c>
      <c r="D18" s="6" t="s">
        <v>27</v>
      </c>
      <c r="E18" s="8">
        <v>1813333.3333333335</v>
      </c>
    </row>
    <row r="19" spans="1:5" x14ac:dyDescent="0.25">
      <c r="A19" s="6" t="s">
        <v>29</v>
      </c>
      <c r="B19" s="8">
        <v>16866666.666666668</v>
      </c>
      <c r="D19" s="6" t="s">
        <v>23</v>
      </c>
      <c r="E19" s="8">
        <v>2417777.777777778</v>
      </c>
    </row>
    <row r="20" spans="1:5" x14ac:dyDescent="0.25">
      <c r="D20" s="6" t="s">
        <v>24</v>
      </c>
      <c r="E20" s="8">
        <v>2026666.6666666667</v>
      </c>
    </row>
    <row r="21" spans="1:5" x14ac:dyDescent="0.25">
      <c r="D21" s="6" t="s">
        <v>29</v>
      </c>
      <c r="E21" s="8">
        <v>1686666.6666666667</v>
      </c>
    </row>
    <row r="22" spans="1:5" x14ac:dyDescent="0.25">
      <c r="A22" s="4" t="s">
        <v>2</v>
      </c>
      <c r="B22" t="s">
        <v>8</v>
      </c>
    </row>
    <row r="24" spans="1:5" x14ac:dyDescent="0.25">
      <c r="A24" s="4" t="s">
        <v>28</v>
      </c>
      <c r="B24" s="8" t="s">
        <v>31</v>
      </c>
    </row>
    <row r="25" spans="1:5" x14ac:dyDescent="0.25">
      <c r="A25" s="6" t="s">
        <v>19</v>
      </c>
      <c r="B25" s="8">
        <v>1200000</v>
      </c>
    </row>
    <row r="26" spans="1:5" x14ac:dyDescent="0.25">
      <c r="A26" s="6" t="s">
        <v>22</v>
      </c>
      <c r="B26" s="8">
        <v>1560000</v>
      </c>
    </row>
    <row r="27" spans="1:5" x14ac:dyDescent="0.25">
      <c r="A27" s="6" t="s">
        <v>20</v>
      </c>
      <c r="B27" s="8">
        <v>1320000</v>
      </c>
    </row>
    <row r="28" spans="1:5" x14ac:dyDescent="0.25">
      <c r="A28" s="6" t="s">
        <v>21</v>
      </c>
      <c r="B28" s="8">
        <v>1440000</v>
      </c>
    </row>
    <row r="29" spans="1:5" x14ac:dyDescent="0.25">
      <c r="A29" s="6" t="s">
        <v>10</v>
      </c>
      <c r="B29" s="8">
        <v>1920000</v>
      </c>
    </row>
    <row r="30" spans="1:5" x14ac:dyDescent="0.25">
      <c r="A30" s="6" t="s">
        <v>12</v>
      </c>
      <c r="B30" s="8">
        <v>1680000</v>
      </c>
    </row>
    <row r="31" spans="1:5" x14ac:dyDescent="0.25">
      <c r="A31" s="6" t="s">
        <v>29</v>
      </c>
      <c r="B31" s="8">
        <v>9120000</v>
      </c>
    </row>
    <row r="32" spans="1:5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</sheetData>
  <mergeCells count="2">
    <mergeCell ref="F1:J1"/>
    <mergeCell ref="D1:E1"/>
  </mergeCell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Validacion de Datos</vt:lpstr>
      <vt:lpstr>Tablas 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Unidos</dc:creator>
  <cp:lastModifiedBy>dany cavani</cp:lastModifiedBy>
  <dcterms:created xsi:type="dcterms:W3CDTF">2013-11-11T16:14:00Z</dcterms:created>
  <dcterms:modified xsi:type="dcterms:W3CDTF">2023-07-09T18:22:37Z</dcterms:modified>
</cp:coreProperties>
</file>