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-75" windowWidth="15390" windowHeight="10110" tabRatio="902" activeTab="6"/>
  </bookViews>
  <sheets>
    <sheet name="Campione" sheetId="1" r:id="rId1"/>
    <sheet name="AUS Tipologia" sheetId="2" r:id="rId2"/>
    <sheet name="AUS QualitàPrezzo" sheetId="3" r:id="rId3"/>
    <sheet name="Vendite Ipotesi1" sheetId="4" r:id="rId4"/>
    <sheet name="Vendite Ipotesi2" sheetId="5" r:id="rId5"/>
    <sheet name="Vendite Ip1+Ip2" sheetId="6" r:id="rId6"/>
    <sheet name="LISTA FINALE" sheetId="7" r:id="rId7"/>
  </sheets>
  <calcPr calcId="125725"/>
</workbook>
</file>

<file path=xl/calcChain.xml><?xml version="1.0" encoding="utf-8"?>
<calcChain xmlns="http://schemas.openxmlformats.org/spreadsheetml/2006/main">
  <c r="E1" i="7"/>
  <c r="E68" i="3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<sst xmlns="http://schemas.openxmlformats.org/spreadsheetml/2006/main" count="1833" uniqueCount="205">
  <si>
    <t>Fonte ( *presenza store fisici / consigliato dagli operatori)</t>
  </si>
  <si>
    <t>Rating per Fonte</t>
  </si>
  <si>
    <t>Corrispondenze in altri store</t>
  </si>
  <si>
    <t>Marca</t>
  </si>
  <si>
    <t>Modello</t>
  </si>
  <si>
    <t>Indicatore della data di lancio sul  mercato</t>
  </si>
  <si>
    <t>Tipologia</t>
  </si>
  <si>
    <t>Supporto standard AC</t>
  </si>
  <si>
    <t>Dual Band (Mbps 2,4GHz / Mbps 5GHz)</t>
  </si>
  <si>
    <t>Supporto VDSL</t>
  </si>
  <si>
    <t>TP-LINK</t>
  </si>
  <si>
    <t>TD-W8960N</t>
  </si>
  <si>
    <t>Autunno</t>
  </si>
  <si>
    <t>4+ (+)</t>
  </si>
  <si>
    <t>N300</t>
  </si>
  <si>
    <t>-</t>
  </si>
  <si>
    <t>Amazon</t>
  </si>
  <si>
    <t>TD-W8980</t>
  </si>
  <si>
    <t>Primavera</t>
  </si>
  <si>
    <t>N600 DB</t>
  </si>
  <si>
    <t xml:space="preserve">nd </t>
  </si>
  <si>
    <t>TD-W8961ND</t>
  </si>
  <si>
    <t>Estate</t>
  </si>
  <si>
    <t>Archer D7</t>
  </si>
  <si>
    <t>AC1750 DB</t>
  </si>
  <si>
    <t>SI</t>
  </si>
  <si>
    <t>Netgear</t>
  </si>
  <si>
    <t>DGND3700</t>
  </si>
  <si>
    <t>Archer D2</t>
  </si>
  <si>
    <t>AC750 DB</t>
  </si>
  <si>
    <t>Asus</t>
  </si>
  <si>
    <t>DSL-AC68U</t>
  </si>
  <si>
    <t>4 (+)</t>
  </si>
  <si>
    <t>AC1900 DB VDSL</t>
  </si>
  <si>
    <t>AVM FRITZ!</t>
  </si>
  <si>
    <t>Box 7490</t>
  </si>
  <si>
    <t>Inverno</t>
  </si>
  <si>
    <t>AC1750 DB VDSL</t>
  </si>
  <si>
    <t>Archer D5</t>
  </si>
  <si>
    <t>AC1200 DB</t>
  </si>
  <si>
    <t>D3600</t>
  </si>
  <si>
    <t>3+</t>
  </si>
  <si>
    <t>Archer VR900</t>
  </si>
  <si>
    <t>D-Link</t>
  </si>
  <si>
    <t>HorstBox DVA-G3342SD</t>
  </si>
  <si>
    <t>G54</t>
  </si>
  <si>
    <t>Cisco Linksys</t>
  </si>
  <si>
    <t>X3500-EZ</t>
  </si>
  <si>
    <t>N750 DB</t>
  </si>
  <si>
    <t>DSL-N17U</t>
  </si>
  <si>
    <t>DSL-N12U</t>
  </si>
  <si>
    <t>3+ (+)</t>
  </si>
  <si>
    <t>DSL-3590L</t>
  </si>
  <si>
    <t>AC1900 DB</t>
  </si>
  <si>
    <t>Amazon * Info</t>
  </si>
  <si>
    <t>Box 7330</t>
  </si>
  <si>
    <t>DGND4000</t>
  </si>
  <si>
    <t>DSL-N16U</t>
  </si>
  <si>
    <t>4+</t>
  </si>
  <si>
    <t>D500</t>
  </si>
  <si>
    <t>N150</t>
  </si>
  <si>
    <t>Unieuro *</t>
  </si>
  <si>
    <t>D6400</t>
  </si>
  <si>
    <t>AC1600 DB VDSL</t>
  </si>
  <si>
    <t>Unieuro</t>
  </si>
  <si>
    <t>D7000 </t>
  </si>
  <si>
    <t>(+)</t>
  </si>
  <si>
    <t>Archer D9</t>
  </si>
  <si>
    <t>D6000</t>
  </si>
  <si>
    <t>Digicom</t>
  </si>
  <si>
    <t>RAW304G-T07</t>
  </si>
  <si>
    <t>D6100</t>
  </si>
  <si>
    <t>Sitecom</t>
  </si>
  <si>
    <t>WLM-4600</t>
  </si>
  <si>
    <t>RAW300C </t>
  </si>
  <si>
    <t>DSL-3580L</t>
  </si>
  <si>
    <t>TD-W9980</t>
  </si>
  <si>
    <t>N600 DB VDSL</t>
  </si>
  <si>
    <t>DSL-2750B</t>
  </si>
  <si>
    <t>D1500</t>
  </si>
  <si>
    <t>Trony</t>
  </si>
  <si>
    <t>WLM-6501</t>
  </si>
  <si>
    <t>WLM-3600</t>
  </si>
  <si>
    <t>DSL-2770L</t>
  </si>
  <si>
    <t>GO-DSL-AC750</t>
  </si>
  <si>
    <t>WLM-6600</t>
  </si>
  <si>
    <t>N900 DB</t>
  </si>
  <si>
    <t>Euronics</t>
  </si>
  <si>
    <t>DGN1000</t>
  </si>
  <si>
    <t>D 6200</t>
  </si>
  <si>
    <t>DGN2200</t>
  </si>
  <si>
    <t>DSL-N55U</t>
  </si>
  <si>
    <t>D-link</t>
  </si>
  <si>
    <t>GO-DSL-N150</t>
  </si>
  <si>
    <t xml:space="preserve">Euronics </t>
  </si>
  <si>
    <t>RAW300-A02</t>
  </si>
  <si>
    <t>WLM-7600</t>
  </si>
  <si>
    <t>TD-W9970</t>
  </si>
  <si>
    <t>N300 VDSL</t>
  </si>
  <si>
    <t>DSL-N12E</t>
  </si>
  <si>
    <t>DGNB1100</t>
  </si>
  <si>
    <t>TD-W8968</t>
  </si>
  <si>
    <t>Euronics *</t>
  </si>
  <si>
    <t>DSLN14U</t>
  </si>
  <si>
    <t>DSL 3580</t>
  </si>
  <si>
    <t>DSL-N66U</t>
  </si>
  <si>
    <t>Ebay.it</t>
  </si>
  <si>
    <t>WAG160N</t>
  </si>
  <si>
    <t>nd</t>
  </si>
  <si>
    <t>D6300</t>
  </si>
  <si>
    <t>AC1600 DB</t>
  </si>
  <si>
    <t xml:space="preserve">TP-LINK </t>
  </si>
  <si>
    <t>TD-W8970 </t>
  </si>
  <si>
    <t>DGN2000</t>
  </si>
  <si>
    <t>Box 3490</t>
  </si>
  <si>
    <t>WAG120N</t>
  </si>
  <si>
    <t>Ebay.it Fast</t>
  </si>
  <si>
    <t>X2000</t>
  </si>
  <si>
    <t>Belkin</t>
  </si>
  <si>
    <t>F9j1102</t>
  </si>
  <si>
    <t>TL WR5442G</t>
  </si>
  <si>
    <t>X1000</t>
  </si>
  <si>
    <t>Box 3272</t>
  </si>
  <si>
    <t>DGND3300</t>
  </si>
  <si>
    <t>Ebay.it TeleTu</t>
  </si>
  <si>
    <t>TD-W8951ND</t>
  </si>
  <si>
    <t>Mediaworld TeleTu</t>
  </si>
  <si>
    <t>WLM-2600</t>
  </si>
  <si>
    <t>WLM-5600</t>
  </si>
  <si>
    <t>Fastweb (Amazon)</t>
  </si>
  <si>
    <t>dsl-2740b</t>
  </si>
  <si>
    <t>Box 3390</t>
  </si>
  <si>
    <t>N900 DB VDSL</t>
  </si>
  <si>
    <t>Amazon *</t>
  </si>
  <si>
    <t>Amazon **</t>
  </si>
  <si>
    <t>Amazon ** Fast</t>
  </si>
  <si>
    <t>Unieuro ****</t>
  </si>
  <si>
    <t>Unieuro Fast **</t>
  </si>
  <si>
    <t>Trony ** Fast Info</t>
  </si>
  <si>
    <t>Trony **</t>
  </si>
  <si>
    <t>Trony ** Fast</t>
  </si>
  <si>
    <t>Euronics * Fast</t>
  </si>
  <si>
    <t>Euronics ** Fast</t>
  </si>
  <si>
    <t>Euronics **</t>
  </si>
  <si>
    <t>Ebay.it *</t>
  </si>
  <si>
    <t>Ebay.it * Fast</t>
  </si>
  <si>
    <t>Ebay.it ** Info</t>
  </si>
  <si>
    <t>Mediaworld **</t>
  </si>
  <si>
    <t>Fastweb * (Amazon)</t>
  </si>
  <si>
    <t>Standard WiFi supportati</t>
  </si>
  <si>
    <t>(Mbps) 2,4 GHz</t>
  </si>
  <si>
    <t>(Mbps) 5GHz</t>
  </si>
  <si>
    <t>Note (presenza nella lista finale)</t>
  </si>
  <si>
    <t>a b g n ac</t>
  </si>
  <si>
    <t>VR900</t>
  </si>
  <si>
    <t xml:space="preserve"> SI</t>
  </si>
  <si>
    <t>AVM FRITZ! </t>
  </si>
  <si>
    <t>b g n</t>
  </si>
  <si>
    <t xml:space="preserve">a b g n </t>
  </si>
  <si>
    <t>n.d.</t>
  </si>
  <si>
    <t>a b g n</t>
  </si>
  <si>
    <t>F9J1102</t>
  </si>
  <si>
    <t>X6 WLM-6501</t>
  </si>
  <si>
    <t xml:space="preserve">b g n </t>
  </si>
  <si>
    <t>NO</t>
  </si>
  <si>
    <t>Fascia di prezzo P</t>
  </si>
  <si>
    <t>Fascia di qualità Q</t>
  </si>
  <si>
    <t>"rapporto qualità prezzo" Q/P</t>
  </si>
  <si>
    <t>Indice di qualità</t>
  </si>
  <si>
    <t>&lt;&lt;</t>
  </si>
  <si>
    <t>N300 DB</t>
  </si>
  <si>
    <t>N750 / N900 DB</t>
  </si>
  <si>
    <t>&gt;&gt;</t>
  </si>
  <si>
    <t>Fasce di prezzo</t>
  </si>
  <si>
    <t>X &lt;= 30</t>
  </si>
  <si>
    <t>30 &lt; X &lt;= 50</t>
  </si>
  <si>
    <t>Nighthawk D7000 </t>
  </si>
  <si>
    <t>50 &lt; X &lt;= 70</t>
  </si>
  <si>
    <t>70 &lt; x &lt;= 100</t>
  </si>
  <si>
    <t>100 &lt; X &lt;= 150</t>
  </si>
  <si>
    <t>150 &lt; X &lt;= 200</t>
  </si>
  <si>
    <t>X &gt; 200</t>
  </si>
  <si>
    <t>D6200</t>
  </si>
  <si>
    <t>RAW300C-T03</t>
  </si>
  <si>
    <t>X6 WLM-6600</t>
  </si>
  <si>
    <t>X4 WLM-4600</t>
  </si>
  <si>
    <t>X3 WLM-3600</t>
  </si>
  <si>
    <t>DSL-N14U</t>
  </si>
  <si>
    <t>DGN2200M</t>
  </si>
  <si>
    <t>X5 WLM-5600</t>
  </si>
  <si>
    <t>DGN2000B</t>
  </si>
  <si>
    <t>Classifica (R &gt; C)</t>
  </si>
  <si>
    <t>NOTE (Qualità/Prezzo)</t>
  </si>
  <si>
    <t>Feedback (Bonus blog od operatore)</t>
  </si>
  <si>
    <t>Classifica (C &gt; R)</t>
  </si>
  <si>
    <t>Prezzo Indicativo</t>
  </si>
  <si>
    <t>N900DB</t>
  </si>
  <si>
    <t>Prezzo indicativo</t>
  </si>
  <si>
    <t>RAW300C</t>
  </si>
  <si>
    <t>In sostituzione del Netgear D7000 per esaurire le tipologie</t>
  </si>
  <si>
    <t>Sostituisce il Netgear D6200 che ha lo stesso chipset (Lantiq 10) del D6100 con rapporto qualità prezzo superiore . La scelta è stata l' ASUS N66U per esaurire le categorie</t>
  </si>
  <si>
    <t>TD-W9970 </t>
  </si>
  <si>
    <t>SI (aggiunto successivamente)</t>
  </si>
  <si>
    <t>D7000</t>
  </si>
  <si>
    <t>Sostituisce il TP-Link TD-W8980 perché ha lo stesso chipset (Lantiq XWAY™ VRX268)  del TD-W8970. Ritorna in classifica il Netgear D7000.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</si>
</sst>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3" borderId="0" xfId="0" applyFill="1"/>
    <xf numFmtId="0" fontId="10" fillId="2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left" vertical="center"/>
    </xf>
    <xf numFmtId="0" fontId="6" fillId="3" borderId="0" xfId="0" applyFont="1" applyFill="1" applyBorder="1"/>
    <xf numFmtId="0" fontId="11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/>
    <xf numFmtId="0" fontId="11" fillId="3" borderId="2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2" fontId="14" fillId="8" borderId="11" xfId="0" applyNumberFormat="1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2" fontId="14" fillId="8" borderId="16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19" xfId="0" applyFont="1" applyFill="1" applyBorder="1" applyAlignment="1">
      <alignment horizontal="right" vertical="center"/>
    </xf>
    <xf numFmtId="0" fontId="6" fillId="3" borderId="19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2" fontId="0" fillId="0" borderId="0" xfId="0" applyNumberFormat="1"/>
    <xf numFmtId="0" fontId="7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right" vertical="center"/>
    </xf>
    <xf numFmtId="0" fontId="13" fillId="8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left" vertical="center" wrapText="1"/>
    </xf>
    <xf numFmtId="0" fontId="6" fillId="3" borderId="22" xfId="0" applyFont="1" applyFill="1" applyBorder="1" applyAlignment="1">
      <alignment horizontal="left" vertical="center" wrapText="1"/>
    </xf>
    <xf numFmtId="0" fontId="6" fillId="3" borderId="21" xfId="0" applyFont="1" applyFill="1" applyBorder="1" applyAlignment="1">
      <alignment horizontal="right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/>
    </xf>
    <xf numFmtId="2" fontId="0" fillId="0" borderId="6" xfId="0" applyNumberFormat="1" applyBorder="1"/>
    <xf numFmtId="0" fontId="6" fillId="3" borderId="21" xfId="0" applyFont="1" applyFill="1" applyBorder="1" applyAlignment="1">
      <alignment horizontal="left" vertical="center"/>
    </xf>
    <xf numFmtId="0" fontId="6" fillId="3" borderId="22" xfId="0" applyFont="1" applyFill="1" applyBorder="1" applyAlignment="1">
      <alignment horizontal="left" vertical="center"/>
    </xf>
    <xf numFmtId="0" fontId="13" fillId="0" borderId="1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6" fillId="3" borderId="24" xfId="0" applyFont="1" applyFill="1" applyBorder="1" applyAlignment="1">
      <alignment horizontal="left" vertical="center"/>
    </xf>
    <xf numFmtId="0" fontId="6" fillId="3" borderId="25" xfId="0" applyFont="1" applyFill="1" applyBorder="1" applyAlignment="1">
      <alignment horizontal="left" vertical="center" wrapText="1"/>
    </xf>
    <xf numFmtId="0" fontId="6" fillId="3" borderId="24" xfId="0" applyFont="1" applyFill="1" applyBorder="1" applyAlignment="1">
      <alignment horizontal="right" vertical="center"/>
    </xf>
    <xf numFmtId="0" fontId="6" fillId="3" borderId="24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8" borderId="23" xfId="0" applyFont="1" applyFill="1" applyBorder="1" applyAlignment="1">
      <alignment horizontal="center" vertical="center"/>
    </xf>
    <xf numFmtId="2" fontId="0" fillId="0" borderId="0" xfId="0" applyNumberFormat="1" applyFill="1"/>
    <xf numFmtId="0" fontId="9" fillId="3" borderId="5" xfId="0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6" fillId="9" borderId="0" xfId="0" applyFont="1" applyFill="1" applyBorder="1" applyAlignment="1">
      <alignment horizontal="left" vertical="center" wrapText="1"/>
    </xf>
    <xf numFmtId="0" fontId="6" fillId="9" borderId="0" xfId="0" applyFont="1" applyFill="1" applyBorder="1" applyAlignment="1">
      <alignment horizontal="left" vertical="center"/>
    </xf>
    <xf numFmtId="0" fontId="2" fillId="10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left" vertical="center"/>
    </xf>
    <xf numFmtId="0" fontId="13" fillId="8" borderId="2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6" fillId="11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164" fontId="6" fillId="3" borderId="0" xfId="0" applyNumberFormat="1" applyFont="1" applyFill="1" applyBorder="1" applyAlignment="1">
      <alignment horizontal="right" vertical="center" wrapText="1"/>
    </xf>
    <xf numFmtId="164" fontId="6" fillId="3" borderId="0" xfId="0" applyNumberFormat="1" applyFont="1" applyFill="1" applyBorder="1" applyAlignment="1">
      <alignment horizontal="right" vertical="center"/>
    </xf>
    <xf numFmtId="164" fontId="6" fillId="11" borderId="0" xfId="0" applyNumberFormat="1" applyFont="1" applyFill="1" applyBorder="1" applyAlignment="1">
      <alignment horizontal="right" vertical="center" wrapText="1"/>
    </xf>
    <xf numFmtId="164" fontId="6" fillId="0" borderId="0" xfId="0" applyNumberFormat="1" applyFont="1" applyFill="1" applyBorder="1" applyAlignment="1">
      <alignment horizontal="right" vertical="center" wrapText="1"/>
    </xf>
    <xf numFmtId="164" fontId="6" fillId="0" borderId="0" xfId="0" applyNumberFormat="1" applyFont="1" applyFill="1" applyBorder="1" applyAlignment="1">
      <alignment horizontal="right" vertical="center"/>
    </xf>
    <xf numFmtId="164" fontId="17" fillId="0" borderId="0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right" vertical="center" wrapText="1"/>
    </xf>
    <xf numFmtId="164" fontId="6" fillId="3" borderId="3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9"/>
  <sheetViews>
    <sheetView zoomScale="90" zoomScaleNormal="90" workbookViewId="0">
      <selection activeCell="F23" sqref="F23"/>
    </sheetView>
  </sheetViews>
  <sheetFormatPr defaultRowHeight="15"/>
  <cols>
    <col min="1" max="1" width="24.140625" customWidth="1"/>
    <col min="2" max="2" width="11.42578125" customWidth="1"/>
    <col min="3" max="3" width="13.42578125" customWidth="1"/>
    <col min="4" max="4" width="15.28515625" customWidth="1"/>
    <col min="5" max="5" width="18.28515625" customWidth="1"/>
    <col min="6" max="6" width="21.140625" customWidth="1"/>
    <col min="7" max="7" width="14.85546875" customWidth="1"/>
    <col min="8" max="8" width="16.140625" customWidth="1"/>
    <col min="9" max="9" width="22.28515625" customWidth="1"/>
    <col min="10" max="10" width="16.85546875" bestFit="1" customWidth="1"/>
    <col min="11" max="11" width="20.28515625" customWidth="1"/>
    <col min="12" max="12" width="10.42578125" customWidth="1"/>
    <col min="13" max="13" width="11.7109375" customWidth="1"/>
    <col min="14" max="14" width="19.140625" customWidth="1"/>
    <col min="16" max="16" width="13.85546875" customWidth="1"/>
  </cols>
  <sheetData>
    <row r="1" spans="1:14" ht="57" thickBo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197</v>
      </c>
      <c r="G1" s="131" t="s">
        <v>5</v>
      </c>
      <c r="H1" s="131"/>
      <c r="I1" s="3" t="s">
        <v>193</v>
      </c>
      <c r="J1" s="3" t="s">
        <v>6</v>
      </c>
      <c r="K1" s="3" t="s">
        <v>7</v>
      </c>
      <c r="L1" s="131" t="s">
        <v>8</v>
      </c>
      <c r="M1" s="131"/>
      <c r="N1" s="3" t="s">
        <v>9</v>
      </c>
    </row>
    <row r="2" spans="1:14" ht="19.5" thickTop="1">
      <c r="A2" s="4" t="s">
        <v>133</v>
      </c>
      <c r="B2" s="5">
        <v>1</v>
      </c>
      <c r="C2" s="11">
        <v>4</v>
      </c>
      <c r="D2" s="4" t="s">
        <v>10</v>
      </c>
      <c r="E2" s="4" t="s">
        <v>11</v>
      </c>
      <c r="F2" s="116">
        <v>36</v>
      </c>
      <c r="G2" s="6">
        <v>2010</v>
      </c>
      <c r="H2" s="6" t="s">
        <v>12</v>
      </c>
      <c r="I2" s="7" t="s">
        <v>13</v>
      </c>
      <c r="J2" s="8" t="s">
        <v>14</v>
      </c>
      <c r="K2" s="9"/>
      <c r="L2" s="10">
        <v>300</v>
      </c>
      <c r="M2" s="10" t="s">
        <v>15</v>
      </c>
      <c r="N2" s="9"/>
    </row>
    <row r="3" spans="1:14" ht="18.75">
      <c r="A3" s="4" t="s">
        <v>16</v>
      </c>
      <c r="B3" s="5">
        <v>2</v>
      </c>
      <c r="C3" s="11">
        <v>1</v>
      </c>
      <c r="D3" s="4" t="s">
        <v>10</v>
      </c>
      <c r="E3" s="4" t="s">
        <v>17</v>
      </c>
      <c r="F3" s="116">
        <v>72</v>
      </c>
      <c r="G3" s="6">
        <v>2013</v>
      </c>
      <c r="H3" s="6" t="s">
        <v>18</v>
      </c>
      <c r="I3" s="12" t="s">
        <v>13</v>
      </c>
      <c r="J3" s="8" t="s">
        <v>19</v>
      </c>
      <c r="K3" s="9"/>
      <c r="L3" s="10" t="s">
        <v>20</v>
      </c>
      <c r="M3" s="10">
        <v>300</v>
      </c>
      <c r="N3" s="9"/>
    </row>
    <row r="4" spans="1:14" ht="18.75">
      <c r="A4" s="4" t="s">
        <v>16</v>
      </c>
      <c r="B4" s="5">
        <v>3</v>
      </c>
      <c r="C4" s="11">
        <v>2</v>
      </c>
      <c r="D4" s="4" t="s">
        <v>10</v>
      </c>
      <c r="E4" s="4" t="s">
        <v>21</v>
      </c>
      <c r="F4" s="116">
        <v>36</v>
      </c>
      <c r="G4" s="6">
        <v>2011</v>
      </c>
      <c r="H4" s="6" t="s">
        <v>22</v>
      </c>
      <c r="I4" s="12" t="s">
        <v>13</v>
      </c>
      <c r="J4" s="8" t="s">
        <v>14</v>
      </c>
      <c r="K4" s="9"/>
      <c r="L4" s="10"/>
      <c r="M4" s="10"/>
      <c r="N4" s="9"/>
    </row>
    <row r="5" spans="1:14" ht="18.75">
      <c r="A5" s="4" t="s">
        <v>134</v>
      </c>
      <c r="B5" s="5">
        <v>5</v>
      </c>
      <c r="C5" s="11">
        <v>3</v>
      </c>
      <c r="D5" s="4" t="s">
        <v>10</v>
      </c>
      <c r="E5" s="4" t="s">
        <v>23</v>
      </c>
      <c r="F5" s="116">
        <v>132</v>
      </c>
      <c r="G5" s="6">
        <v>2014</v>
      </c>
      <c r="H5" s="6" t="s">
        <v>18</v>
      </c>
      <c r="I5" s="12" t="s">
        <v>13</v>
      </c>
      <c r="J5" s="8" t="s">
        <v>24</v>
      </c>
      <c r="K5" s="9" t="s">
        <v>25</v>
      </c>
      <c r="L5" s="10">
        <v>450</v>
      </c>
      <c r="M5" s="10">
        <v>1300</v>
      </c>
      <c r="N5" s="9"/>
    </row>
    <row r="6" spans="1:14" ht="18.75">
      <c r="A6" s="4" t="s">
        <v>133</v>
      </c>
      <c r="B6" s="5">
        <v>8</v>
      </c>
      <c r="C6" s="11">
        <v>3</v>
      </c>
      <c r="D6" s="13" t="s">
        <v>26</v>
      </c>
      <c r="E6" s="4" t="s">
        <v>27</v>
      </c>
      <c r="F6" s="116">
        <v>72</v>
      </c>
      <c r="G6" s="6">
        <v>2011</v>
      </c>
      <c r="H6" s="6" t="s">
        <v>22</v>
      </c>
      <c r="I6" s="12">
        <v>4</v>
      </c>
      <c r="J6" s="8" t="s">
        <v>19</v>
      </c>
      <c r="K6" s="9"/>
      <c r="L6" s="10">
        <v>300</v>
      </c>
      <c r="M6" s="10">
        <v>300</v>
      </c>
      <c r="N6" s="9"/>
    </row>
    <row r="7" spans="1:14" ht="18.75">
      <c r="A7" s="13" t="s">
        <v>133</v>
      </c>
      <c r="B7" s="5">
        <v>11</v>
      </c>
      <c r="C7" s="11">
        <v>5</v>
      </c>
      <c r="D7" s="4" t="s">
        <v>10</v>
      </c>
      <c r="E7" s="4" t="s">
        <v>28</v>
      </c>
      <c r="F7" s="117">
        <v>84</v>
      </c>
      <c r="G7" s="6">
        <v>2014</v>
      </c>
      <c r="H7" s="6" t="s">
        <v>22</v>
      </c>
      <c r="I7" s="12" t="s">
        <v>13</v>
      </c>
      <c r="J7" s="13" t="s">
        <v>29</v>
      </c>
      <c r="K7" s="9" t="s">
        <v>25</v>
      </c>
      <c r="L7" s="10">
        <v>300</v>
      </c>
      <c r="M7" s="10">
        <v>433</v>
      </c>
      <c r="N7" s="9"/>
    </row>
    <row r="8" spans="1:14" ht="18.75">
      <c r="A8" s="13" t="s">
        <v>135</v>
      </c>
      <c r="B8" s="5">
        <v>15</v>
      </c>
      <c r="C8" s="11">
        <v>4</v>
      </c>
      <c r="D8" s="13" t="s">
        <v>30</v>
      </c>
      <c r="E8" s="4" t="s">
        <v>31</v>
      </c>
      <c r="F8" s="117">
        <v>192</v>
      </c>
      <c r="G8" s="6">
        <v>2014</v>
      </c>
      <c r="H8" s="6" t="s">
        <v>22</v>
      </c>
      <c r="I8" s="12" t="s">
        <v>32</v>
      </c>
      <c r="J8" s="8" t="s">
        <v>33</v>
      </c>
      <c r="K8" s="9" t="s">
        <v>25</v>
      </c>
      <c r="L8" s="10">
        <v>600</v>
      </c>
      <c r="M8" s="10">
        <v>1300</v>
      </c>
      <c r="N8" s="9" t="s">
        <v>25</v>
      </c>
    </row>
    <row r="9" spans="1:14" ht="18.75">
      <c r="A9" s="13" t="s">
        <v>134</v>
      </c>
      <c r="B9" s="5">
        <v>17</v>
      </c>
      <c r="C9" s="11">
        <v>3</v>
      </c>
      <c r="D9" s="4" t="s">
        <v>34</v>
      </c>
      <c r="E9" s="4" t="s">
        <v>35</v>
      </c>
      <c r="F9" s="117">
        <v>252</v>
      </c>
      <c r="G9" s="6">
        <v>2014</v>
      </c>
      <c r="H9" s="6" t="s">
        <v>36</v>
      </c>
      <c r="I9" s="12" t="s">
        <v>13</v>
      </c>
      <c r="J9" s="13" t="s">
        <v>37</v>
      </c>
      <c r="K9" s="9" t="s">
        <v>25</v>
      </c>
      <c r="L9" s="10">
        <v>450</v>
      </c>
      <c r="M9" s="10">
        <v>1300</v>
      </c>
      <c r="N9" s="9" t="s">
        <v>25</v>
      </c>
    </row>
    <row r="10" spans="1:14" ht="18.75">
      <c r="A10" s="13" t="s">
        <v>133</v>
      </c>
      <c r="B10" s="5">
        <v>21</v>
      </c>
      <c r="C10" s="11">
        <v>2</v>
      </c>
      <c r="D10" s="4" t="s">
        <v>10</v>
      </c>
      <c r="E10" s="4" t="s">
        <v>38</v>
      </c>
      <c r="F10" s="117">
        <v>108</v>
      </c>
      <c r="G10" s="6">
        <v>2014</v>
      </c>
      <c r="H10" s="6" t="s">
        <v>22</v>
      </c>
      <c r="I10" s="12" t="s">
        <v>13</v>
      </c>
      <c r="J10" s="13" t="s">
        <v>39</v>
      </c>
      <c r="K10" s="9" t="s">
        <v>25</v>
      </c>
      <c r="L10" s="10">
        <v>300</v>
      </c>
      <c r="M10" s="10">
        <v>867</v>
      </c>
      <c r="N10" s="9"/>
    </row>
    <row r="11" spans="1:14" ht="18.75">
      <c r="A11" s="13" t="s">
        <v>16</v>
      </c>
      <c r="B11" s="5">
        <v>41</v>
      </c>
      <c r="C11" s="11">
        <v>1</v>
      </c>
      <c r="D11" s="13" t="s">
        <v>26</v>
      </c>
      <c r="E11" s="4" t="s">
        <v>40</v>
      </c>
      <c r="F11" s="117">
        <v>72</v>
      </c>
      <c r="G11" s="6">
        <v>2015</v>
      </c>
      <c r="H11" s="6" t="s">
        <v>36</v>
      </c>
      <c r="I11" s="12" t="s">
        <v>41</v>
      </c>
      <c r="J11" s="13" t="s">
        <v>19</v>
      </c>
      <c r="K11" s="9"/>
      <c r="L11" s="10">
        <v>300</v>
      </c>
      <c r="M11" s="10">
        <v>300</v>
      </c>
      <c r="N11" s="9"/>
    </row>
    <row r="12" spans="1:14" ht="18.75">
      <c r="A12" s="13" t="s">
        <v>16</v>
      </c>
      <c r="B12" s="5">
        <v>42</v>
      </c>
      <c r="C12" s="11">
        <v>1</v>
      </c>
      <c r="D12" s="4" t="s">
        <v>10</v>
      </c>
      <c r="E12" s="4" t="s">
        <v>42</v>
      </c>
      <c r="F12" s="117">
        <v>204</v>
      </c>
      <c r="G12" s="6">
        <v>2015</v>
      </c>
      <c r="H12" s="6" t="s">
        <v>22</v>
      </c>
      <c r="I12" s="12">
        <v>4</v>
      </c>
      <c r="J12" s="13" t="s">
        <v>33</v>
      </c>
      <c r="K12" s="9" t="s">
        <v>25</v>
      </c>
      <c r="L12" s="10">
        <v>600</v>
      </c>
      <c r="M12" s="10">
        <v>1300</v>
      </c>
      <c r="N12" s="9" t="s">
        <v>25</v>
      </c>
    </row>
    <row r="13" spans="1:14" ht="31.5">
      <c r="A13" s="13" t="s">
        <v>16</v>
      </c>
      <c r="B13" s="5">
        <v>44</v>
      </c>
      <c r="C13" s="11">
        <v>1</v>
      </c>
      <c r="D13" s="13" t="s">
        <v>43</v>
      </c>
      <c r="E13" s="4" t="s">
        <v>44</v>
      </c>
      <c r="F13" s="117">
        <v>24</v>
      </c>
      <c r="G13" s="6">
        <v>2009</v>
      </c>
      <c r="H13" s="6" t="s">
        <v>18</v>
      </c>
      <c r="I13" s="12" t="s">
        <v>15</v>
      </c>
      <c r="J13" s="14" t="s">
        <v>45</v>
      </c>
      <c r="K13" s="9"/>
      <c r="L13" s="10">
        <v>54</v>
      </c>
      <c r="M13" s="10"/>
      <c r="N13" s="9"/>
    </row>
    <row r="14" spans="1:14" ht="18.75">
      <c r="A14" s="13" t="s">
        <v>16</v>
      </c>
      <c r="B14" s="5">
        <v>45</v>
      </c>
      <c r="C14" s="11">
        <v>1</v>
      </c>
      <c r="D14" s="13" t="s">
        <v>46</v>
      </c>
      <c r="E14" s="4" t="s">
        <v>47</v>
      </c>
      <c r="F14" s="117">
        <v>204</v>
      </c>
      <c r="G14" s="6">
        <v>2013</v>
      </c>
      <c r="H14" s="6" t="s">
        <v>36</v>
      </c>
      <c r="I14" s="12">
        <v>4</v>
      </c>
      <c r="J14" s="14" t="s">
        <v>48</v>
      </c>
      <c r="K14" s="9"/>
      <c r="L14" s="10">
        <v>300</v>
      </c>
      <c r="M14" s="10">
        <v>450</v>
      </c>
      <c r="N14" s="9"/>
    </row>
    <row r="15" spans="1:14" ht="18.75">
      <c r="A15" s="13" t="s">
        <v>16</v>
      </c>
      <c r="B15" s="5">
        <v>46</v>
      </c>
      <c r="C15" s="11">
        <v>1</v>
      </c>
      <c r="D15" s="13" t="s">
        <v>30</v>
      </c>
      <c r="E15" s="4" t="s">
        <v>49</v>
      </c>
      <c r="F15" s="117">
        <v>96</v>
      </c>
      <c r="G15" s="6">
        <v>2015</v>
      </c>
      <c r="H15" s="6" t="s">
        <v>18</v>
      </c>
      <c r="I15" s="12" t="s">
        <v>15</v>
      </c>
      <c r="J15" s="14" t="s">
        <v>14</v>
      </c>
      <c r="K15" s="9"/>
      <c r="L15" s="10">
        <v>300</v>
      </c>
      <c r="M15" s="10"/>
      <c r="N15" s="9" t="s">
        <v>25</v>
      </c>
    </row>
    <row r="16" spans="1:14" ht="18.75">
      <c r="A16" s="13" t="s">
        <v>16</v>
      </c>
      <c r="B16" s="5">
        <v>48</v>
      </c>
      <c r="C16" s="11">
        <v>1</v>
      </c>
      <c r="D16" s="13" t="s">
        <v>30</v>
      </c>
      <c r="E16" s="4" t="s">
        <v>50</v>
      </c>
      <c r="F16" s="117">
        <v>84</v>
      </c>
      <c r="G16" s="6">
        <v>2012</v>
      </c>
      <c r="H16" s="6" t="s">
        <v>12</v>
      </c>
      <c r="I16" s="12" t="s">
        <v>51</v>
      </c>
      <c r="J16" s="14" t="s">
        <v>14</v>
      </c>
      <c r="K16" s="9"/>
      <c r="L16" s="10">
        <v>300</v>
      </c>
      <c r="M16" s="10"/>
      <c r="N16" s="9"/>
    </row>
    <row r="17" spans="1:14" ht="18.75">
      <c r="A17" s="13" t="s">
        <v>134</v>
      </c>
      <c r="B17" s="5">
        <v>52</v>
      </c>
      <c r="C17" s="11">
        <v>3</v>
      </c>
      <c r="D17" s="13" t="s">
        <v>43</v>
      </c>
      <c r="E17" s="4" t="s">
        <v>52</v>
      </c>
      <c r="F17" s="117">
        <v>204</v>
      </c>
      <c r="G17" s="6">
        <v>2015</v>
      </c>
      <c r="H17" s="6" t="s">
        <v>36</v>
      </c>
      <c r="I17" s="12" t="s">
        <v>13</v>
      </c>
      <c r="J17" s="14" t="s">
        <v>53</v>
      </c>
      <c r="K17" s="15" t="s">
        <v>25</v>
      </c>
      <c r="L17" s="10">
        <v>600</v>
      </c>
      <c r="M17" s="10">
        <v>1300</v>
      </c>
      <c r="N17" s="9"/>
    </row>
    <row r="18" spans="1:14" ht="18.75">
      <c r="A18" s="13" t="s">
        <v>54</v>
      </c>
      <c r="B18" s="5">
        <v>54</v>
      </c>
      <c r="C18" s="11">
        <v>2</v>
      </c>
      <c r="D18" s="4" t="s">
        <v>34</v>
      </c>
      <c r="E18" s="4" t="s">
        <v>55</v>
      </c>
      <c r="F18" s="117">
        <v>156</v>
      </c>
      <c r="G18" s="6">
        <v>2013</v>
      </c>
      <c r="H18" s="6" t="s">
        <v>36</v>
      </c>
      <c r="I18" s="12" t="s">
        <v>13</v>
      </c>
      <c r="J18" s="14" t="s">
        <v>14</v>
      </c>
      <c r="K18" s="9"/>
      <c r="L18" s="10">
        <v>300</v>
      </c>
      <c r="M18" s="10"/>
      <c r="N18" s="9"/>
    </row>
    <row r="19" spans="1:14" ht="18.75">
      <c r="A19" s="13" t="s">
        <v>16</v>
      </c>
      <c r="B19" s="5">
        <v>55</v>
      </c>
      <c r="C19" s="11">
        <v>1</v>
      </c>
      <c r="D19" s="13" t="s">
        <v>26</v>
      </c>
      <c r="E19" s="4" t="s">
        <v>56</v>
      </c>
      <c r="F19" s="117">
        <v>192</v>
      </c>
      <c r="G19" s="6">
        <v>2012</v>
      </c>
      <c r="H19" s="6" t="s">
        <v>12</v>
      </c>
      <c r="I19" s="12" t="s">
        <v>32</v>
      </c>
      <c r="J19" s="14" t="s">
        <v>48</v>
      </c>
      <c r="K19" s="15"/>
      <c r="L19" s="10">
        <v>300</v>
      </c>
      <c r="M19" s="10">
        <v>450</v>
      </c>
      <c r="N19" s="9"/>
    </row>
    <row r="20" spans="1:14" ht="18.75">
      <c r="A20" s="13" t="s">
        <v>16</v>
      </c>
      <c r="B20" s="5">
        <v>56</v>
      </c>
      <c r="C20" s="11">
        <v>1</v>
      </c>
      <c r="D20" s="13" t="s">
        <v>30</v>
      </c>
      <c r="E20" s="4" t="s">
        <v>57</v>
      </c>
      <c r="F20" s="117">
        <v>96</v>
      </c>
      <c r="G20" s="6">
        <v>2014</v>
      </c>
      <c r="H20" s="6" t="s">
        <v>18</v>
      </c>
      <c r="I20" s="12" t="s">
        <v>58</v>
      </c>
      <c r="J20" s="14" t="s">
        <v>14</v>
      </c>
      <c r="K20" s="9"/>
      <c r="L20" s="10">
        <v>300</v>
      </c>
      <c r="M20" s="10"/>
      <c r="N20" s="9"/>
    </row>
    <row r="21" spans="1:14" ht="18.75">
      <c r="A21" s="13" t="s">
        <v>61</v>
      </c>
      <c r="B21" s="5">
        <v>1</v>
      </c>
      <c r="C21" s="11">
        <v>4</v>
      </c>
      <c r="D21" s="13" t="s">
        <v>26</v>
      </c>
      <c r="E21" s="13" t="s">
        <v>59</v>
      </c>
      <c r="F21" s="117">
        <v>36</v>
      </c>
      <c r="G21" s="6">
        <v>2014</v>
      </c>
      <c r="H21" s="6" t="s">
        <v>12</v>
      </c>
      <c r="I21" s="12">
        <v>4</v>
      </c>
      <c r="J21" s="14" t="s">
        <v>60</v>
      </c>
      <c r="K21" s="9"/>
      <c r="L21" s="10">
        <v>150</v>
      </c>
      <c r="M21" s="10"/>
      <c r="N21" s="9"/>
    </row>
    <row r="22" spans="1:14" ht="18.75">
      <c r="A22" s="13" t="s">
        <v>61</v>
      </c>
      <c r="B22" s="5">
        <v>2</v>
      </c>
      <c r="C22" s="11">
        <v>6</v>
      </c>
      <c r="D22" s="13" t="s">
        <v>26</v>
      </c>
      <c r="E22" s="13" t="s">
        <v>62</v>
      </c>
      <c r="F22" s="117">
        <v>192</v>
      </c>
      <c r="G22" s="6">
        <v>2015</v>
      </c>
      <c r="H22" s="6" t="s">
        <v>18</v>
      </c>
      <c r="I22" s="12" t="s">
        <v>13</v>
      </c>
      <c r="J22" s="14" t="s">
        <v>63</v>
      </c>
      <c r="K22" s="15" t="s">
        <v>25</v>
      </c>
      <c r="L22" s="10">
        <v>300</v>
      </c>
      <c r="M22" s="10">
        <v>1300</v>
      </c>
      <c r="N22" s="9" t="s">
        <v>25</v>
      </c>
    </row>
    <row r="23" spans="1:14" ht="18.75">
      <c r="A23" s="13" t="s">
        <v>64</v>
      </c>
      <c r="B23" s="5">
        <v>3</v>
      </c>
      <c r="C23" s="11">
        <v>1</v>
      </c>
      <c r="D23" s="13" t="s">
        <v>26</v>
      </c>
      <c r="E23" s="4" t="s">
        <v>65</v>
      </c>
      <c r="F23" s="117">
        <v>300</v>
      </c>
      <c r="G23" s="6" t="s">
        <v>15</v>
      </c>
      <c r="H23" s="6" t="s">
        <v>15</v>
      </c>
      <c r="I23" s="12" t="s">
        <v>66</v>
      </c>
      <c r="J23" s="14" t="s">
        <v>33</v>
      </c>
      <c r="K23" s="15" t="s">
        <v>25</v>
      </c>
      <c r="L23" s="10">
        <v>600</v>
      </c>
      <c r="M23" s="10">
        <v>1300</v>
      </c>
      <c r="N23" s="9" t="s">
        <v>25</v>
      </c>
    </row>
    <row r="24" spans="1:14" ht="18.75">
      <c r="A24" s="13" t="s">
        <v>64</v>
      </c>
      <c r="B24" s="5">
        <v>4</v>
      </c>
      <c r="C24" s="11">
        <v>3</v>
      </c>
      <c r="D24" s="4" t="s">
        <v>10</v>
      </c>
      <c r="E24" s="4" t="s">
        <v>67</v>
      </c>
      <c r="F24" s="117">
        <v>180</v>
      </c>
      <c r="G24" s="6">
        <v>2014</v>
      </c>
      <c r="H24" s="6" t="s">
        <v>22</v>
      </c>
      <c r="I24" s="12" t="s">
        <v>13</v>
      </c>
      <c r="J24" s="14" t="s">
        <v>53</v>
      </c>
      <c r="K24" s="15" t="s">
        <v>25</v>
      </c>
      <c r="L24" s="10">
        <v>600</v>
      </c>
      <c r="M24" s="10">
        <v>1300</v>
      </c>
      <c r="N24" s="9"/>
    </row>
    <row r="25" spans="1:14" ht="18.75">
      <c r="A25" s="13" t="s">
        <v>61</v>
      </c>
      <c r="B25" s="5">
        <v>6</v>
      </c>
      <c r="C25" s="11">
        <v>4</v>
      </c>
      <c r="D25" s="13" t="s">
        <v>26</v>
      </c>
      <c r="E25" s="4" t="s">
        <v>68</v>
      </c>
      <c r="F25" s="117">
        <v>108</v>
      </c>
      <c r="G25" s="6">
        <v>2015</v>
      </c>
      <c r="H25" s="6" t="s">
        <v>18</v>
      </c>
      <c r="I25" s="12" t="s">
        <v>13</v>
      </c>
      <c r="J25" s="14" t="s">
        <v>29</v>
      </c>
      <c r="K25" s="15" t="s">
        <v>25</v>
      </c>
      <c r="L25" s="10">
        <v>300</v>
      </c>
      <c r="M25" s="10">
        <v>450</v>
      </c>
      <c r="N25" s="9"/>
    </row>
    <row r="26" spans="1:14" ht="18.75">
      <c r="A26" s="13" t="s">
        <v>64</v>
      </c>
      <c r="B26" s="5">
        <v>8</v>
      </c>
      <c r="C26" s="11">
        <v>1</v>
      </c>
      <c r="D26" s="13" t="s">
        <v>69</v>
      </c>
      <c r="E26" s="4" t="s">
        <v>70</v>
      </c>
      <c r="F26" s="117">
        <v>60</v>
      </c>
      <c r="G26" s="6" t="s">
        <v>15</v>
      </c>
      <c r="H26" s="6" t="s">
        <v>15</v>
      </c>
      <c r="I26" s="12" t="s">
        <v>15</v>
      </c>
      <c r="J26" s="14" t="s">
        <v>14</v>
      </c>
      <c r="K26" s="15"/>
      <c r="L26" s="10">
        <v>300</v>
      </c>
      <c r="M26" s="10"/>
      <c r="N26" s="9"/>
    </row>
    <row r="27" spans="1:14" ht="18.75">
      <c r="A27" s="13" t="s">
        <v>136</v>
      </c>
      <c r="B27" s="5">
        <v>9</v>
      </c>
      <c r="C27" s="11">
        <v>5</v>
      </c>
      <c r="D27" s="13" t="s">
        <v>26</v>
      </c>
      <c r="E27" s="13" t="s">
        <v>71</v>
      </c>
      <c r="F27" s="117">
        <v>120</v>
      </c>
      <c r="G27" s="6" t="s">
        <v>15</v>
      </c>
      <c r="H27" s="6" t="s">
        <v>15</v>
      </c>
      <c r="I27" s="12" t="s">
        <v>15</v>
      </c>
      <c r="J27" s="14" t="s">
        <v>39</v>
      </c>
      <c r="K27" s="15" t="s">
        <v>25</v>
      </c>
      <c r="L27" s="10">
        <v>300</v>
      </c>
      <c r="M27" s="10">
        <v>867</v>
      </c>
      <c r="N27" s="9"/>
    </row>
    <row r="28" spans="1:14" ht="18.75">
      <c r="A28" s="13" t="s">
        <v>61</v>
      </c>
      <c r="B28" s="5">
        <v>12</v>
      </c>
      <c r="C28" s="11">
        <v>2</v>
      </c>
      <c r="D28" s="13" t="s">
        <v>72</v>
      </c>
      <c r="E28" s="4" t="s">
        <v>73</v>
      </c>
      <c r="F28" s="117">
        <v>48</v>
      </c>
      <c r="G28" s="6" t="s">
        <v>15</v>
      </c>
      <c r="H28" s="6" t="s">
        <v>15</v>
      </c>
      <c r="I28" s="12" t="s">
        <v>66</v>
      </c>
      <c r="J28" s="14" t="s">
        <v>14</v>
      </c>
      <c r="K28" s="9"/>
      <c r="L28" s="10">
        <v>300</v>
      </c>
      <c r="M28" s="10"/>
      <c r="N28" s="9"/>
    </row>
    <row r="29" spans="1:14" ht="18.75">
      <c r="A29" s="13" t="s">
        <v>64</v>
      </c>
      <c r="B29" s="5">
        <v>14</v>
      </c>
      <c r="C29" s="11">
        <v>1</v>
      </c>
      <c r="D29" s="13" t="s">
        <v>69</v>
      </c>
      <c r="E29" s="4" t="s">
        <v>74</v>
      </c>
      <c r="F29" s="117">
        <v>36</v>
      </c>
      <c r="G29" s="6" t="s">
        <v>15</v>
      </c>
      <c r="H29" s="6" t="s">
        <v>15</v>
      </c>
      <c r="I29" s="12" t="s">
        <v>15</v>
      </c>
      <c r="J29" s="14" t="s">
        <v>14</v>
      </c>
      <c r="K29" s="15"/>
      <c r="L29" s="10">
        <v>300</v>
      </c>
      <c r="M29" s="10"/>
      <c r="N29" s="9"/>
    </row>
    <row r="30" spans="1:14" ht="18.75">
      <c r="A30" s="13" t="s">
        <v>137</v>
      </c>
      <c r="B30" s="5">
        <v>15</v>
      </c>
      <c r="C30" s="11">
        <v>4</v>
      </c>
      <c r="D30" s="13" t="s">
        <v>43</v>
      </c>
      <c r="E30" s="4" t="s">
        <v>75</v>
      </c>
      <c r="F30" s="117">
        <v>108</v>
      </c>
      <c r="G30" s="6" t="s">
        <v>15</v>
      </c>
      <c r="H30" s="6" t="s">
        <v>15</v>
      </c>
      <c r="I30" s="12" t="s">
        <v>66</v>
      </c>
      <c r="J30" s="14" t="s">
        <v>39</v>
      </c>
      <c r="K30" s="15" t="s">
        <v>25</v>
      </c>
      <c r="L30" s="10">
        <v>300</v>
      </c>
      <c r="M30" s="10">
        <v>867</v>
      </c>
      <c r="N30" s="9"/>
    </row>
    <row r="31" spans="1:14" ht="18.75">
      <c r="A31" s="13" t="s">
        <v>61</v>
      </c>
      <c r="B31" s="5">
        <v>17</v>
      </c>
      <c r="C31" s="11">
        <v>2</v>
      </c>
      <c r="D31" s="13" t="s">
        <v>10</v>
      </c>
      <c r="E31" s="13" t="s">
        <v>76</v>
      </c>
      <c r="F31" s="117">
        <v>108</v>
      </c>
      <c r="G31" s="6" t="s">
        <v>15</v>
      </c>
      <c r="H31" s="6" t="s">
        <v>15</v>
      </c>
      <c r="I31" s="12" t="s">
        <v>66</v>
      </c>
      <c r="J31" s="14" t="s">
        <v>77</v>
      </c>
      <c r="K31" s="9"/>
      <c r="L31" s="10">
        <v>300</v>
      </c>
      <c r="M31" s="10">
        <v>300</v>
      </c>
      <c r="N31" s="9" t="s">
        <v>25</v>
      </c>
    </row>
    <row r="32" spans="1:14" ht="18.75">
      <c r="A32" s="13" t="s">
        <v>138</v>
      </c>
      <c r="B32" s="5">
        <v>2</v>
      </c>
      <c r="C32" s="11">
        <v>5</v>
      </c>
      <c r="D32" s="13" t="s">
        <v>43</v>
      </c>
      <c r="E32" s="4" t="s">
        <v>78</v>
      </c>
      <c r="F32" s="117">
        <v>48</v>
      </c>
      <c r="G32" s="6">
        <v>2012</v>
      </c>
      <c r="H32" s="6" t="s">
        <v>12</v>
      </c>
      <c r="I32" s="12" t="s">
        <v>32</v>
      </c>
      <c r="J32" s="14" t="s">
        <v>14</v>
      </c>
      <c r="K32" s="15"/>
      <c r="L32" s="10">
        <v>300</v>
      </c>
      <c r="M32" s="10"/>
      <c r="N32" s="9"/>
    </row>
    <row r="33" spans="1:14" ht="18.75">
      <c r="A33" s="13" t="s">
        <v>139</v>
      </c>
      <c r="B33" s="5">
        <v>3</v>
      </c>
      <c r="C33" s="11">
        <v>5</v>
      </c>
      <c r="D33" s="13" t="s">
        <v>26</v>
      </c>
      <c r="E33" s="4" t="s">
        <v>79</v>
      </c>
      <c r="F33" s="117">
        <v>48</v>
      </c>
      <c r="G33" s="6">
        <v>2014</v>
      </c>
      <c r="H33" s="6" t="s">
        <v>22</v>
      </c>
      <c r="I33" s="12" t="s">
        <v>58</v>
      </c>
      <c r="J33" s="14" t="s">
        <v>14</v>
      </c>
      <c r="K33" s="9"/>
      <c r="L33" s="10">
        <v>300</v>
      </c>
      <c r="M33" s="10"/>
      <c r="N33" s="9"/>
    </row>
    <row r="34" spans="1:14" ht="18.75">
      <c r="A34" s="13" t="s">
        <v>80</v>
      </c>
      <c r="B34" s="5">
        <v>4</v>
      </c>
      <c r="C34" s="11">
        <v>1</v>
      </c>
      <c r="D34" s="13" t="s">
        <v>72</v>
      </c>
      <c r="E34" s="13" t="s">
        <v>81</v>
      </c>
      <c r="F34" s="117">
        <v>48</v>
      </c>
      <c r="G34" s="6" t="s">
        <v>15</v>
      </c>
      <c r="H34" s="6" t="s">
        <v>15</v>
      </c>
      <c r="I34" s="12" t="s">
        <v>15</v>
      </c>
      <c r="J34" s="14" t="s">
        <v>48</v>
      </c>
      <c r="K34" s="15"/>
      <c r="L34" s="10">
        <v>300</v>
      </c>
      <c r="M34" s="10">
        <v>450</v>
      </c>
      <c r="N34" s="9"/>
    </row>
    <row r="35" spans="1:14" ht="18.75">
      <c r="A35" s="13" t="s">
        <v>140</v>
      </c>
      <c r="B35" s="5">
        <v>5</v>
      </c>
      <c r="C35" s="11">
        <v>5</v>
      </c>
      <c r="D35" s="13" t="s">
        <v>72</v>
      </c>
      <c r="E35" s="13" t="s">
        <v>82</v>
      </c>
      <c r="F35" s="117">
        <v>48</v>
      </c>
      <c r="G35" s="6" t="s">
        <v>15</v>
      </c>
      <c r="H35" s="6" t="s">
        <v>15</v>
      </c>
      <c r="I35" s="12" t="s">
        <v>66</v>
      </c>
      <c r="J35" s="14" t="s">
        <v>14</v>
      </c>
      <c r="K35" s="9"/>
      <c r="L35" s="10">
        <v>300</v>
      </c>
      <c r="M35" s="10"/>
      <c r="N35" s="9"/>
    </row>
    <row r="36" spans="1:14" ht="18.75">
      <c r="A36" s="13" t="s">
        <v>80</v>
      </c>
      <c r="B36" s="5">
        <v>6</v>
      </c>
      <c r="C36" s="11">
        <v>2</v>
      </c>
      <c r="D36" s="13" t="s">
        <v>43</v>
      </c>
      <c r="E36" s="13" t="s">
        <v>83</v>
      </c>
      <c r="F36" s="117">
        <v>72</v>
      </c>
      <c r="G36" s="6" t="s">
        <v>15</v>
      </c>
      <c r="H36" s="6" t="s">
        <v>15</v>
      </c>
      <c r="I36" s="12" t="s">
        <v>66</v>
      </c>
      <c r="J36" s="14" t="s">
        <v>14</v>
      </c>
      <c r="K36" s="15"/>
      <c r="L36" s="10">
        <v>300</v>
      </c>
      <c r="M36" s="10"/>
      <c r="N36" s="9"/>
    </row>
    <row r="37" spans="1:14" ht="18.75">
      <c r="A37" s="13" t="s">
        <v>139</v>
      </c>
      <c r="B37" s="5">
        <v>7</v>
      </c>
      <c r="C37" s="11">
        <v>4</v>
      </c>
      <c r="D37" s="13" t="s">
        <v>43</v>
      </c>
      <c r="E37" s="13" t="s">
        <v>84</v>
      </c>
      <c r="F37" s="117">
        <v>84</v>
      </c>
      <c r="G37" s="6" t="s">
        <v>15</v>
      </c>
      <c r="H37" s="6" t="s">
        <v>15</v>
      </c>
      <c r="I37" s="12" t="s">
        <v>15</v>
      </c>
      <c r="J37" s="14" t="s">
        <v>29</v>
      </c>
      <c r="K37" s="15" t="s">
        <v>25</v>
      </c>
      <c r="L37" s="10">
        <v>300</v>
      </c>
      <c r="M37" s="10">
        <v>433</v>
      </c>
      <c r="N37" s="9"/>
    </row>
    <row r="38" spans="1:14" ht="18.75">
      <c r="A38" s="13" t="s">
        <v>139</v>
      </c>
      <c r="B38" s="5">
        <v>9</v>
      </c>
      <c r="C38" s="11">
        <v>4</v>
      </c>
      <c r="D38" s="13" t="s">
        <v>72</v>
      </c>
      <c r="E38" s="13" t="s">
        <v>85</v>
      </c>
      <c r="F38" s="117">
        <v>144</v>
      </c>
      <c r="G38" s="6" t="s">
        <v>15</v>
      </c>
      <c r="H38" s="6" t="s">
        <v>15</v>
      </c>
      <c r="I38" s="12" t="s">
        <v>15</v>
      </c>
      <c r="J38" s="14" t="s">
        <v>86</v>
      </c>
      <c r="K38" s="9"/>
      <c r="L38" s="10">
        <v>450</v>
      </c>
      <c r="M38" s="10">
        <v>450</v>
      </c>
      <c r="N38" s="9"/>
    </row>
    <row r="39" spans="1:14" ht="18.75">
      <c r="A39" s="13" t="s">
        <v>87</v>
      </c>
      <c r="B39" s="5">
        <v>1</v>
      </c>
      <c r="C39" s="11">
        <v>3</v>
      </c>
      <c r="D39" s="13" t="s">
        <v>26</v>
      </c>
      <c r="E39" s="4" t="s">
        <v>88</v>
      </c>
      <c r="F39" s="117">
        <v>48</v>
      </c>
      <c r="G39" s="6">
        <v>2010</v>
      </c>
      <c r="H39" s="6" t="s">
        <v>12</v>
      </c>
      <c r="I39" s="12" t="s">
        <v>32</v>
      </c>
      <c r="J39" s="14" t="s">
        <v>60</v>
      </c>
      <c r="K39" s="9"/>
      <c r="L39" s="10">
        <v>150</v>
      </c>
      <c r="M39" s="10"/>
      <c r="N39" s="9"/>
    </row>
    <row r="40" spans="1:14" ht="18.75">
      <c r="A40" s="13" t="s">
        <v>141</v>
      </c>
      <c r="B40" s="5">
        <v>2</v>
      </c>
      <c r="C40" s="11">
        <v>5</v>
      </c>
      <c r="D40" s="13" t="s">
        <v>26</v>
      </c>
      <c r="E40" s="13" t="s">
        <v>89</v>
      </c>
      <c r="F40" s="117">
        <v>144</v>
      </c>
      <c r="G40" s="6">
        <v>2013</v>
      </c>
      <c r="H40" s="6" t="s">
        <v>22</v>
      </c>
      <c r="I40" s="12" t="s">
        <v>13</v>
      </c>
      <c r="J40" s="14" t="s">
        <v>39</v>
      </c>
      <c r="K40" s="9" t="s">
        <v>25</v>
      </c>
      <c r="L40" s="10">
        <v>300</v>
      </c>
      <c r="M40" s="10">
        <v>867</v>
      </c>
      <c r="N40" s="9"/>
    </row>
    <row r="41" spans="1:14" ht="18.75">
      <c r="A41" s="13" t="s">
        <v>142</v>
      </c>
      <c r="B41" s="5">
        <v>3</v>
      </c>
      <c r="C41" s="11">
        <v>6</v>
      </c>
      <c r="D41" s="13" t="s">
        <v>26</v>
      </c>
      <c r="E41" s="13" t="s">
        <v>90</v>
      </c>
      <c r="F41" s="117">
        <v>72</v>
      </c>
      <c r="G41" s="6">
        <v>2010</v>
      </c>
      <c r="H41" s="6" t="s">
        <v>12</v>
      </c>
      <c r="I41" s="12" t="s">
        <v>13</v>
      </c>
      <c r="J41" s="16" t="s">
        <v>14</v>
      </c>
      <c r="K41" s="17"/>
      <c r="L41" s="18">
        <v>300</v>
      </c>
      <c r="M41" s="18"/>
      <c r="N41" s="17"/>
    </row>
    <row r="42" spans="1:14" ht="18.75">
      <c r="A42" s="13" t="s">
        <v>102</v>
      </c>
      <c r="B42" s="5">
        <v>4</v>
      </c>
      <c r="C42" s="11">
        <v>3</v>
      </c>
      <c r="D42" s="13" t="s">
        <v>30</v>
      </c>
      <c r="E42" s="13" t="s">
        <v>91</v>
      </c>
      <c r="F42" s="117">
        <v>120</v>
      </c>
      <c r="G42" s="6">
        <v>2012</v>
      </c>
      <c r="H42" s="6" t="s">
        <v>18</v>
      </c>
      <c r="I42" s="12" t="s">
        <v>13</v>
      </c>
      <c r="J42" s="14" t="s">
        <v>19</v>
      </c>
      <c r="K42" s="9"/>
      <c r="L42" s="10">
        <v>300</v>
      </c>
      <c r="M42" s="10">
        <v>300</v>
      </c>
      <c r="N42" s="9"/>
    </row>
    <row r="43" spans="1:14" ht="18.75">
      <c r="A43" s="13" t="s">
        <v>87</v>
      </c>
      <c r="B43" s="5">
        <v>5</v>
      </c>
      <c r="C43" s="11">
        <v>1</v>
      </c>
      <c r="D43" s="13" t="s">
        <v>92</v>
      </c>
      <c r="E43" s="13" t="s">
        <v>93</v>
      </c>
      <c r="F43" s="117">
        <v>36</v>
      </c>
      <c r="G43" s="6" t="s">
        <v>15</v>
      </c>
      <c r="H43" s="6" t="s">
        <v>15</v>
      </c>
      <c r="I43" s="12" t="s">
        <v>15</v>
      </c>
      <c r="J43" s="14" t="s">
        <v>60</v>
      </c>
      <c r="K43" s="15"/>
      <c r="L43" s="10">
        <v>150</v>
      </c>
      <c r="M43" s="10"/>
      <c r="N43" s="9"/>
    </row>
    <row r="44" spans="1:14" ht="18.75">
      <c r="A44" s="13" t="s">
        <v>94</v>
      </c>
      <c r="B44" s="5">
        <v>6</v>
      </c>
      <c r="C44" s="11">
        <v>1</v>
      </c>
      <c r="D44" s="13" t="s">
        <v>69</v>
      </c>
      <c r="E44" s="13" t="s">
        <v>95</v>
      </c>
      <c r="F44" s="117">
        <v>60</v>
      </c>
      <c r="G44" s="6" t="s">
        <v>15</v>
      </c>
      <c r="H44" s="6" t="s">
        <v>15</v>
      </c>
      <c r="I44" s="12" t="s">
        <v>66</v>
      </c>
      <c r="J44" s="14" t="s">
        <v>14</v>
      </c>
      <c r="K44" s="15"/>
      <c r="L44" s="10">
        <v>300</v>
      </c>
      <c r="M44" s="10"/>
      <c r="N44" s="9"/>
    </row>
    <row r="45" spans="1:14" ht="18.75">
      <c r="A45" s="13" t="s">
        <v>87</v>
      </c>
      <c r="B45" s="5">
        <v>8</v>
      </c>
      <c r="C45" s="11">
        <v>3</v>
      </c>
      <c r="D45" s="13" t="s">
        <v>72</v>
      </c>
      <c r="E45" s="13" t="s">
        <v>96</v>
      </c>
      <c r="F45" s="117">
        <v>192</v>
      </c>
      <c r="G45" s="6">
        <v>2015</v>
      </c>
      <c r="H45" s="6" t="s">
        <v>36</v>
      </c>
      <c r="I45" s="12" t="s">
        <v>32</v>
      </c>
      <c r="J45" s="14" t="s">
        <v>63</v>
      </c>
      <c r="K45" s="15" t="s">
        <v>25</v>
      </c>
      <c r="L45" s="10">
        <v>300</v>
      </c>
      <c r="M45" s="10">
        <v>1300</v>
      </c>
      <c r="N45" s="9" t="s">
        <v>25</v>
      </c>
    </row>
    <row r="46" spans="1:14" ht="18.75">
      <c r="A46" s="13" t="s">
        <v>87</v>
      </c>
      <c r="B46" s="5">
        <v>10</v>
      </c>
      <c r="C46" s="11">
        <v>2</v>
      </c>
      <c r="D46" s="13" t="s">
        <v>10</v>
      </c>
      <c r="E46" s="13" t="s">
        <v>97</v>
      </c>
      <c r="F46" s="117">
        <v>84</v>
      </c>
      <c r="G46" s="6">
        <v>2015</v>
      </c>
      <c r="H46" s="6" t="s">
        <v>22</v>
      </c>
      <c r="I46" s="12">
        <v>3</v>
      </c>
      <c r="J46" s="14" t="s">
        <v>98</v>
      </c>
      <c r="K46" s="9"/>
      <c r="L46" s="10">
        <v>300</v>
      </c>
      <c r="M46" s="10"/>
      <c r="N46" s="9" t="s">
        <v>25</v>
      </c>
    </row>
    <row r="47" spans="1:14" ht="18.75">
      <c r="A47" s="13" t="s">
        <v>143</v>
      </c>
      <c r="B47" s="5">
        <v>11</v>
      </c>
      <c r="C47" s="11">
        <v>5</v>
      </c>
      <c r="D47" s="13" t="s">
        <v>30</v>
      </c>
      <c r="E47" s="13" t="s">
        <v>99</v>
      </c>
      <c r="F47" s="117">
        <v>48</v>
      </c>
      <c r="G47" s="6">
        <v>2012</v>
      </c>
      <c r="H47" s="6" t="s">
        <v>12</v>
      </c>
      <c r="I47" s="12" t="s">
        <v>58</v>
      </c>
      <c r="J47" s="14" t="s">
        <v>14</v>
      </c>
      <c r="K47" s="9"/>
      <c r="L47" s="10">
        <v>300</v>
      </c>
      <c r="M47" s="10"/>
      <c r="N47" s="9"/>
    </row>
    <row r="48" spans="1:14" ht="18.75">
      <c r="A48" s="13" t="s">
        <v>87</v>
      </c>
      <c r="B48" s="5">
        <v>13</v>
      </c>
      <c r="C48" s="11">
        <v>1</v>
      </c>
      <c r="D48" s="13" t="s">
        <v>26</v>
      </c>
      <c r="E48" s="13" t="s">
        <v>100</v>
      </c>
      <c r="F48" s="117">
        <v>84</v>
      </c>
      <c r="G48" s="6" t="s">
        <v>15</v>
      </c>
      <c r="H48" s="6" t="s">
        <v>15</v>
      </c>
      <c r="I48" s="12" t="s">
        <v>15</v>
      </c>
      <c r="J48" s="8"/>
      <c r="K48" s="9"/>
      <c r="L48" s="10"/>
      <c r="M48" s="10"/>
      <c r="N48" s="9"/>
    </row>
    <row r="49" spans="1:14" ht="18.75">
      <c r="A49" s="13" t="s">
        <v>87</v>
      </c>
      <c r="B49" s="5">
        <v>16</v>
      </c>
      <c r="C49" s="11">
        <v>2</v>
      </c>
      <c r="D49" s="13" t="s">
        <v>10</v>
      </c>
      <c r="E49" s="13" t="s">
        <v>101</v>
      </c>
      <c r="F49" s="117">
        <v>48</v>
      </c>
      <c r="G49" s="6" t="s">
        <v>15</v>
      </c>
      <c r="H49" s="6" t="s">
        <v>15</v>
      </c>
      <c r="I49" s="12" t="s">
        <v>15</v>
      </c>
      <c r="J49" s="14" t="s">
        <v>14</v>
      </c>
      <c r="K49" s="15"/>
      <c r="L49" s="10">
        <v>300</v>
      </c>
      <c r="M49" s="10"/>
      <c r="N49" s="9"/>
    </row>
    <row r="50" spans="1:14" ht="18.75">
      <c r="A50" s="13" t="s">
        <v>102</v>
      </c>
      <c r="B50" s="5">
        <v>17</v>
      </c>
      <c r="C50" s="11">
        <v>4</v>
      </c>
      <c r="D50" s="13" t="s">
        <v>30</v>
      </c>
      <c r="E50" s="13" t="s">
        <v>103</v>
      </c>
      <c r="F50" s="117">
        <v>60</v>
      </c>
      <c r="G50" s="6">
        <v>2014</v>
      </c>
      <c r="H50" s="6" t="s">
        <v>18</v>
      </c>
      <c r="I50" s="12" t="s">
        <v>51</v>
      </c>
      <c r="J50" s="14" t="s">
        <v>14</v>
      </c>
      <c r="K50" s="15"/>
      <c r="L50" s="10">
        <v>300</v>
      </c>
      <c r="M50" s="10"/>
      <c r="N50" s="9"/>
    </row>
    <row r="51" spans="1:14" ht="18.75">
      <c r="A51" s="13" t="s">
        <v>87</v>
      </c>
      <c r="B51" s="5">
        <v>22</v>
      </c>
      <c r="C51" s="11">
        <v>2</v>
      </c>
      <c r="D51" s="13" t="s">
        <v>92</v>
      </c>
      <c r="E51" s="13" t="s">
        <v>104</v>
      </c>
      <c r="F51" s="117">
        <v>96</v>
      </c>
      <c r="G51" s="6" t="s">
        <v>15</v>
      </c>
      <c r="H51" s="6" t="s">
        <v>15</v>
      </c>
      <c r="I51" s="12" t="s">
        <v>15</v>
      </c>
      <c r="J51" s="8"/>
      <c r="K51" s="9"/>
      <c r="L51" s="10"/>
      <c r="M51" s="10"/>
      <c r="N51" s="9"/>
    </row>
    <row r="52" spans="1:14" ht="18.75">
      <c r="A52" s="13" t="s">
        <v>87</v>
      </c>
      <c r="B52" s="5">
        <v>24</v>
      </c>
      <c r="C52" s="11">
        <v>2</v>
      </c>
      <c r="D52" s="13" t="s">
        <v>30</v>
      </c>
      <c r="E52" s="13" t="s">
        <v>105</v>
      </c>
      <c r="F52" s="117">
        <v>168</v>
      </c>
      <c r="G52" s="6">
        <v>2013</v>
      </c>
      <c r="H52" s="6" t="s">
        <v>22</v>
      </c>
      <c r="I52" s="12" t="s">
        <v>32</v>
      </c>
      <c r="J52" s="14" t="s">
        <v>86</v>
      </c>
      <c r="K52" s="9"/>
      <c r="L52" s="10">
        <v>450</v>
      </c>
      <c r="M52" s="10">
        <v>450</v>
      </c>
      <c r="N52" s="9"/>
    </row>
    <row r="53" spans="1:14" ht="18.75">
      <c r="A53" s="13" t="s">
        <v>106</v>
      </c>
      <c r="B53" s="5">
        <v>7</v>
      </c>
      <c r="C53" s="11">
        <v>1</v>
      </c>
      <c r="D53" s="13" t="s">
        <v>46</v>
      </c>
      <c r="E53" s="13" t="s">
        <v>107</v>
      </c>
      <c r="F53" s="117" t="s">
        <v>108</v>
      </c>
      <c r="G53" s="6" t="s">
        <v>15</v>
      </c>
      <c r="H53" s="6" t="s">
        <v>15</v>
      </c>
      <c r="I53" s="12">
        <v>4</v>
      </c>
      <c r="J53" s="14" t="s">
        <v>14</v>
      </c>
      <c r="K53" s="9"/>
      <c r="L53" s="10">
        <v>300</v>
      </c>
      <c r="M53" s="10"/>
      <c r="N53" s="9"/>
    </row>
    <row r="54" spans="1:14" ht="18.75">
      <c r="A54" s="13" t="s">
        <v>144</v>
      </c>
      <c r="B54" s="5">
        <v>4</v>
      </c>
      <c r="C54" s="11">
        <v>5</v>
      </c>
      <c r="D54" s="13" t="s">
        <v>26</v>
      </c>
      <c r="E54" s="13" t="s">
        <v>109</v>
      </c>
      <c r="F54" s="117">
        <v>216</v>
      </c>
      <c r="G54" s="6">
        <v>2012</v>
      </c>
      <c r="H54" s="6" t="s">
        <v>12</v>
      </c>
      <c r="I54" s="12" t="s">
        <v>13</v>
      </c>
      <c r="J54" s="14" t="s">
        <v>110</v>
      </c>
      <c r="K54" s="9" t="s">
        <v>25</v>
      </c>
      <c r="L54" s="10">
        <v>300</v>
      </c>
      <c r="M54" s="10">
        <v>1300</v>
      </c>
      <c r="N54" s="9"/>
    </row>
    <row r="55" spans="1:14" ht="18.75">
      <c r="A55" s="13" t="s">
        <v>144</v>
      </c>
      <c r="B55" s="5">
        <v>5</v>
      </c>
      <c r="C55" s="11">
        <v>5</v>
      </c>
      <c r="D55" s="13" t="s">
        <v>111</v>
      </c>
      <c r="E55" s="13" t="s">
        <v>112</v>
      </c>
      <c r="F55" s="117">
        <v>72</v>
      </c>
      <c r="G55" s="6">
        <v>2012</v>
      </c>
      <c r="H55" s="6" t="s">
        <v>12</v>
      </c>
      <c r="I55" s="12" t="s">
        <v>13</v>
      </c>
      <c r="J55" s="14" t="s">
        <v>14</v>
      </c>
      <c r="K55" s="15"/>
      <c r="L55" s="10">
        <v>300</v>
      </c>
      <c r="M55" s="10"/>
      <c r="N55" s="9"/>
    </row>
    <row r="56" spans="1:14" ht="18.75">
      <c r="A56" s="13" t="s">
        <v>106</v>
      </c>
      <c r="B56" s="5">
        <v>8</v>
      </c>
      <c r="C56" s="11">
        <v>1</v>
      </c>
      <c r="D56" s="13" t="s">
        <v>26</v>
      </c>
      <c r="E56" s="13" t="s">
        <v>113</v>
      </c>
      <c r="F56" s="117">
        <v>84</v>
      </c>
      <c r="G56" s="6">
        <v>2011</v>
      </c>
      <c r="H56" s="6" t="s">
        <v>22</v>
      </c>
      <c r="I56" s="12" t="s">
        <v>15</v>
      </c>
      <c r="J56" s="14" t="s">
        <v>14</v>
      </c>
      <c r="K56" s="9"/>
      <c r="L56" s="10">
        <v>300</v>
      </c>
      <c r="M56" s="10"/>
      <c r="N56" s="9"/>
    </row>
    <row r="57" spans="1:14" ht="18.75">
      <c r="A57" s="13" t="s">
        <v>145</v>
      </c>
      <c r="B57" s="5">
        <v>10</v>
      </c>
      <c r="C57" s="11">
        <v>3</v>
      </c>
      <c r="D57" s="4" t="s">
        <v>34</v>
      </c>
      <c r="E57" s="13" t="s">
        <v>114</v>
      </c>
      <c r="F57" s="117">
        <v>180</v>
      </c>
      <c r="G57" s="6">
        <v>2014</v>
      </c>
      <c r="H57" s="6" t="s">
        <v>12</v>
      </c>
      <c r="I57" s="12" t="s">
        <v>13</v>
      </c>
      <c r="J57" s="14" t="s">
        <v>37</v>
      </c>
      <c r="K57" s="15" t="s">
        <v>25</v>
      </c>
      <c r="L57" s="10">
        <v>450</v>
      </c>
      <c r="M57" s="10">
        <v>1300</v>
      </c>
      <c r="N57" s="9" t="s">
        <v>25</v>
      </c>
    </row>
    <row r="58" spans="1:14" ht="18.75">
      <c r="A58" s="13" t="s">
        <v>106</v>
      </c>
      <c r="B58" s="5">
        <v>11</v>
      </c>
      <c r="C58" s="11">
        <v>1</v>
      </c>
      <c r="D58" s="13" t="s">
        <v>46</v>
      </c>
      <c r="E58" s="13" t="s">
        <v>115</v>
      </c>
      <c r="F58" s="117">
        <v>48</v>
      </c>
      <c r="G58" s="6" t="s">
        <v>15</v>
      </c>
      <c r="H58" s="6" t="s">
        <v>15</v>
      </c>
      <c r="I58" s="12" t="s">
        <v>15</v>
      </c>
      <c r="J58" s="14" t="s">
        <v>60</v>
      </c>
      <c r="K58" s="9"/>
      <c r="L58" s="10">
        <v>150</v>
      </c>
      <c r="M58" s="10"/>
      <c r="N58" s="9"/>
    </row>
    <row r="59" spans="1:14" ht="18.75">
      <c r="A59" s="13" t="s">
        <v>116</v>
      </c>
      <c r="B59" s="5">
        <v>16</v>
      </c>
      <c r="C59" s="11">
        <v>1</v>
      </c>
      <c r="D59" s="13" t="s">
        <v>46</v>
      </c>
      <c r="E59" s="13" t="s">
        <v>117</v>
      </c>
      <c r="F59" s="117">
        <v>84</v>
      </c>
      <c r="G59" s="6" t="s">
        <v>15</v>
      </c>
      <c r="H59" s="6" t="s">
        <v>15</v>
      </c>
      <c r="I59" s="12" t="s">
        <v>66</v>
      </c>
      <c r="J59" s="14" t="s">
        <v>14</v>
      </c>
      <c r="K59" s="9"/>
      <c r="L59" s="10">
        <v>300</v>
      </c>
      <c r="M59" s="10"/>
      <c r="N59" s="9"/>
    </row>
    <row r="60" spans="1:14" ht="18.75">
      <c r="A60" s="13" t="s">
        <v>106</v>
      </c>
      <c r="B60" s="5">
        <v>18</v>
      </c>
      <c r="C60" s="11">
        <v>1</v>
      </c>
      <c r="D60" s="13" t="s">
        <v>118</v>
      </c>
      <c r="E60" s="13" t="s">
        <v>119</v>
      </c>
      <c r="F60" s="117">
        <v>84</v>
      </c>
      <c r="G60" s="6">
        <v>2011</v>
      </c>
      <c r="H60" s="6" t="s">
        <v>22</v>
      </c>
      <c r="I60" s="12">
        <v>3</v>
      </c>
      <c r="J60" s="14" t="s">
        <v>14</v>
      </c>
      <c r="K60" s="9"/>
      <c r="L60" s="10">
        <v>300</v>
      </c>
      <c r="M60" s="10"/>
      <c r="N60" s="9"/>
    </row>
    <row r="61" spans="1:14" ht="18.75">
      <c r="A61" s="13" t="s">
        <v>106</v>
      </c>
      <c r="B61" s="5">
        <v>21</v>
      </c>
      <c r="C61" s="11">
        <v>1</v>
      </c>
      <c r="D61" s="13" t="s">
        <v>10</v>
      </c>
      <c r="E61" s="13" t="s">
        <v>120</v>
      </c>
      <c r="F61" s="117">
        <v>24</v>
      </c>
      <c r="G61" s="6" t="s">
        <v>15</v>
      </c>
      <c r="H61" s="6" t="s">
        <v>15</v>
      </c>
      <c r="I61" s="12" t="s">
        <v>15</v>
      </c>
      <c r="J61" s="8"/>
      <c r="K61" s="9"/>
      <c r="L61" s="10"/>
      <c r="M61" s="10"/>
      <c r="N61" s="9"/>
    </row>
    <row r="62" spans="1:14" ht="18.75">
      <c r="A62" s="13" t="s">
        <v>106</v>
      </c>
      <c r="B62" s="5">
        <v>22</v>
      </c>
      <c r="C62" s="11">
        <v>1</v>
      </c>
      <c r="D62" s="13" t="s">
        <v>46</v>
      </c>
      <c r="E62" s="13" t="s">
        <v>121</v>
      </c>
      <c r="F62" s="117">
        <v>84</v>
      </c>
      <c r="G62" s="6" t="s">
        <v>15</v>
      </c>
      <c r="H62" s="6" t="s">
        <v>15</v>
      </c>
      <c r="I62" s="12" t="s">
        <v>15</v>
      </c>
      <c r="J62" s="8"/>
      <c r="K62" s="9"/>
      <c r="L62" s="10"/>
      <c r="M62" s="10"/>
      <c r="N62" s="9"/>
    </row>
    <row r="63" spans="1:14" ht="18.75">
      <c r="A63" s="13" t="s">
        <v>146</v>
      </c>
      <c r="B63" s="5">
        <v>23</v>
      </c>
      <c r="C63" s="11">
        <v>4</v>
      </c>
      <c r="D63" s="4" t="s">
        <v>34</v>
      </c>
      <c r="E63" s="13" t="s">
        <v>122</v>
      </c>
      <c r="F63" s="117">
        <v>108</v>
      </c>
      <c r="G63" s="6">
        <v>2013</v>
      </c>
      <c r="H63" s="6" t="s">
        <v>12</v>
      </c>
      <c r="I63" s="12" t="s">
        <v>13</v>
      </c>
      <c r="J63" s="8"/>
      <c r="K63" s="9"/>
      <c r="L63" s="10"/>
      <c r="M63" s="10"/>
      <c r="N63" s="9"/>
    </row>
    <row r="64" spans="1:14" ht="18.75">
      <c r="A64" s="13" t="s">
        <v>106</v>
      </c>
      <c r="B64" s="5">
        <v>26</v>
      </c>
      <c r="C64" s="11">
        <v>1</v>
      </c>
      <c r="D64" s="13" t="s">
        <v>26</v>
      </c>
      <c r="E64" s="13" t="s">
        <v>123</v>
      </c>
      <c r="F64" s="117">
        <v>84</v>
      </c>
      <c r="G64" s="6" t="s">
        <v>15</v>
      </c>
      <c r="H64" s="6" t="s">
        <v>15</v>
      </c>
      <c r="I64" s="12" t="s">
        <v>15</v>
      </c>
      <c r="J64" s="8"/>
      <c r="K64" s="9"/>
      <c r="L64" s="10"/>
      <c r="M64" s="10"/>
      <c r="N64" s="9"/>
    </row>
    <row r="65" spans="1:14" ht="18.75">
      <c r="A65" s="13" t="s">
        <v>124</v>
      </c>
      <c r="B65" s="5">
        <v>30</v>
      </c>
      <c r="C65" s="11">
        <v>2</v>
      </c>
      <c r="D65" s="13" t="s">
        <v>10</v>
      </c>
      <c r="E65" s="13" t="s">
        <v>125</v>
      </c>
      <c r="F65" s="117">
        <v>36</v>
      </c>
      <c r="G65" s="6">
        <v>2011</v>
      </c>
      <c r="H65" s="6" t="s">
        <v>12</v>
      </c>
      <c r="I65" s="12" t="s">
        <v>13</v>
      </c>
      <c r="J65" s="8"/>
      <c r="K65" s="9"/>
      <c r="L65" s="10"/>
      <c r="M65" s="10"/>
      <c r="N65" s="9"/>
    </row>
    <row r="66" spans="1:14" ht="18.75">
      <c r="A66" s="13" t="s">
        <v>126</v>
      </c>
      <c r="B66" s="5" t="s">
        <v>15</v>
      </c>
      <c r="C66" s="11">
        <v>1</v>
      </c>
      <c r="D66" s="13" t="s">
        <v>72</v>
      </c>
      <c r="E66" s="19" t="s">
        <v>127</v>
      </c>
      <c r="F66" s="117">
        <v>60</v>
      </c>
      <c r="G66" s="6" t="s">
        <v>15</v>
      </c>
      <c r="H66" s="6" t="s">
        <v>15</v>
      </c>
      <c r="I66" s="12" t="s">
        <v>66</v>
      </c>
      <c r="J66" s="14" t="s">
        <v>14</v>
      </c>
      <c r="K66" s="9"/>
      <c r="L66" s="10">
        <v>300</v>
      </c>
      <c r="M66" s="10"/>
      <c r="N66" s="9"/>
    </row>
    <row r="67" spans="1:14" ht="18.75">
      <c r="A67" s="13" t="s">
        <v>147</v>
      </c>
      <c r="B67" s="5" t="s">
        <v>15</v>
      </c>
      <c r="C67" s="11">
        <v>3</v>
      </c>
      <c r="D67" s="13" t="s">
        <v>72</v>
      </c>
      <c r="E67" s="20" t="s">
        <v>128</v>
      </c>
      <c r="F67" s="111">
        <v>108</v>
      </c>
      <c r="G67" s="6" t="s">
        <v>15</v>
      </c>
      <c r="H67" s="6" t="s">
        <v>15</v>
      </c>
      <c r="I67" s="12" t="s">
        <v>15</v>
      </c>
      <c r="J67" s="14" t="s">
        <v>19</v>
      </c>
      <c r="K67" s="9"/>
      <c r="L67" s="10">
        <v>300</v>
      </c>
      <c r="M67" s="10">
        <v>300</v>
      </c>
      <c r="N67" s="9"/>
    </row>
    <row r="68" spans="1:14" ht="18.75">
      <c r="A68" s="13" t="s">
        <v>129</v>
      </c>
      <c r="B68" s="5" t="s">
        <v>15</v>
      </c>
      <c r="C68" s="11">
        <v>1</v>
      </c>
      <c r="D68" s="13" t="s">
        <v>92</v>
      </c>
      <c r="E68" s="21" t="s">
        <v>130</v>
      </c>
      <c r="F68" s="111">
        <v>192</v>
      </c>
      <c r="G68" s="6" t="s">
        <v>15</v>
      </c>
      <c r="H68" s="6" t="s">
        <v>15</v>
      </c>
      <c r="I68" s="12" t="s">
        <v>66</v>
      </c>
      <c r="J68" s="14" t="s">
        <v>14</v>
      </c>
      <c r="K68" s="9"/>
      <c r="L68" s="10">
        <v>300</v>
      </c>
      <c r="M68" s="10"/>
      <c r="N68" s="9"/>
    </row>
    <row r="69" spans="1:14" ht="18.75">
      <c r="A69" s="13" t="s">
        <v>148</v>
      </c>
      <c r="B69" s="5" t="s">
        <v>15</v>
      </c>
      <c r="C69" s="11">
        <v>2</v>
      </c>
      <c r="D69" s="13" t="s">
        <v>34</v>
      </c>
      <c r="E69" s="21" t="s">
        <v>131</v>
      </c>
      <c r="F69" s="111">
        <v>144</v>
      </c>
      <c r="G69" s="6" t="s">
        <v>15</v>
      </c>
      <c r="H69" s="6" t="s">
        <v>15</v>
      </c>
      <c r="I69" s="12" t="s">
        <v>13</v>
      </c>
      <c r="J69" s="22" t="s">
        <v>132</v>
      </c>
      <c r="K69" s="9"/>
      <c r="L69" s="10">
        <v>450</v>
      </c>
      <c r="M69" s="10">
        <v>450</v>
      </c>
      <c r="N69" s="9" t="s">
        <v>25</v>
      </c>
    </row>
  </sheetData>
  <mergeCells count="2">
    <mergeCell ref="G1:H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zoomScale="90" zoomScaleNormal="90" workbookViewId="0">
      <selection activeCell="H6" sqref="H6"/>
    </sheetView>
  </sheetViews>
  <sheetFormatPr defaultRowHeight="15"/>
  <cols>
    <col min="1" max="1" width="19.7109375" customWidth="1"/>
    <col min="2" max="2" width="13.7109375" customWidth="1"/>
    <col min="3" max="3" width="16.140625" customWidth="1"/>
    <col min="4" max="4" width="17.7109375" customWidth="1"/>
    <col min="5" max="5" width="15.28515625" customWidth="1"/>
    <col min="6" max="6" width="15.5703125" customWidth="1"/>
    <col min="7" max="7" width="14.5703125" customWidth="1"/>
    <col min="8" max="8" width="30.85546875" customWidth="1"/>
  </cols>
  <sheetData>
    <row r="1" spans="1:8" ht="38.25" thickBot="1">
      <c r="A1" s="23" t="s">
        <v>6</v>
      </c>
      <c r="B1" s="3" t="s">
        <v>3</v>
      </c>
      <c r="C1" s="3" t="s">
        <v>4</v>
      </c>
      <c r="D1" s="3" t="s">
        <v>149</v>
      </c>
      <c r="E1" s="3" t="s">
        <v>150</v>
      </c>
      <c r="F1" s="3" t="s">
        <v>151</v>
      </c>
      <c r="G1" s="3" t="s">
        <v>9</v>
      </c>
      <c r="H1" s="1" t="s">
        <v>152</v>
      </c>
    </row>
    <row r="2" spans="1:8" ht="16.5" thickTop="1">
      <c r="A2" s="24" t="s">
        <v>53</v>
      </c>
      <c r="B2" s="4" t="s">
        <v>10</v>
      </c>
      <c r="C2" s="4" t="s">
        <v>67</v>
      </c>
      <c r="D2" s="25" t="s">
        <v>153</v>
      </c>
      <c r="E2" s="15">
        <v>600</v>
      </c>
      <c r="F2" s="15">
        <v>1300</v>
      </c>
      <c r="G2" s="26"/>
      <c r="H2" s="118" t="s">
        <v>25</v>
      </c>
    </row>
    <row r="3" spans="1:8" ht="15.75">
      <c r="A3" s="24" t="s">
        <v>110</v>
      </c>
      <c r="B3" s="13" t="s">
        <v>26</v>
      </c>
      <c r="C3" s="13" t="s">
        <v>109</v>
      </c>
      <c r="D3" s="25" t="s">
        <v>153</v>
      </c>
      <c r="E3" s="15">
        <v>300</v>
      </c>
      <c r="F3" s="15">
        <v>1300</v>
      </c>
      <c r="G3" s="26"/>
      <c r="H3" s="118" t="s">
        <v>25</v>
      </c>
    </row>
    <row r="4" spans="1:8" ht="15.75">
      <c r="A4" s="27" t="s">
        <v>53</v>
      </c>
      <c r="B4" s="28" t="s">
        <v>43</v>
      </c>
      <c r="C4" s="29" t="s">
        <v>52</v>
      </c>
      <c r="D4" s="30" t="s">
        <v>153</v>
      </c>
      <c r="E4" s="31">
        <v>600</v>
      </c>
      <c r="F4" s="31">
        <v>1300</v>
      </c>
      <c r="G4" s="32"/>
      <c r="H4" s="119"/>
    </row>
    <row r="5" spans="1:8" ht="15.75">
      <c r="A5" s="24" t="s">
        <v>33</v>
      </c>
      <c r="B5" s="4" t="s">
        <v>10</v>
      </c>
      <c r="C5" s="4" t="s">
        <v>154</v>
      </c>
      <c r="D5" s="25" t="s">
        <v>153</v>
      </c>
      <c r="E5" s="15">
        <v>600</v>
      </c>
      <c r="F5" s="15">
        <v>1300</v>
      </c>
      <c r="G5" s="15" t="s">
        <v>155</v>
      </c>
      <c r="H5" s="118"/>
    </row>
    <row r="6" spans="1:8" ht="15.75">
      <c r="A6" s="24" t="s">
        <v>33</v>
      </c>
      <c r="B6" s="13" t="s">
        <v>26</v>
      </c>
      <c r="C6" s="4" t="s">
        <v>65</v>
      </c>
      <c r="D6" s="25" t="s">
        <v>153</v>
      </c>
      <c r="E6" s="15">
        <v>600</v>
      </c>
      <c r="F6" s="15">
        <v>1300</v>
      </c>
      <c r="G6" s="15" t="s">
        <v>155</v>
      </c>
      <c r="H6" s="118" t="s">
        <v>25</v>
      </c>
    </row>
    <row r="7" spans="1:8" ht="15.75">
      <c r="A7" s="24" t="s">
        <v>33</v>
      </c>
      <c r="B7" s="13" t="s">
        <v>30</v>
      </c>
      <c r="C7" s="4" t="s">
        <v>31</v>
      </c>
      <c r="D7" s="25" t="s">
        <v>153</v>
      </c>
      <c r="E7" s="15">
        <v>600</v>
      </c>
      <c r="F7" s="15">
        <v>1300</v>
      </c>
      <c r="G7" s="15" t="s">
        <v>155</v>
      </c>
      <c r="H7" s="118" t="s">
        <v>25</v>
      </c>
    </row>
    <row r="8" spans="1:8" ht="15.75">
      <c r="A8" s="24" t="s">
        <v>37</v>
      </c>
      <c r="B8" s="4" t="s">
        <v>156</v>
      </c>
      <c r="C8" s="4" t="s">
        <v>35</v>
      </c>
      <c r="D8" s="25" t="s">
        <v>153</v>
      </c>
      <c r="E8" s="15">
        <v>450</v>
      </c>
      <c r="F8" s="15">
        <v>1300</v>
      </c>
      <c r="G8" s="15" t="s">
        <v>155</v>
      </c>
      <c r="H8" s="118" t="s">
        <v>25</v>
      </c>
    </row>
    <row r="9" spans="1:8" ht="15.75">
      <c r="A9" s="27" t="s">
        <v>63</v>
      </c>
      <c r="B9" s="28" t="s">
        <v>72</v>
      </c>
      <c r="C9" s="28" t="s">
        <v>96</v>
      </c>
      <c r="D9" s="30" t="s">
        <v>153</v>
      </c>
      <c r="E9" s="31">
        <v>300</v>
      </c>
      <c r="F9" s="31">
        <v>1300</v>
      </c>
      <c r="G9" s="31" t="s">
        <v>155</v>
      </c>
      <c r="H9" s="119" t="s">
        <v>25</v>
      </c>
    </row>
    <row r="10" spans="1:8" ht="15.75">
      <c r="A10" s="24" t="s">
        <v>48</v>
      </c>
      <c r="B10" s="13" t="s">
        <v>46</v>
      </c>
      <c r="C10" s="4" t="s">
        <v>47</v>
      </c>
      <c r="D10" s="25" t="s">
        <v>157</v>
      </c>
      <c r="E10" s="15">
        <v>300</v>
      </c>
      <c r="F10" s="15">
        <v>450</v>
      </c>
      <c r="G10" s="26"/>
      <c r="H10" s="118"/>
    </row>
    <row r="11" spans="1:8" ht="15.75">
      <c r="A11" s="24" t="s">
        <v>19</v>
      </c>
      <c r="B11" s="4" t="s">
        <v>10</v>
      </c>
      <c r="C11" s="4" t="s">
        <v>17</v>
      </c>
      <c r="D11" s="25" t="s">
        <v>158</v>
      </c>
      <c r="E11" s="15" t="s">
        <v>159</v>
      </c>
      <c r="F11" s="15">
        <v>600</v>
      </c>
      <c r="G11" s="26"/>
      <c r="H11" s="118" t="s">
        <v>25</v>
      </c>
    </row>
    <row r="12" spans="1:8" ht="15.75">
      <c r="A12" s="24" t="s">
        <v>48</v>
      </c>
      <c r="B12" s="13" t="s">
        <v>26</v>
      </c>
      <c r="C12" s="4" t="s">
        <v>56</v>
      </c>
      <c r="D12" s="25" t="s">
        <v>158</v>
      </c>
      <c r="E12" s="15">
        <v>300</v>
      </c>
      <c r="F12" s="15">
        <v>450</v>
      </c>
      <c r="G12" s="26"/>
      <c r="H12" s="118"/>
    </row>
    <row r="13" spans="1:8" ht="15.75">
      <c r="A13" s="24" t="s">
        <v>19</v>
      </c>
      <c r="B13" s="13" t="s">
        <v>30</v>
      </c>
      <c r="C13" s="13" t="s">
        <v>91</v>
      </c>
      <c r="D13" s="25" t="s">
        <v>160</v>
      </c>
      <c r="E13" s="15">
        <v>300</v>
      </c>
      <c r="F13" s="15">
        <v>300</v>
      </c>
      <c r="G13" s="26"/>
      <c r="H13" s="118" t="s">
        <v>25</v>
      </c>
    </row>
    <row r="14" spans="1:8" ht="15.75">
      <c r="A14" s="24" t="s">
        <v>19</v>
      </c>
      <c r="B14" s="13" t="s">
        <v>118</v>
      </c>
      <c r="C14" s="4" t="s">
        <v>161</v>
      </c>
      <c r="D14" s="25" t="s">
        <v>158</v>
      </c>
      <c r="E14" s="15">
        <v>300</v>
      </c>
      <c r="F14" s="15">
        <v>300</v>
      </c>
      <c r="G14" s="26"/>
      <c r="H14" s="118"/>
    </row>
    <row r="15" spans="1:8" ht="15.75">
      <c r="A15" s="27" t="s">
        <v>48</v>
      </c>
      <c r="B15" s="28" t="s">
        <v>72</v>
      </c>
      <c r="C15" s="28" t="s">
        <v>162</v>
      </c>
      <c r="D15" s="30" t="s">
        <v>163</v>
      </c>
      <c r="E15" s="31">
        <v>300</v>
      </c>
      <c r="F15" s="31">
        <v>450</v>
      </c>
      <c r="G15" s="32"/>
      <c r="H15" s="119"/>
    </row>
    <row r="16" spans="1:8" ht="15.75">
      <c r="A16" s="33" t="s">
        <v>132</v>
      </c>
      <c r="B16" s="13" t="s">
        <v>30</v>
      </c>
      <c r="C16" s="13" t="s">
        <v>105</v>
      </c>
      <c r="D16" s="25" t="s">
        <v>157</v>
      </c>
      <c r="E16" s="15">
        <v>450</v>
      </c>
      <c r="F16" s="15">
        <v>450</v>
      </c>
      <c r="G16" s="15" t="s">
        <v>25</v>
      </c>
      <c r="H16" s="118" t="s">
        <v>202</v>
      </c>
    </row>
    <row r="17" spans="1:8" ht="15.75">
      <c r="A17" s="34" t="s">
        <v>132</v>
      </c>
      <c r="B17" s="28" t="s">
        <v>156</v>
      </c>
      <c r="C17" s="28" t="s">
        <v>131</v>
      </c>
      <c r="D17" s="30" t="s">
        <v>157</v>
      </c>
      <c r="E17" s="31">
        <v>450</v>
      </c>
      <c r="F17" s="31">
        <v>450</v>
      </c>
      <c r="G17" s="31" t="s">
        <v>25</v>
      </c>
      <c r="H17" s="119"/>
    </row>
    <row r="18" spans="1:8" ht="15.75">
      <c r="A18" s="24" t="s">
        <v>98</v>
      </c>
      <c r="B18" s="13" t="s">
        <v>10</v>
      </c>
      <c r="C18" s="13" t="s">
        <v>97</v>
      </c>
      <c r="D18" s="25" t="s">
        <v>163</v>
      </c>
      <c r="E18" s="15">
        <v>100</v>
      </c>
      <c r="F18" s="15" t="s">
        <v>164</v>
      </c>
      <c r="G18" s="15" t="s">
        <v>25</v>
      </c>
      <c r="H18" s="118" t="s">
        <v>202</v>
      </c>
    </row>
    <row r="19" spans="1:8" ht="15.75">
      <c r="A19" s="27" t="s">
        <v>98</v>
      </c>
      <c r="B19" s="28" t="s">
        <v>30</v>
      </c>
      <c r="C19" s="29" t="s">
        <v>49</v>
      </c>
      <c r="D19" s="30" t="s">
        <v>157</v>
      </c>
      <c r="E19" s="31">
        <v>300</v>
      </c>
      <c r="F19" s="31" t="s">
        <v>164</v>
      </c>
      <c r="G19" s="31" t="s">
        <v>25</v>
      </c>
      <c r="H19" s="119"/>
    </row>
    <row r="20" spans="1:8" ht="15.75">
      <c r="A20" s="24" t="s">
        <v>14</v>
      </c>
      <c r="B20" s="13" t="s">
        <v>30</v>
      </c>
      <c r="C20" s="13" t="s">
        <v>99</v>
      </c>
      <c r="D20" s="25" t="s">
        <v>163</v>
      </c>
      <c r="E20" s="15">
        <v>300</v>
      </c>
      <c r="F20" s="15" t="s">
        <v>164</v>
      </c>
      <c r="G20" s="26"/>
      <c r="H20" s="118" t="s">
        <v>25</v>
      </c>
    </row>
    <row r="21" spans="1:8" ht="15.75">
      <c r="A21" s="24" t="s">
        <v>14</v>
      </c>
      <c r="B21" s="4" t="s">
        <v>10</v>
      </c>
      <c r="C21" s="4" t="s">
        <v>11</v>
      </c>
      <c r="D21" s="25" t="s">
        <v>158</v>
      </c>
      <c r="E21" s="15">
        <v>300</v>
      </c>
      <c r="F21" s="15" t="s">
        <v>164</v>
      </c>
      <c r="G21" s="26"/>
      <c r="H21" s="118" t="s">
        <v>25</v>
      </c>
    </row>
    <row r="22" spans="1:8" ht="15.75">
      <c r="A22" s="24" t="s">
        <v>14</v>
      </c>
      <c r="B22" s="13" t="s">
        <v>69</v>
      </c>
      <c r="C22" s="13" t="s">
        <v>198</v>
      </c>
      <c r="D22" s="25" t="s">
        <v>157</v>
      </c>
      <c r="E22" s="15">
        <v>300</v>
      </c>
      <c r="F22" s="15" t="s">
        <v>164</v>
      </c>
      <c r="G22" s="26"/>
      <c r="H22" s="118"/>
    </row>
    <row r="23" spans="1:8" ht="15.75">
      <c r="A23" s="24" t="s">
        <v>14</v>
      </c>
      <c r="B23" s="13" t="s">
        <v>43</v>
      </c>
      <c r="C23" s="4" t="s">
        <v>78</v>
      </c>
      <c r="D23" s="25" t="s">
        <v>163</v>
      </c>
      <c r="E23" s="15">
        <v>300</v>
      </c>
      <c r="F23" s="15" t="s">
        <v>164</v>
      </c>
      <c r="G23" s="26"/>
      <c r="H23" s="118" t="s">
        <v>25</v>
      </c>
    </row>
    <row r="24" spans="1:8" ht="15.75">
      <c r="A24" s="24" t="s">
        <v>14</v>
      </c>
      <c r="B24" s="13" t="s">
        <v>72</v>
      </c>
      <c r="C24" s="13" t="s">
        <v>82</v>
      </c>
      <c r="D24" s="25" t="s">
        <v>160</v>
      </c>
      <c r="E24" s="15">
        <v>300</v>
      </c>
      <c r="F24" s="15" t="s">
        <v>164</v>
      </c>
      <c r="G24" s="26"/>
      <c r="H24" s="118" t="s">
        <v>25</v>
      </c>
    </row>
    <row r="25" spans="1:8" ht="15.75">
      <c r="A25" s="24" t="s">
        <v>14</v>
      </c>
      <c r="B25" s="13" t="s">
        <v>46</v>
      </c>
      <c r="C25" s="13" t="s">
        <v>107</v>
      </c>
      <c r="D25" s="25" t="s">
        <v>157</v>
      </c>
      <c r="E25" s="15">
        <v>300</v>
      </c>
      <c r="F25" s="15" t="s">
        <v>164</v>
      </c>
      <c r="G25" s="26"/>
      <c r="H25" s="118"/>
    </row>
    <row r="26" spans="1:8" ht="15.75">
      <c r="A26" s="27" t="s">
        <v>60</v>
      </c>
      <c r="B26" s="28" t="s">
        <v>26</v>
      </c>
      <c r="C26" s="28" t="s">
        <v>59</v>
      </c>
      <c r="D26" s="30" t="s">
        <v>160</v>
      </c>
      <c r="E26" s="31">
        <v>150</v>
      </c>
      <c r="F26" s="31" t="s">
        <v>164</v>
      </c>
      <c r="G26" s="32"/>
      <c r="H26" s="119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topLeftCell="A28" workbookViewId="0">
      <selection sqref="A1:E68"/>
    </sheetView>
  </sheetViews>
  <sheetFormatPr defaultRowHeight="15"/>
  <cols>
    <col min="1" max="1" width="14.28515625" customWidth="1"/>
    <col min="2" max="2" width="31" customWidth="1"/>
    <col min="4" max="4" width="12.5703125" customWidth="1"/>
    <col min="5" max="5" width="18.5703125" customWidth="1"/>
    <col min="6" max="6" width="6" customWidth="1"/>
    <col min="7" max="7" width="6.42578125" customWidth="1"/>
    <col min="8" max="8" width="13.7109375" customWidth="1"/>
    <col min="9" max="9" width="17.28515625" customWidth="1"/>
  </cols>
  <sheetData>
    <row r="1" spans="1:9" ht="30.75" thickBot="1">
      <c r="A1" s="37" t="s">
        <v>3</v>
      </c>
      <c r="B1" s="37" t="s">
        <v>4</v>
      </c>
      <c r="C1" s="38" t="s">
        <v>165</v>
      </c>
      <c r="D1" s="38" t="s">
        <v>166</v>
      </c>
      <c r="E1" s="39" t="s">
        <v>167</v>
      </c>
      <c r="H1" s="40" t="s">
        <v>168</v>
      </c>
      <c r="I1" s="41"/>
    </row>
    <row r="2" spans="1:9" ht="16.5" thickTop="1">
      <c r="A2" s="13" t="s">
        <v>72</v>
      </c>
      <c r="B2" s="13" t="s">
        <v>162</v>
      </c>
      <c r="C2" s="15">
        <v>2</v>
      </c>
      <c r="D2" s="15">
        <v>4</v>
      </c>
      <c r="E2" s="42">
        <f t="shared" ref="E2:E65" si="0">D2/C2</f>
        <v>2</v>
      </c>
      <c r="H2" s="43">
        <v>1</v>
      </c>
      <c r="I2" s="44" t="s">
        <v>169</v>
      </c>
    </row>
    <row r="3" spans="1:9" ht="15.75">
      <c r="A3" s="4" t="s">
        <v>10</v>
      </c>
      <c r="B3" s="4" t="s">
        <v>23</v>
      </c>
      <c r="C3" s="45">
        <v>4</v>
      </c>
      <c r="D3" s="15">
        <v>8</v>
      </c>
      <c r="E3" s="42">
        <f t="shared" si="0"/>
        <v>2</v>
      </c>
      <c r="H3" s="43">
        <v>2</v>
      </c>
      <c r="I3" s="44" t="s">
        <v>170</v>
      </c>
    </row>
    <row r="4" spans="1:9" ht="15.75">
      <c r="A4" s="4" t="s">
        <v>156</v>
      </c>
      <c r="B4" s="13" t="s">
        <v>114</v>
      </c>
      <c r="C4" s="46">
        <v>5</v>
      </c>
      <c r="D4" s="15">
        <v>9</v>
      </c>
      <c r="E4" s="42">
        <f t="shared" si="0"/>
        <v>1.8</v>
      </c>
      <c r="H4" s="43">
        <v>3</v>
      </c>
      <c r="I4" s="44" t="s">
        <v>19</v>
      </c>
    </row>
    <row r="5" spans="1:9" ht="15.75">
      <c r="A5" s="13" t="s">
        <v>26</v>
      </c>
      <c r="B5" s="13" t="s">
        <v>109</v>
      </c>
      <c r="C5" s="46">
        <v>6</v>
      </c>
      <c r="D5" s="15">
        <v>7</v>
      </c>
      <c r="E5" s="42">
        <f t="shared" si="0"/>
        <v>1.1666666666666667</v>
      </c>
      <c r="H5" s="43">
        <v>4</v>
      </c>
      <c r="I5" s="44" t="s">
        <v>171</v>
      </c>
    </row>
    <row r="6" spans="1:9" ht="15.75">
      <c r="A6" s="4" t="s">
        <v>10</v>
      </c>
      <c r="B6" s="4" t="s">
        <v>28</v>
      </c>
      <c r="C6" s="46">
        <v>3</v>
      </c>
      <c r="D6" s="15">
        <v>5</v>
      </c>
      <c r="E6" s="42">
        <f t="shared" si="0"/>
        <v>1.6666666666666667</v>
      </c>
      <c r="H6" s="43">
        <v>5</v>
      </c>
      <c r="I6" s="44" t="s">
        <v>29</v>
      </c>
    </row>
    <row r="7" spans="1:9" ht="15.75">
      <c r="A7" s="13" t="s">
        <v>43</v>
      </c>
      <c r="B7" s="13" t="s">
        <v>84</v>
      </c>
      <c r="C7" s="15">
        <v>3</v>
      </c>
      <c r="D7" s="15">
        <v>5</v>
      </c>
      <c r="E7" s="42">
        <f t="shared" si="0"/>
        <v>1.6666666666666667</v>
      </c>
      <c r="H7" s="43">
        <v>6</v>
      </c>
      <c r="I7" s="44" t="s">
        <v>39</v>
      </c>
    </row>
    <row r="8" spans="1:9" ht="15.75">
      <c r="A8" s="13" t="s">
        <v>30</v>
      </c>
      <c r="B8" s="4" t="s">
        <v>31</v>
      </c>
      <c r="C8" s="46">
        <v>6</v>
      </c>
      <c r="D8" s="15">
        <v>10</v>
      </c>
      <c r="E8" s="42">
        <f t="shared" si="0"/>
        <v>1.6666666666666667</v>
      </c>
      <c r="H8" s="43">
        <v>7</v>
      </c>
      <c r="I8" s="44" t="s">
        <v>110</v>
      </c>
    </row>
    <row r="9" spans="1:9" ht="15.75">
      <c r="A9" s="4" t="s">
        <v>10</v>
      </c>
      <c r="B9" s="4" t="s">
        <v>42</v>
      </c>
      <c r="C9" s="46">
        <v>6</v>
      </c>
      <c r="D9" s="15">
        <v>10</v>
      </c>
      <c r="E9" s="42">
        <f t="shared" si="0"/>
        <v>1.6666666666666667</v>
      </c>
      <c r="H9" s="43">
        <v>8</v>
      </c>
      <c r="I9" s="44" t="s">
        <v>24</v>
      </c>
    </row>
    <row r="10" spans="1:9" ht="15.75">
      <c r="A10" s="4" t="s">
        <v>10</v>
      </c>
      <c r="B10" s="4" t="s">
        <v>17</v>
      </c>
      <c r="C10" s="45">
        <v>2</v>
      </c>
      <c r="D10" s="15">
        <v>3</v>
      </c>
      <c r="E10" s="42">
        <f t="shared" si="0"/>
        <v>1.5</v>
      </c>
      <c r="H10" s="43">
        <v>9</v>
      </c>
      <c r="I10" s="44" t="s">
        <v>53</v>
      </c>
    </row>
    <row r="11" spans="1:9" ht="16.5" thickBot="1">
      <c r="A11" s="4" t="s">
        <v>10</v>
      </c>
      <c r="B11" s="4" t="s">
        <v>38</v>
      </c>
      <c r="C11" s="46">
        <v>4</v>
      </c>
      <c r="D11" s="15">
        <v>6</v>
      </c>
      <c r="E11" s="42">
        <f t="shared" si="0"/>
        <v>1.5</v>
      </c>
      <c r="H11" s="47">
        <v>10</v>
      </c>
      <c r="I11" s="48" t="s">
        <v>172</v>
      </c>
    </row>
    <row r="12" spans="1:9" ht="16.5" thickBot="1">
      <c r="A12" s="13" t="s">
        <v>26</v>
      </c>
      <c r="B12" s="13" t="s">
        <v>71</v>
      </c>
      <c r="C12" s="46">
        <v>4</v>
      </c>
      <c r="D12" s="15">
        <v>6</v>
      </c>
      <c r="E12" s="42">
        <f t="shared" si="0"/>
        <v>1.5</v>
      </c>
      <c r="H12" s="49"/>
      <c r="I12" s="49"/>
    </row>
    <row r="13" spans="1:9" ht="30.75" thickBot="1">
      <c r="A13" s="13" t="s">
        <v>43</v>
      </c>
      <c r="B13" s="4" t="s">
        <v>75</v>
      </c>
      <c r="C13" s="46">
        <v>4</v>
      </c>
      <c r="D13" s="15">
        <v>6</v>
      </c>
      <c r="E13" s="42">
        <f t="shared" si="0"/>
        <v>1.5</v>
      </c>
      <c r="H13" s="40" t="s">
        <v>173</v>
      </c>
      <c r="I13" s="41"/>
    </row>
    <row r="14" spans="1:9" ht="19.5" thickTop="1">
      <c r="A14" s="13" t="s">
        <v>43</v>
      </c>
      <c r="B14" s="4" t="s">
        <v>52</v>
      </c>
      <c r="C14" s="46">
        <v>6</v>
      </c>
      <c r="D14" s="15">
        <v>9</v>
      </c>
      <c r="E14" s="42">
        <f t="shared" si="0"/>
        <v>1.5</v>
      </c>
      <c r="H14" s="43" t="s">
        <v>174</v>
      </c>
      <c r="I14" s="50">
        <v>1</v>
      </c>
    </row>
    <row r="15" spans="1:9" ht="18.75">
      <c r="A15" s="4" t="s">
        <v>10</v>
      </c>
      <c r="B15" s="4" t="s">
        <v>67</v>
      </c>
      <c r="C15" s="46">
        <v>6</v>
      </c>
      <c r="D15" s="15">
        <v>9</v>
      </c>
      <c r="E15" s="42">
        <f t="shared" si="0"/>
        <v>1.5</v>
      </c>
      <c r="H15" s="43" t="s">
        <v>175</v>
      </c>
      <c r="I15" s="50">
        <v>2</v>
      </c>
    </row>
    <row r="16" spans="1:9" ht="18.75">
      <c r="A16" s="13" t="s">
        <v>26</v>
      </c>
      <c r="B16" s="4" t="s">
        <v>176</v>
      </c>
      <c r="C16" s="46">
        <v>7</v>
      </c>
      <c r="D16" s="15">
        <v>10</v>
      </c>
      <c r="E16" s="42">
        <f t="shared" si="0"/>
        <v>1.4285714285714286</v>
      </c>
      <c r="H16" s="43" t="s">
        <v>177</v>
      </c>
      <c r="I16" s="50">
        <v>3</v>
      </c>
    </row>
    <row r="17" spans="1:9" ht="18.75">
      <c r="A17" s="13" t="s">
        <v>10</v>
      </c>
      <c r="B17" s="13" t="s">
        <v>76</v>
      </c>
      <c r="C17" s="46">
        <v>3</v>
      </c>
      <c r="D17" s="15">
        <v>4</v>
      </c>
      <c r="E17" s="42">
        <f t="shared" si="0"/>
        <v>1.3333333333333333</v>
      </c>
      <c r="H17" s="43" t="s">
        <v>178</v>
      </c>
      <c r="I17" s="50">
        <v>4</v>
      </c>
    </row>
    <row r="18" spans="1:9" ht="18.75">
      <c r="A18" s="13" t="s">
        <v>26</v>
      </c>
      <c r="B18" s="13" t="s">
        <v>62</v>
      </c>
      <c r="C18" s="46">
        <v>6</v>
      </c>
      <c r="D18" s="15">
        <v>8</v>
      </c>
      <c r="E18" s="42">
        <f t="shared" si="0"/>
        <v>1.3333333333333333</v>
      </c>
      <c r="H18" s="43" t="s">
        <v>179</v>
      </c>
      <c r="I18" s="50">
        <v>5</v>
      </c>
    </row>
    <row r="19" spans="1:9" ht="18.75">
      <c r="A19" s="13" t="s">
        <v>72</v>
      </c>
      <c r="B19" s="13" t="s">
        <v>96</v>
      </c>
      <c r="C19" s="15">
        <v>6</v>
      </c>
      <c r="D19" s="15">
        <v>8</v>
      </c>
      <c r="E19" s="42">
        <f t="shared" si="0"/>
        <v>1.3333333333333333</v>
      </c>
      <c r="H19" s="43" t="s">
        <v>180</v>
      </c>
      <c r="I19" s="50">
        <v>6</v>
      </c>
    </row>
    <row r="20" spans="1:9" ht="19.5" thickBot="1">
      <c r="A20" s="4" t="s">
        <v>156</v>
      </c>
      <c r="B20" s="4" t="s">
        <v>35</v>
      </c>
      <c r="C20" s="46">
        <v>7</v>
      </c>
      <c r="D20" s="15">
        <v>9</v>
      </c>
      <c r="E20" s="42">
        <f t="shared" si="0"/>
        <v>1.2857142857142858</v>
      </c>
      <c r="H20" s="47" t="s">
        <v>181</v>
      </c>
      <c r="I20" s="51">
        <v>7</v>
      </c>
    </row>
    <row r="21" spans="1:9" ht="15.75">
      <c r="A21" s="13" t="s">
        <v>26</v>
      </c>
      <c r="B21" s="4" t="s">
        <v>68</v>
      </c>
      <c r="C21" s="46">
        <v>4</v>
      </c>
      <c r="D21" s="15">
        <v>5</v>
      </c>
      <c r="E21" s="42">
        <f t="shared" si="0"/>
        <v>1.25</v>
      </c>
    </row>
    <row r="22" spans="1:9" ht="15.75">
      <c r="A22" s="13" t="s">
        <v>26</v>
      </c>
      <c r="B22" s="13" t="s">
        <v>182</v>
      </c>
      <c r="C22" s="15">
        <v>5</v>
      </c>
      <c r="D22" s="15">
        <v>6</v>
      </c>
      <c r="E22" s="42">
        <f t="shared" si="0"/>
        <v>1.2</v>
      </c>
    </row>
    <row r="23" spans="1:9" ht="15.75">
      <c r="A23" s="4" t="s">
        <v>10</v>
      </c>
      <c r="B23" s="4" t="s">
        <v>11</v>
      </c>
      <c r="C23" s="46">
        <v>1</v>
      </c>
      <c r="D23" s="15">
        <v>1</v>
      </c>
      <c r="E23" s="42">
        <f t="shared" si="0"/>
        <v>1</v>
      </c>
    </row>
    <row r="24" spans="1:9" ht="15.75">
      <c r="A24" s="4" t="s">
        <v>10</v>
      </c>
      <c r="B24" s="4" t="s">
        <v>21</v>
      </c>
      <c r="C24" s="45">
        <v>1</v>
      </c>
      <c r="D24" s="15">
        <v>1</v>
      </c>
      <c r="E24" s="42">
        <f t="shared" si="0"/>
        <v>1</v>
      </c>
    </row>
    <row r="25" spans="1:9" ht="15.75">
      <c r="A25" s="13" t="s">
        <v>43</v>
      </c>
      <c r="B25" s="4" t="s">
        <v>44</v>
      </c>
      <c r="C25" s="46">
        <v>1</v>
      </c>
      <c r="D25" s="15">
        <v>1</v>
      </c>
      <c r="E25" s="42">
        <f t="shared" si="0"/>
        <v>1</v>
      </c>
    </row>
    <row r="26" spans="1:9" ht="15.75">
      <c r="A26" s="13" t="s">
        <v>26</v>
      </c>
      <c r="B26" s="13" t="s">
        <v>59</v>
      </c>
      <c r="C26" s="46">
        <v>1</v>
      </c>
      <c r="D26" s="15">
        <v>1</v>
      </c>
      <c r="E26" s="42">
        <f t="shared" si="0"/>
        <v>1</v>
      </c>
    </row>
    <row r="27" spans="1:9" ht="15.75">
      <c r="A27" s="13" t="s">
        <v>69</v>
      </c>
      <c r="B27" s="4" t="s">
        <v>183</v>
      </c>
      <c r="C27" s="46">
        <v>1</v>
      </c>
      <c r="D27" s="15">
        <v>1</v>
      </c>
      <c r="E27" s="42">
        <f t="shared" si="0"/>
        <v>1</v>
      </c>
    </row>
    <row r="28" spans="1:9" ht="15.75">
      <c r="A28" s="13" t="s">
        <v>92</v>
      </c>
      <c r="B28" s="13" t="s">
        <v>93</v>
      </c>
      <c r="C28" s="15">
        <v>1</v>
      </c>
      <c r="D28" s="15">
        <v>1</v>
      </c>
      <c r="E28" s="42">
        <f t="shared" si="0"/>
        <v>1</v>
      </c>
    </row>
    <row r="29" spans="1:9" ht="15.75">
      <c r="A29" s="13" t="s">
        <v>26</v>
      </c>
      <c r="B29" s="4" t="s">
        <v>27</v>
      </c>
      <c r="C29" s="45">
        <v>3</v>
      </c>
      <c r="D29" s="15">
        <v>3</v>
      </c>
      <c r="E29" s="42">
        <f t="shared" si="0"/>
        <v>1</v>
      </c>
    </row>
    <row r="30" spans="1:9" ht="15.75">
      <c r="A30" s="13" t="s">
        <v>26</v>
      </c>
      <c r="B30" s="4" t="s">
        <v>40</v>
      </c>
      <c r="C30" s="46">
        <v>3</v>
      </c>
      <c r="D30" s="15">
        <v>3</v>
      </c>
      <c r="E30" s="42">
        <f t="shared" si="0"/>
        <v>1</v>
      </c>
    </row>
    <row r="31" spans="1:9" ht="15.75">
      <c r="A31" s="13" t="s">
        <v>118</v>
      </c>
      <c r="B31" s="4" t="s">
        <v>161</v>
      </c>
      <c r="C31" s="46">
        <v>3</v>
      </c>
      <c r="D31" s="15">
        <v>3</v>
      </c>
      <c r="E31" s="42">
        <f t="shared" si="0"/>
        <v>1</v>
      </c>
    </row>
    <row r="32" spans="1:9" ht="15.75">
      <c r="A32" s="13" t="s">
        <v>30</v>
      </c>
      <c r="B32" s="13" t="s">
        <v>105</v>
      </c>
      <c r="C32" s="46">
        <v>5</v>
      </c>
      <c r="D32" s="15">
        <v>5</v>
      </c>
      <c r="E32" s="42">
        <f t="shared" si="0"/>
        <v>1</v>
      </c>
    </row>
    <row r="33" spans="1:5" ht="15.75">
      <c r="A33" s="13" t="s">
        <v>72</v>
      </c>
      <c r="B33" s="13" t="s">
        <v>184</v>
      </c>
      <c r="C33" s="15">
        <v>5</v>
      </c>
      <c r="D33" s="15">
        <v>4</v>
      </c>
      <c r="E33" s="42">
        <f t="shared" si="0"/>
        <v>0.8</v>
      </c>
    </row>
    <row r="34" spans="1:5" ht="15.75">
      <c r="A34" s="13" t="s">
        <v>30</v>
      </c>
      <c r="B34" s="13" t="s">
        <v>91</v>
      </c>
      <c r="C34" s="15">
        <v>4</v>
      </c>
      <c r="D34" s="15">
        <v>3</v>
      </c>
      <c r="E34" s="42">
        <f t="shared" si="0"/>
        <v>0.75</v>
      </c>
    </row>
    <row r="35" spans="1:5" ht="15.75">
      <c r="A35" s="13" t="s">
        <v>10</v>
      </c>
      <c r="B35" s="13" t="s">
        <v>97</v>
      </c>
      <c r="C35" s="15">
        <v>3</v>
      </c>
      <c r="D35" s="15">
        <v>2</v>
      </c>
      <c r="E35" s="42">
        <f t="shared" si="0"/>
        <v>0.66666666666666663</v>
      </c>
    </row>
    <row r="36" spans="1:5" ht="15.75">
      <c r="A36" s="13" t="s">
        <v>46</v>
      </c>
      <c r="B36" s="4" t="s">
        <v>47</v>
      </c>
      <c r="C36" s="46">
        <v>6</v>
      </c>
      <c r="D36" s="15">
        <v>4</v>
      </c>
      <c r="E36" s="42">
        <f t="shared" si="0"/>
        <v>0.66666666666666663</v>
      </c>
    </row>
    <row r="37" spans="1:5" ht="15.75">
      <c r="A37" s="13" t="s">
        <v>26</v>
      </c>
      <c r="B37" s="4" t="s">
        <v>56</v>
      </c>
      <c r="C37" s="46">
        <v>6</v>
      </c>
      <c r="D37" s="15">
        <v>4</v>
      </c>
      <c r="E37" s="42">
        <f t="shared" si="0"/>
        <v>0.66666666666666663</v>
      </c>
    </row>
    <row r="38" spans="1:5" ht="15.75">
      <c r="A38" s="13" t="s">
        <v>69</v>
      </c>
      <c r="B38" s="4" t="s">
        <v>70</v>
      </c>
      <c r="C38" s="46">
        <v>2</v>
      </c>
      <c r="D38" s="15">
        <v>1</v>
      </c>
      <c r="E38" s="42">
        <f t="shared" si="0"/>
        <v>0.5</v>
      </c>
    </row>
    <row r="39" spans="1:5" ht="15.75">
      <c r="A39" s="13" t="s">
        <v>72</v>
      </c>
      <c r="B39" s="4" t="s">
        <v>185</v>
      </c>
      <c r="C39" s="46">
        <v>2</v>
      </c>
      <c r="D39" s="15">
        <v>1</v>
      </c>
      <c r="E39" s="42">
        <f t="shared" si="0"/>
        <v>0.5</v>
      </c>
    </row>
    <row r="40" spans="1:5" ht="15.75">
      <c r="A40" s="13" t="s">
        <v>43</v>
      </c>
      <c r="B40" s="4" t="s">
        <v>78</v>
      </c>
      <c r="C40" s="46">
        <v>2</v>
      </c>
      <c r="D40" s="15">
        <v>1</v>
      </c>
      <c r="E40" s="42">
        <f t="shared" si="0"/>
        <v>0.5</v>
      </c>
    </row>
    <row r="41" spans="1:5" ht="15.75">
      <c r="A41" s="13" t="s">
        <v>26</v>
      </c>
      <c r="B41" s="4" t="s">
        <v>79</v>
      </c>
      <c r="C41" s="15">
        <v>2</v>
      </c>
      <c r="D41" s="15">
        <v>1</v>
      </c>
      <c r="E41" s="42">
        <f t="shared" si="0"/>
        <v>0.5</v>
      </c>
    </row>
    <row r="42" spans="1:5" ht="15.75">
      <c r="A42" s="13" t="s">
        <v>72</v>
      </c>
      <c r="B42" s="13" t="s">
        <v>186</v>
      </c>
      <c r="C42" s="15">
        <v>2</v>
      </c>
      <c r="D42" s="15">
        <v>1</v>
      </c>
      <c r="E42" s="42">
        <f t="shared" si="0"/>
        <v>0.5</v>
      </c>
    </row>
    <row r="43" spans="1:5" ht="15.75">
      <c r="A43" s="13" t="s">
        <v>26</v>
      </c>
      <c r="B43" s="4" t="s">
        <v>88</v>
      </c>
      <c r="C43" s="15">
        <v>2</v>
      </c>
      <c r="D43" s="15">
        <v>1</v>
      </c>
      <c r="E43" s="42">
        <f t="shared" si="0"/>
        <v>0.5</v>
      </c>
    </row>
    <row r="44" spans="1:5" ht="15.75">
      <c r="A44" s="13" t="s">
        <v>69</v>
      </c>
      <c r="B44" s="13" t="s">
        <v>95</v>
      </c>
      <c r="C44" s="15">
        <v>2</v>
      </c>
      <c r="D44" s="15">
        <v>1</v>
      </c>
      <c r="E44" s="42">
        <f t="shared" si="0"/>
        <v>0.5</v>
      </c>
    </row>
    <row r="45" spans="1:5" ht="15.75">
      <c r="A45" s="13" t="s">
        <v>30</v>
      </c>
      <c r="B45" s="13" t="s">
        <v>99</v>
      </c>
      <c r="C45" s="15">
        <v>2</v>
      </c>
      <c r="D45" s="15">
        <v>1</v>
      </c>
      <c r="E45" s="42">
        <f t="shared" si="0"/>
        <v>0.5</v>
      </c>
    </row>
    <row r="46" spans="1:5" ht="15.75">
      <c r="A46" s="13" t="s">
        <v>10</v>
      </c>
      <c r="B46" s="13" t="s">
        <v>101</v>
      </c>
      <c r="C46" s="15">
        <v>2</v>
      </c>
      <c r="D46" s="15">
        <v>1</v>
      </c>
      <c r="E46" s="42">
        <f t="shared" si="0"/>
        <v>0.5</v>
      </c>
    </row>
    <row r="47" spans="1:5" ht="15.75">
      <c r="A47" s="13" t="s">
        <v>30</v>
      </c>
      <c r="B47" s="13" t="s">
        <v>187</v>
      </c>
      <c r="C47" s="15">
        <v>2</v>
      </c>
      <c r="D47" s="15">
        <v>1</v>
      </c>
      <c r="E47" s="42">
        <f t="shared" si="0"/>
        <v>0.5</v>
      </c>
    </row>
    <row r="48" spans="1:5" ht="15.75">
      <c r="A48" s="13" t="s">
        <v>10</v>
      </c>
      <c r="B48" s="13" t="s">
        <v>125</v>
      </c>
      <c r="C48" s="46">
        <v>2</v>
      </c>
      <c r="D48" s="15">
        <v>1</v>
      </c>
      <c r="E48" s="42">
        <f t="shared" si="0"/>
        <v>0.5</v>
      </c>
    </row>
    <row r="49" spans="1:5" ht="15.75">
      <c r="A49" s="13" t="s">
        <v>72</v>
      </c>
      <c r="B49" s="13" t="s">
        <v>127</v>
      </c>
      <c r="C49" s="15">
        <v>2</v>
      </c>
      <c r="D49" s="15">
        <v>1</v>
      </c>
      <c r="E49" s="42">
        <f t="shared" si="0"/>
        <v>0.5</v>
      </c>
    </row>
    <row r="50" spans="1:5" ht="15.75">
      <c r="A50" s="13" t="s">
        <v>30</v>
      </c>
      <c r="B50" s="4" t="s">
        <v>49</v>
      </c>
      <c r="C50" s="46">
        <v>4</v>
      </c>
      <c r="D50" s="15">
        <v>2</v>
      </c>
      <c r="E50" s="42">
        <f t="shared" si="0"/>
        <v>0.5</v>
      </c>
    </row>
    <row r="51" spans="1:5" ht="15.75">
      <c r="A51" s="13" t="s">
        <v>30</v>
      </c>
      <c r="B51" s="4" t="s">
        <v>50</v>
      </c>
      <c r="C51" s="46">
        <v>3</v>
      </c>
      <c r="D51" s="15">
        <v>1</v>
      </c>
      <c r="E51" s="42">
        <f t="shared" si="0"/>
        <v>0.33333333333333331</v>
      </c>
    </row>
    <row r="52" spans="1:5" ht="15.75">
      <c r="A52" s="13" t="s">
        <v>43</v>
      </c>
      <c r="B52" s="13" t="s">
        <v>83</v>
      </c>
      <c r="C52" s="15">
        <v>3</v>
      </c>
      <c r="D52" s="15">
        <v>1</v>
      </c>
      <c r="E52" s="42">
        <f t="shared" si="0"/>
        <v>0.33333333333333331</v>
      </c>
    </row>
    <row r="53" spans="1:5" ht="15.75">
      <c r="A53" s="13" t="s">
        <v>26</v>
      </c>
      <c r="B53" s="13" t="s">
        <v>90</v>
      </c>
      <c r="C53" s="15">
        <v>3</v>
      </c>
      <c r="D53" s="15">
        <v>1</v>
      </c>
      <c r="E53" s="42">
        <f t="shared" si="0"/>
        <v>0.33333333333333331</v>
      </c>
    </row>
    <row r="54" spans="1:5" ht="15.75">
      <c r="A54" s="13" t="s">
        <v>111</v>
      </c>
      <c r="B54" s="13" t="s">
        <v>112</v>
      </c>
      <c r="C54" s="46">
        <v>3</v>
      </c>
      <c r="D54" s="15">
        <v>1</v>
      </c>
      <c r="E54" s="42">
        <f t="shared" si="0"/>
        <v>0.33333333333333331</v>
      </c>
    </row>
    <row r="55" spans="1:5" ht="15.75">
      <c r="A55" s="13" t="s">
        <v>46</v>
      </c>
      <c r="B55" s="13" t="s">
        <v>117</v>
      </c>
      <c r="C55" s="46">
        <v>3</v>
      </c>
      <c r="D55" s="15">
        <v>1</v>
      </c>
      <c r="E55" s="42">
        <f t="shared" si="0"/>
        <v>0.33333333333333331</v>
      </c>
    </row>
    <row r="56" spans="1:5" ht="15.75">
      <c r="A56" s="13" t="s">
        <v>46</v>
      </c>
      <c r="B56" s="13" t="s">
        <v>121</v>
      </c>
      <c r="C56" s="46">
        <v>3</v>
      </c>
      <c r="D56" s="15">
        <v>1</v>
      </c>
      <c r="E56" s="42">
        <f t="shared" si="0"/>
        <v>0.33333333333333331</v>
      </c>
    </row>
    <row r="57" spans="1:5" ht="15.75">
      <c r="A57" s="13" t="s">
        <v>30</v>
      </c>
      <c r="B57" s="4" t="s">
        <v>57</v>
      </c>
      <c r="C57" s="46">
        <v>4</v>
      </c>
      <c r="D57" s="15">
        <v>1</v>
      </c>
      <c r="E57" s="42">
        <f t="shared" si="0"/>
        <v>0.25</v>
      </c>
    </row>
    <row r="58" spans="1:5" ht="15.75">
      <c r="A58" s="4" t="s">
        <v>156</v>
      </c>
      <c r="B58" s="13" t="s">
        <v>122</v>
      </c>
      <c r="C58" s="46">
        <v>4</v>
      </c>
      <c r="D58" s="15">
        <v>1</v>
      </c>
      <c r="E58" s="42">
        <f t="shared" si="0"/>
        <v>0.25</v>
      </c>
    </row>
    <row r="59" spans="1:5" ht="15.75">
      <c r="A59" s="4" t="s">
        <v>156</v>
      </c>
      <c r="B59" s="4" t="s">
        <v>55</v>
      </c>
      <c r="C59" s="46">
        <v>5</v>
      </c>
      <c r="D59" s="15">
        <v>1</v>
      </c>
      <c r="E59" s="42">
        <f t="shared" si="0"/>
        <v>0.2</v>
      </c>
    </row>
    <row r="60" spans="1:5" ht="15.75">
      <c r="A60" s="13" t="s">
        <v>46</v>
      </c>
      <c r="B60" s="13" t="s">
        <v>107</v>
      </c>
      <c r="C60" s="46">
        <v>1</v>
      </c>
      <c r="D60" s="15">
        <v>1</v>
      </c>
      <c r="E60" s="42">
        <f t="shared" si="0"/>
        <v>1</v>
      </c>
    </row>
    <row r="61" spans="1:5" ht="15.75">
      <c r="A61" s="13" t="s">
        <v>26</v>
      </c>
      <c r="B61" s="13" t="s">
        <v>113</v>
      </c>
      <c r="C61" s="46">
        <v>1</v>
      </c>
      <c r="D61" s="15">
        <v>1</v>
      </c>
      <c r="E61" s="42">
        <f t="shared" si="0"/>
        <v>1</v>
      </c>
    </row>
    <row r="62" spans="1:5" ht="15.75">
      <c r="A62" s="13" t="s">
        <v>46</v>
      </c>
      <c r="B62" s="13" t="s">
        <v>115</v>
      </c>
      <c r="C62" s="46">
        <v>2</v>
      </c>
      <c r="D62" s="15">
        <v>1</v>
      </c>
      <c r="E62" s="42">
        <f t="shared" si="0"/>
        <v>0.5</v>
      </c>
    </row>
    <row r="63" spans="1:5" ht="15.75">
      <c r="A63" s="13" t="s">
        <v>26</v>
      </c>
      <c r="B63" s="13" t="s">
        <v>100</v>
      </c>
      <c r="C63" s="15">
        <v>3</v>
      </c>
      <c r="D63" s="15">
        <v>1</v>
      </c>
      <c r="E63" s="42">
        <f t="shared" si="0"/>
        <v>0.33333333333333331</v>
      </c>
    </row>
    <row r="64" spans="1:5" ht="15.75">
      <c r="A64" s="13" t="s">
        <v>26</v>
      </c>
      <c r="B64" s="13" t="s">
        <v>123</v>
      </c>
      <c r="C64" s="46">
        <v>3</v>
      </c>
      <c r="D64" s="15">
        <v>1</v>
      </c>
      <c r="E64" s="42">
        <f t="shared" si="0"/>
        <v>0.33333333333333331</v>
      </c>
    </row>
    <row r="65" spans="1:5" ht="15.75">
      <c r="A65" s="13" t="s">
        <v>26</v>
      </c>
      <c r="B65" s="13" t="s">
        <v>188</v>
      </c>
      <c r="C65" s="46">
        <v>4</v>
      </c>
      <c r="D65" s="15">
        <v>1</v>
      </c>
      <c r="E65" s="42">
        <f t="shared" si="0"/>
        <v>0.25</v>
      </c>
    </row>
    <row r="66" spans="1:5" ht="15.75">
      <c r="A66" s="13" t="s">
        <v>92</v>
      </c>
      <c r="B66" s="13" t="s">
        <v>104</v>
      </c>
      <c r="C66" s="46">
        <v>4</v>
      </c>
      <c r="D66" s="15">
        <v>1</v>
      </c>
      <c r="E66" s="42">
        <f t="shared" ref="E66:E68" si="1">D66/C66</f>
        <v>0.25</v>
      </c>
    </row>
    <row r="67" spans="1:5" ht="15.75">
      <c r="A67" s="13" t="s">
        <v>72</v>
      </c>
      <c r="B67" s="13" t="s">
        <v>189</v>
      </c>
      <c r="C67" s="15">
        <v>4</v>
      </c>
      <c r="D67" s="15">
        <v>1</v>
      </c>
      <c r="E67" s="42">
        <f t="shared" si="1"/>
        <v>0.25</v>
      </c>
    </row>
    <row r="68" spans="1:5" ht="16.5" thickBot="1">
      <c r="A68" s="13" t="s">
        <v>72</v>
      </c>
      <c r="B68" s="13" t="s">
        <v>190</v>
      </c>
      <c r="C68" s="15">
        <v>3</v>
      </c>
      <c r="D68" s="15">
        <v>1</v>
      </c>
      <c r="E68" s="52">
        <f t="shared" si="1"/>
        <v>0.33333333333333331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9"/>
  <sheetViews>
    <sheetView topLeftCell="A52" workbookViewId="0">
      <selection activeCell="E79" sqref="E79"/>
    </sheetView>
  </sheetViews>
  <sheetFormatPr defaultRowHeight="15"/>
  <cols>
    <col min="1" max="1" width="16.5703125" customWidth="1"/>
    <col min="2" max="2" width="14.7109375" customWidth="1"/>
    <col min="3" max="3" width="15.42578125" customWidth="1"/>
    <col min="4" max="4" width="23.5703125" customWidth="1"/>
    <col min="5" max="5" width="15.42578125" customWidth="1"/>
    <col min="6" max="6" width="17.85546875" customWidth="1"/>
    <col min="7" max="7" width="23.85546875" customWidth="1"/>
    <col min="8" max="8" width="23" customWidth="1"/>
    <col min="9" max="9" width="20.140625" customWidth="1"/>
  </cols>
  <sheetData>
    <row r="1" spans="1:9" ht="57" thickBot="1">
      <c r="A1" s="1" t="s">
        <v>1</v>
      </c>
      <c r="B1" s="1" t="s">
        <v>2</v>
      </c>
      <c r="C1" s="2" t="s">
        <v>3</v>
      </c>
      <c r="D1" s="53" t="s">
        <v>4</v>
      </c>
      <c r="E1" s="131" t="s">
        <v>5</v>
      </c>
      <c r="F1" s="131"/>
      <c r="G1" s="3" t="s">
        <v>193</v>
      </c>
      <c r="H1" s="54" t="s">
        <v>191</v>
      </c>
      <c r="I1" s="3" t="s">
        <v>192</v>
      </c>
    </row>
    <row r="2" spans="1:9" ht="19.5" thickTop="1">
      <c r="A2" s="55">
        <v>1</v>
      </c>
      <c r="B2" s="90">
        <v>4</v>
      </c>
      <c r="C2" s="56" t="s">
        <v>10</v>
      </c>
      <c r="D2" s="57" t="s">
        <v>11</v>
      </c>
      <c r="E2" s="58">
        <v>2010</v>
      </c>
      <c r="F2" s="58" t="s">
        <v>12</v>
      </c>
      <c r="G2" s="59" t="s">
        <v>13</v>
      </c>
      <c r="H2" s="60">
        <v>1</v>
      </c>
      <c r="I2" s="61"/>
    </row>
    <row r="3" spans="1:9" ht="18.75">
      <c r="A3" s="5">
        <v>1</v>
      </c>
      <c r="B3" s="11">
        <v>4</v>
      </c>
      <c r="C3" s="13" t="s">
        <v>26</v>
      </c>
      <c r="D3" s="21" t="s">
        <v>59</v>
      </c>
      <c r="E3" s="6">
        <v>2014</v>
      </c>
      <c r="F3" s="6" t="s">
        <v>12</v>
      </c>
      <c r="G3" s="15">
        <v>4</v>
      </c>
      <c r="H3" s="60">
        <v>2</v>
      </c>
      <c r="I3" s="61"/>
    </row>
    <row r="4" spans="1:9" ht="18.75">
      <c r="A4" s="62">
        <v>1</v>
      </c>
      <c r="B4" s="63">
        <v>3</v>
      </c>
      <c r="C4" s="28" t="s">
        <v>26</v>
      </c>
      <c r="D4" s="64" t="s">
        <v>88</v>
      </c>
      <c r="E4" s="65">
        <v>2010</v>
      </c>
      <c r="F4" s="65" t="s">
        <v>12</v>
      </c>
      <c r="G4" s="31" t="s">
        <v>32</v>
      </c>
      <c r="H4" s="66">
        <v>3</v>
      </c>
      <c r="I4" s="61"/>
    </row>
    <row r="5" spans="1:9" ht="18.75">
      <c r="A5" s="67">
        <v>2</v>
      </c>
      <c r="B5" s="68">
        <v>1</v>
      </c>
      <c r="C5" s="69" t="s">
        <v>10</v>
      </c>
      <c r="D5" s="70" t="s">
        <v>17</v>
      </c>
      <c r="E5" s="71">
        <v>2013</v>
      </c>
      <c r="F5" s="71" t="s">
        <v>18</v>
      </c>
      <c r="G5" s="72" t="s">
        <v>13</v>
      </c>
      <c r="H5" s="60">
        <v>7</v>
      </c>
      <c r="I5" s="61"/>
    </row>
    <row r="6" spans="1:9" ht="18.75">
      <c r="A6" s="5">
        <v>2</v>
      </c>
      <c r="B6" s="11">
        <v>6</v>
      </c>
      <c r="C6" s="13" t="s">
        <v>26</v>
      </c>
      <c r="D6" s="21" t="s">
        <v>62</v>
      </c>
      <c r="E6" s="6">
        <v>2015</v>
      </c>
      <c r="F6" s="6" t="s">
        <v>18</v>
      </c>
      <c r="G6" s="15" t="s">
        <v>13</v>
      </c>
      <c r="H6" s="60">
        <v>4</v>
      </c>
      <c r="I6" s="61"/>
    </row>
    <row r="7" spans="1:9" ht="18.75">
      <c r="A7" s="5">
        <v>2</v>
      </c>
      <c r="B7" s="11">
        <v>5</v>
      </c>
      <c r="C7" s="13" t="s">
        <v>43</v>
      </c>
      <c r="D7" s="73" t="s">
        <v>78</v>
      </c>
      <c r="E7" s="6">
        <v>2012</v>
      </c>
      <c r="F7" s="6" t="s">
        <v>12</v>
      </c>
      <c r="G7" s="15" t="s">
        <v>32</v>
      </c>
      <c r="H7" s="60">
        <v>5</v>
      </c>
      <c r="I7" s="61"/>
    </row>
    <row r="8" spans="1:9" ht="18.75">
      <c r="A8" s="62">
        <v>2</v>
      </c>
      <c r="B8" s="63">
        <v>5</v>
      </c>
      <c r="C8" s="28" t="s">
        <v>26</v>
      </c>
      <c r="D8" s="74" t="s">
        <v>89</v>
      </c>
      <c r="E8" s="65">
        <v>2013</v>
      </c>
      <c r="F8" s="65" t="s">
        <v>22</v>
      </c>
      <c r="G8" s="31" t="s">
        <v>13</v>
      </c>
      <c r="H8" s="66">
        <v>6</v>
      </c>
      <c r="I8" s="61"/>
    </row>
    <row r="9" spans="1:9" ht="18.75">
      <c r="A9" s="67">
        <v>3</v>
      </c>
      <c r="B9" s="68">
        <v>2</v>
      </c>
      <c r="C9" s="69" t="s">
        <v>10</v>
      </c>
      <c r="D9" s="70" t="s">
        <v>21</v>
      </c>
      <c r="E9" s="71">
        <v>2011</v>
      </c>
      <c r="F9" s="71" t="s">
        <v>22</v>
      </c>
      <c r="G9" s="72" t="s">
        <v>13</v>
      </c>
      <c r="H9" s="60">
        <v>10</v>
      </c>
      <c r="I9" s="61"/>
    </row>
    <row r="10" spans="1:9" ht="18.75">
      <c r="A10" s="5">
        <v>3</v>
      </c>
      <c r="B10" s="11">
        <v>1</v>
      </c>
      <c r="C10" s="13" t="s">
        <v>26</v>
      </c>
      <c r="D10" s="73" t="s">
        <v>65</v>
      </c>
      <c r="E10" s="6" t="s">
        <v>15</v>
      </c>
      <c r="F10" s="6" t="s">
        <v>15</v>
      </c>
      <c r="G10" s="15" t="s">
        <v>66</v>
      </c>
      <c r="H10" s="60">
        <v>11</v>
      </c>
      <c r="I10" s="61"/>
    </row>
    <row r="11" spans="1:9" ht="18.75">
      <c r="A11" s="5">
        <v>3</v>
      </c>
      <c r="B11" s="11">
        <v>5</v>
      </c>
      <c r="C11" s="13" t="s">
        <v>26</v>
      </c>
      <c r="D11" s="73" t="s">
        <v>79</v>
      </c>
      <c r="E11" s="6">
        <v>2014</v>
      </c>
      <c r="F11" s="6" t="s">
        <v>22</v>
      </c>
      <c r="G11" s="15" t="s">
        <v>58</v>
      </c>
      <c r="H11" s="60">
        <v>9</v>
      </c>
      <c r="I11" s="61"/>
    </row>
    <row r="12" spans="1:9" ht="18.75">
      <c r="A12" s="62">
        <v>3</v>
      </c>
      <c r="B12" s="63">
        <v>6</v>
      </c>
      <c r="C12" s="28" t="s">
        <v>26</v>
      </c>
      <c r="D12" s="74" t="s">
        <v>90</v>
      </c>
      <c r="E12" s="65">
        <v>2010</v>
      </c>
      <c r="F12" s="65" t="s">
        <v>12</v>
      </c>
      <c r="G12" s="31" t="s">
        <v>13</v>
      </c>
      <c r="H12" s="66">
        <v>8</v>
      </c>
      <c r="I12" s="61"/>
    </row>
    <row r="13" spans="1:9" ht="18.75">
      <c r="A13" s="67">
        <v>4</v>
      </c>
      <c r="B13" s="68">
        <v>3</v>
      </c>
      <c r="C13" s="69" t="s">
        <v>10</v>
      </c>
      <c r="D13" s="70" t="s">
        <v>67</v>
      </c>
      <c r="E13" s="71">
        <v>2014</v>
      </c>
      <c r="F13" s="71" t="s">
        <v>22</v>
      </c>
      <c r="G13" s="72" t="s">
        <v>13</v>
      </c>
      <c r="H13" s="60">
        <v>14</v>
      </c>
      <c r="I13" s="61"/>
    </row>
    <row r="14" spans="1:9" ht="18.75">
      <c r="A14" s="5">
        <v>4</v>
      </c>
      <c r="B14" s="11">
        <v>1</v>
      </c>
      <c r="C14" s="13" t="s">
        <v>72</v>
      </c>
      <c r="D14" s="21" t="s">
        <v>81</v>
      </c>
      <c r="E14" s="6" t="s">
        <v>15</v>
      </c>
      <c r="F14" s="6" t="s">
        <v>15</v>
      </c>
      <c r="G14" s="15" t="s">
        <v>15</v>
      </c>
      <c r="H14" s="60">
        <v>15</v>
      </c>
      <c r="I14" s="61"/>
    </row>
    <row r="15" spans="1:9" ht="18.75">
      <c r="A15" s="5">
        <v>4</v>
      </c>
      <c r="B15" s="11">
        <v>3</v>
      </c>
      <c r="C15" s="13" t="s">
        <v>30</v>
      </c>
      <c r="D15" s="21" t="s">
        <v>91</v>
      </c>
      <c r="E15" s="6">
        <v>2012</v>
      </c>
      <c r="F15" s="6" t="s">
        <v>18</v>
      </c>
      <c r="G15" s="15" t="s">
        <v>13</v>
      </c>
      <c r="H15" s="60">
        <v>13</v>
      </c>
      <c r="I15" s="61"/>
    </row>
    <row r="16" spans="1:9" ht="18.75">
      <c r="A16" s="62">
        <v>4</v>
      </c>
      <c r="B16" s="63">
        <v>5</v>
      </c>
      <c r="C16" s="28" t="s">
        <v>26</v>
      </c>
      <c r="D16" s="74" t="s">
        <v>109</v>
      </c>
      <c r="E16" s="65">
        <v>2012</v>
      </c>
      <c r="F16" s="65" t="s">
        <v>12</v>
      </c>
      <c r="G16" s="31" t="s">
        <v>13</v>
      </c>
      <c r="H16" s="66">
        <v>12</v>
      </c>
      <c r="I16" s="61"/>
    </row>
    <row r="17" spans="1:9" ht="18.75">
      <c r="A17" s="67">
        <v>5</v>
      </c>
      <c r="B17" s="68">
        <v>3</v>
      </c>
      <c r="C17" s="69" t="s">
        <v>10</v>
      </c>
      <c r="D17" s="70" t="s">
        <v>23</v>
      </c>
      <c r="E17" s="71">
        <v>2014</v>
      </c>
      <c r="F17" s="71" t="s">
        <v>18</v>
      </c>
      <c r="G17" s="72" t="s">
        <v>13</v>
      </c>
      <c r="H17" s="60">
        <v>18</v>
      </c>
      <c r="I17" s="61"/>
    </row>
    <row r="18" spans="1:9" ht="18.75">
      <c r="A18" s="5">
        <v>5</v>
      </c>
      <c r="B18" s="11">
        <v>5</v>
      </c>
      <c r="C18" s="13" t="s">
        <v>72</v>
      </c>
      <c r="D18" s="21" t="s">
        <v>82</v>
      </c>
      <c r="E18" s="6" t="s">
        <v>15</v>
      </c>
      <c r="F18" s="6" t="s">
        <v>15</v>
      </c>
      <c r="G18" s="15" t="s">
        <v>66</v>
      </c>
      <c r="H18" s="60">
        <v>16</v>
      </c>
      <c r="I18" s="61">
        <v>0.5</v>
      </c>
    </row>
    <row r="19" spans="1:9" ht="18.75">
      <c r="A19" s="5">
        <v>5</v>
      </c>
      <c r="B19" s="11">
        <v>1</v>
      </c>
      <c r="C19" s="13" t="s">
        <v>92</v>
      </c>
      <c r="D19" s="21" t="s">
        <v>93</v>
      </c>
      <c r="E19" s="6" t="s">
        <v>15</v>
      </c>
      <c r="F19" s="6" t="s">
        <v>15</v>
      </c>
      <c r="G19" s="15" t="s">
        <v>15</v>
      </c>
      <c r="H19" s="60">
        <v>19</v>
      </c>
      <c r="I19" s="61"/>
    </row>
    <row r="20" spans="1:9" ht="18.75">
      <c r="A20" s="62">
        <v>5</v>
      </c>
      <c r="B20" s="63">
        <v>5</v>
      </c>
      <c r="C20" s="28" t="s">
        <v>111</v>
      </c>
      <c r="D20" s="74" t="s">
        <v>112</v>
      </c>
      <c r="E20" s="65">
        <v>2012</v>
      </c>
      <c r="F20" s="65" t="s">
        <v>12</v>
      </c>
      <c r="G20" s="31" t="s">
        <v>13</v>
      </c>
      <c r="H20" s="66">
        <v>17</v>
      </c>
      <c r="I20" s="75">
        <v>0.33</v>
      </c>
    </row>
    <row r="21" spans="1:9" ht="18.75">
      <c r="A21" s="67">
        <v>6</v>
      </c>
      <c r="B21" s="68">
        <v>4</v>
      </c>
      <c r="C21" s="76" t="s">
        <v>26</v>
      </c>
      <c r="D21" s="70" t="s">
        <v>68</v>
      </c>
      <c r="E21" s="71">
        <v>2015</v>
      </c>
      <c r="F21" s="71" t="s">
        <v>18</v>
      </c>
      <c r="G21" s="72" t="s">
        <v>13</v>
      </c>
      <c r="H21" s="60">
        <v>20</v>
      </c>
      <c r="I21" s="61"/>
    </row>
    <row r="22" spans="1:9" ht="18.75">
      <c r="A22" s="5">
        <v>6</v>
      </c>
      <c r="B22" s="11">
        <v>2</v>
      </c>
      <c r="C22" s="13" t="s">
        <v>43</v>
      </c>
      <c r="D22" s="21" t="s">
        <v>83</v>
      </c>
      <c r="E22" s="6" t="s">
        <v>15</v>
      </c>
      <c r="F22" s="6" t="s">
        <v>15</v>
      </c>
      <c r="G22" s="15" t="s">
        <v>66</v>
      </c>
      <c r="H22" s="60">
        <v>21</v>
      </c>
      <c r="I22" s="61"/>
    </row>
    <row r="23" spans="1:9" ht="18.75">
      <c r="A23" s="62">
        <v>6</v>
      </c>
      <c r="B23" s="63">
        <v>1</v>
      </c>
      <c r="C23" s="28" t="s">
        <v>69</v>
      </c>
      <c r="D23" s="74" t="s">
        <v>95</v>
      </c>
      <c r="E23" s="65" t="s">
        <v>15</v>
      </c>
      <c r="F23" s="65" t="s">
        <v>15</v>
      </c>
      <c r="G23" s="31" t="s">
        <v>66</v>
      </c>
      <c r="H23" s="66">
        <v>22</v>
      </c>
      <c r="I23" s="61"/>
    </row>
    <row r="24" spans="1:9" ht="18.75">
      <c r="A24" s="67">
        <v>7</v>
      </c>
      <c r="B24" s="68">
        <v>4</v>
      </c>
      <c r="C24" s="76" t="s">
        <v>43</v>
      </c>
      <c r="D24" s="77" t="s">
        <v>84</v>
      </c>
      <c r="E24" s="71" t="s">
        <v>15</v>
      </c>
      <c r="F24" s="71" t="s">
        <v>15</v>
      </c>
      <c r="G24" s="72" t="s">
        <v>15</v>
      </c>
      <c r="H24" s="60">
        <v>23</v>
      </c>
      <c r="I24" s="61"/>
    </row>
    <row r="25" spans="1:9" ht="18.75">
      <c r="A25" s="62">
        <v>7</v>
      </c>
      <c r="B25" s="63">
        <v>1</v>
      </c>
      <c r="C25" s="28" t="s">
        <v>46</v>
      </c>
      <c r="D25" s="74" t="s">
        <v>107</v>
      </c>
      <c r="E25" s="65" t="s">
        <v>15</v>
      </c>
      <c r="F25" s="65" t="s">
        <v>15</v>
      </c>
      <c r="G25" s="31">
        <v>4</v>
      </c>
      <c r="H25" s="66">
        <v>24</v>
      </c>
      <c r="I25" s="61"/>
    </row>
    <row r="26" spans="1:9" ht="18.75">
      <c r="A26" s="67">
        <v>8</v>
      </c>
      <c r="B26" s="68">
        <v>3</v>
      </c>
      <c r="C26" s="76" t="s">
        <v>26</v>
      </c>
      <c r="D26" s="70" t="s">
        <v>27</v>
      </c>
      <c r="E26" s="71">
        <v>2011</v>
      </c>
      <c r="F26" s="71" t="s">
        <v>22</v>
      </c>
      <c r="G26" s="72">
        <v>4</v>
      </c>
      <c r="H26" s="60">
        <v>25</v>
      </c>
      <c r="I26" s="61"/>
    </row>
    <row r="27" spans="1:9" ht="18.75">
      <c r="A27" s="5">
        <v>8</v>
      </c>
      <c r="B27" s="11">
        <v>1</v>
      </c>
      <c r="C27" s="13" t="s">
        <v>69</v>
      </c>
      <c r="D27" s="73" t="s">
        <v>70</v>
      </c>
      <c r="E27" s="6" t="s">
        <v>15</v>
      </c>
      <c r="F27" s="6" t="s">
        <v>15</v>
      </c>
      <c r="G27" s="15" t="s">
        <v>15</v>
      </c>
      <c r="H27" s="60">
        <v>27</v>
      </c>
      <c r="I27" s="61">
        <v>0.5</v>
      </c>
    </row>
    <row r="28" spans="1:9" ht="18.75">
      <c r="A28" s="5">
        <v>8</v>
      </c>
      <c r="B28" s="11">
        <v>3</v>
      </c>
      <c r="C28" s="13" t="s">
        <v>72</v>
      </c>
      <c r="D28" s="21" t="s">
        <v>96</v>
      </c>
      <c r="E28" s="6">
        <v>2015</v>
      </c>
      <c r="F28" s="6" t="s">
        <v>36</v>
      </c>
      <c r="G28" s="15" t="s">
        <v>32</v>
      </c>
      <c r="H28" s="60">
        <v>26</v>
      </c>
      <c r="I28" s="61"/>
    </row>
    <row r="29" spans="1:9" ht="18.75">
      <c r="A29" s="62">
        <v>8</v>
      </c>
      <c r="B29" s="63">
        <v>1</v>
      </c>
      <c r="C29" s="28" t="s">
        <v>26</v>
      </c>
      <c r="D29" s="74" t="s">
        <v>113</v>
      </c>
      <c r="E29" s="65">
        <v>2011</v>
      </c>
      <c r="F29" s="65" t="s">
        <v>22</v>
      </c>
      <c r="G29" s="31" t="s">
        <v>15</v>
      </c>
      <c r="H29" s="66">
        <v>28</v>
      </c>
      <c r="I29" s="75">
        <v>0.33</v>
      </c>
    </row>
    <row r="30" spans="1:9" ht="18.75">
      <c r="A30" s="67">
        <v>9</v>
      </c>
      <c r="B30" s="68">
        <v>5</v>
      </c>
      <c r="C30" s="76" t="s">
        <v>26</v>
      </c>
      <c r="D30" s="77" t="s">
        <v>71</v>
      </c>
      <c r="E30" s="71" t="s">
        <v>15</v>
      </c>
      <c r="F30" s="71" t="s">
        <v>15</v>
      </c>
      <c r="G30" s="72" t="s">
        <v>15</v>
      </c>
      <c r="H30" s="60">
        <v>29</v>
      </c>
      <c r="I30" s="61"/>
    </row>
    <row r="31" spans="1:9" ht="18.75">
      <c r="A31" s="62">
        <v>9</v>
      </c>
      <c r="B31" s="63">
        <v>4</v>
      </c>
      <c r="C31" s="28" t="s">
        <v>72</v>
      </c>
      <c r="D31" s="74" t="s">
        <v>85</v>
      </c>
      <c r="E31" s="65" t="s">
        <v>15</v>
      </c>
      <c r="F31" s="65" t="s">
        <v>15</v>
      </c>
      <c r="G31" s="31" t="s">
        <v>15</v>
      </c>
      <c r="H31" s="66">
        <v>30</v>
      </c>
      <c r="I31" s="61"/>
    </row>
    <row r="32" spans="1:9" ht="18.75">
      <c r="A32" s="5">
        <v>10</v>
      </c>
      <c r="B32" s="11">
        <v>2</v>
      </c>
      <c r="C32" s="13" t="s">
        <v>10</v>
      </c>
      <c r="D32" s="21" t="s">
        <v>97</v>
      </c>
      <c r="E32" s="6">
        <v>2015</v>
      </c>
      <c r="F32" s="6" t="s">
        <v>22</v>
      </c>
      <c r="G32" s="15">
        <v>3</v>
      </c>
      <c r="H32" s="78">
        <v>32</v>
      </c>
      <c r="I32" s="61"/>
    </row>
    <row r="33" spans="1:9" ht="18.75">
      <c r="A33" s="62">
        <v>10</v>
      </c>
      <c r="B33" s="63">
        <v>3</v>
      </c>
      <c r="C33" s="29" t="s">
        <v>34</v>
      </c>
      <c r="D33" s="74" t="s">
        <v>114</v>
      </c>
      <c r="E33" s="65">
        <v>2014</v>
      </c>
      <c r="F33" s="65" t="s">
        <v>12</v>
      </c>
      <c r="G33" s="31" t="s">
        <v>13</v>
      </c>
      <c r="H33" s="79">
        <v>31</v>
      </c>
      <c r="I33" s="61"/>
    </row>
    <row r="34" spans="1:9" ht="18.75">
      <c r="A34" s="67">
        <v>11</v>
      </c>
      <c r="B34" s="68">
        <v>5</v>
      </c>
      <c r="C34" s="69" t="s">
        <v>10</v>
      </c>
      <c r="D34" s="70" t="s">
        <v>28</v>
      </c>
      <c r="E34" s="71">
        <v>2014</v>
      </c>
      <c r="F34" s="71" t="s">
        <v>22</v>
      </c>
      <c r="G34" s="72" t="s">
        <v>13</v>
      </c>
      <c r="H34" s="80">
        <v>34</v>
      </c>
      <c r="I34" s="61"/>
    </row>
    <row r="35" spans="1:9" ht="18.75">
      <c r="A35" s="5">
        <v>11</v>
      </c>
      <c r="B35" s="11">
        <v>5</v>
      </c>
      <c r="C35" s="13" t="s">
        <v>30</v>
      </c>
      <c r="D35" s="21" t="s">
        <v>99</v>
      </c>
      <c r="E35" s="6">
        <v>2012</v>
      </c>
      <c r="F35" s="6" t="s">
        <v>12</v>
      </c>
      <c r="G35" s="15" t="s">
        <v>58</v>
      </c>
      <c r="H35" s="78">
        <v>33</v>
      </c>
      <c r="I35" s="61"/>
    </row>
    <row r="36" spans="1:9" ht="18.75">
      <c r="A36" s="62">
        <v>11</v>
      </c>
      <c r="B36" s="63">
        <v>1</v>
      </c>
      <c r="C36" s="28" t="s">
        <v>46</v>
      </c>
      <c r="D36" s="74" t="s">
        <v>115</v>
      </c>
      <c r="E36" s="65" t="s">
        <v>15</v>
      </c>
      <c r="F36" s="65" t="s">
        <v>15</v>
      </c>
      <c r="G36" s="31" t="s">
        <v>15</v>
      </c>
      <c r="H36" s="79">
        <v>35</v>
      </c>
      <c r="I36" s="61"/>
    </row>
    <row r="37" spans="1:9" ht="18.75">
      <c r="A37" s="86">
        <v>12</v>
      </c>
      <c r="B37" s="87">
        <v>2</v>
      </c>
      <c r="C37" s="81" t="s">
        <v>72</v>
      </c>
      <c r="D37" s="82" t="s">
        <v>73</v>
      </c>
      <c r="E37" s="83" t="s">
        <v>15</v>
      </c>
      <c r="F37" s="83" t="s">
        <v>15</v>
      </c>
      <c r="G37" s="84" t="s">
        <v>66</v>
      </c>
      <c r="H37" s="85">
        <v>36</v>
      </c>
      <c r="I37" s="61"/>
    </row>
    <row r="38" spans="1:9" ht="18.75">
      <c r="A38" s="62">
        <v>13</v>
      </c>
      <c r="B38" s="63">
        <v>1</v>
      </c>
      <c r="C38" s="28" t="s">
        <v>26</v>
      </c>
      <c r="D38" s="74" t="s">
        <v>100</v>
      </c>
      <c r="E38" s="65" t="s">
        <v>15</v>
      </c>
      <c r="F38" s="65" t="s">
        <v>15</v>
      </c>
      <c r="G38" s="31" t="s">
        <v>15</v>
      </c>
      <c r="H38" s="79">
        <v>37</v>
      </c>
      <c r="I38" s="61"/>
    </row>
    <row r="39" spans="1:9" ht="18.75">
      <c r="A39" s="86">
        <v>14</v>
      </c>
      <c r="B39" s="87">
        <v>1</v>
      </c>
      <c r="C39" s="81" t="s">
        <v>69</v>
      </c>
      <c r="D39" s="82" t="s">
        <v>74</v>
      </c>
      <c r="E39" s="83" t="s">
        <v>15</v>
      </c>
      <c r="F39" s="83" t="s">
        <v>15</v>
      </c>
      <c r="G39" s="84" t="s">
        <v>15</v>
      </c>
      <c r="H39" s="85">
        <v>38</v>
      </c>
      <c r="I39" s="75"/>
    </row>
    <row r="40" spans="1:9" ht="18.75">
      <c r="A40" s="67">
        <v>15</v>
      </c>
      <c r="B40" s="68">
        <v>4</v>
      </c>
      <c r="C40" s="76" t="s">
        <v>30</v>
      </c>
      <c r="D40" s="70" t="s">
        <v>31</v>
      </c>
      <c r="E40" s="71">
        <v>2014</v>
      </c>
      <c r="F40" s="71" t="s">
        <v>22</v>
      </c>
      <c r="G40" s="72" t="s">
        <v>32</v>
      </c>
      <c r="H40" s="80">
        <v>39</v>
      </c>
      <c r="I40" s="61">
        <v>1.67</v>
      </c>
    </row>
    <row r="41" spans="1:9" ht="18.75">
      <c r="A41" s="62">
        <v>15</v>
      </c>
      <c r="B41" s="63">
        <v>4</v>
      </c>
      <c r="C41" s="28" t="s">
        <v>43</v>
      </c>
      <c r="D41" s="64" t="s">
        <v>75</v>
      </c>
      <c r="E41" s="65" t="s">
        <v>15</v>
      </c>
      <c r="F41" s="65" t="s">
        <v>15</v>
      </c>
      <c r="G41" s="31" t="s">
        <v>66</v>
      </c>
      <c r="H41" s="79">
        <v>40</v>
      </c>
      <c r="I41" s="75">
        <v>1.5</v>
      </c>
    </row>
    <row r="42" spans="1:9" ht="18.75">
      <c r="A42" s="67">
        <v>16</v>
      </c>
      <c r="B42" s="68">
        <v>2</v>
      </c>
      <c r="C42" s="76" t="s">
        <v>10</v>
      </c>
      <c r="D42" s="77" t="s">
        <v>101</v>
      </c>
      <c r="E42" s="71" t="s">
        <v>15</v>
      </c>
      <c r="F42" s="71" t="s">
        <v>15</v>
      </c>
      <c r="G42" s="72" t="s">
        <v>15</v>
      </c>
      <c r="H42" s="80">
        <v>41</v>
      </c>
      <c r="I42" s="61"/>
    </row>
    <row r="43" spans="1:9" ht="18.75">
      <c r="A43" s="62">
        <v>16</v>
      </c>
      <c r="B43" s="63">
        <v>1</v>
      </c>
      <c r="C43" s="28" t="s">
        <v>46</v>
      </c>
      <c r="D43" s="74" t="s">
        <v>117</v>
      </c>
      <c r="E43" s="65" t="s">
        <v>15</v>
      </c>
      <c r="F43" s="65" t="s">
        <v>15</v>
      </c>
      <c r="G43" s="31" t="s">
        <v>66</v>
      </c>
      <c r="H43" s="79">
        <v>42</v>
      </c>
      <c r="I43" s="61"/>
    </row>
    <row r="44" spans="1:9" ht="18.75">
      <c r="A44" s="67">
        <v>17</v>
      </c>
      <c r="B44" s="68">
        <v>3</v>
      </c>
      <c r="C44" s="69" t="s">
        <v>34</v>
      </c>
      <c r="D44" s="70" t="s">
        <v>35</v>
      </c>
      <c r="E44" s="71">
        <v>2014</v>
      </c>
      <c r="F44" s="71" t="s">
        <v>36</v>
      </c>
      <c r="G44" s="72" t="s">
        <v>13</v>
      </c>
      <c r="H44" s="80">
        <v>44</v>
      </c>
      <c r="I44" s="61"/>
    </row>
    <row r="45" spans="1:9" ht="18.75">
      <c r="A45" s="5">
        <v>17</v>
      </c>
      <c r="B45" s="11">
        <v>2</v>
      </c>
      <c r="C45" s="13" t="s">
        <v>10</v>
      </c>
      <c r="D45" s="21" t="s">
        <v>76</v>
      </c>
      <c r="E45" s="6" t="s">
        <v>15</v>
      </c>
      <c r="F45" s="6" t="s">
        <v>15</v>
      </c>
      <c r="G45" s="15" t="s">
        <v>66</v>
      </c>
      <c r="H45" s="78">
        <v>45</v>
      </c>
      <c r="I45" s="61"/>
    </row>
    <row r="46" spans="1:9" ht="18.75">
      <c r="A46" s="62">
        <v>17</v>
      </c>
      <c r="B46" s="63">
        <v>4</v>
      </c>
      <c r="C46" s="28" t="s">
        <v>30</v>
      </c>
      <c r="D46" s="74" t="s">
        <v>103</v>
      </c>
      <c r="E46" s="65">
        <v>2014</v>
      </c>
      <c r="F46" s="65" t="s">
        <v>18</v>
      </c>
      <c r="G46" s="31" t="s">
        <v>51</v>
      </c>
      <c r="H46" s="79">
        <v>43</v>
      </c>
      <c r="I46" s="61"/>
    </row>
    <row r="47" spans="1:9" ht="18.75">
      <c r="A47" s="86">
        <v>18</v>
      </c>
      <c r="B47" s="87">
        <v>1</v>
      </c>
      <c r="C47" s="81" t="s">
        <v>118</v>
      </c>
      <c r="D47" s="88" t="s">
        <v>119</v>
      </c>
      <c r="E47" s="83">
        <v>2011</v>
      </c>
      <c r="F47" s="83" t="s">
        <v>22</v>
      </c>
      <c r="G47" s="84">
        <v>3</v>
      </c>
      <c r="H47" s="85">
        <v>46</v>
      </c>
      <c r="I47" s="61"/>
    </row>
    <row r="48" spans="1:9" ht="18.75">
      <c r="A48" s="67">
        <v>21</v>
      </c>
      <c r="B48" s="68">
        <v>2</v>
      </c>
      <c r="C48" s="69" t="s">
        <v>10</v>
      </c>
      <c r="D48" s="70" t="s">
        <v>38</v>
      </c>
      <c r="E48" s="71">
        <v>2014</v>
      </c>
      <c r="F48" s="71" t="s">
        <v>22</v>
      </c>
      <c r="G48" s="72" t="s">
        <v>13</v>
      </c>
      <c r="H48" s="80">
        <v>47</v>
      </c>
      <c r="I48" s="61"/>
    </row>
    <row r="49" spans="1:9" ht="18.75">
      <c r="A49" s="62">
        <v>21</v>
      </c>
      <c r="B49" s="63">
        <v>1</v>
      </c>
      <c r="C49" s="28" t="s">
        <v>10</v>
      </c>
      <c r="D49" s="74" t="s">
        <v>120</v>
      </c>
      <c r="E49" s="65" t="s">
        <v>15</v>
      </c>
      <c r="F49" s="65" t="s">
        <v>15</v>
      </c>
      <c r="G49" s="31" t="s">
        <v>15</v>
      </c>
      <c r="H49" s="79">
        <v>48</v>
      </c>
      <c r="I49" s="61"/>
    </row>
    <row r="50" spans="1:9" ht="18.75">
      <c r="A50" s="67">
        <v>22</v>
      </c>
      <c r="B50" s="68">
        <v>2</v>
      </c>
      <c r="C50" s="76" t="s">
        <v>92</v>
      </c>
      <c r="D50" s="77" t="s">
        <v>104</v>
      </c>
      <c r="E50" s="71" t="s">
        <v>15</v>
      </c>
      <c r="F50" s="71" t="s">
        <v>15</v>
      </c>
      <c r="G50" s="72" t="s">
        <v>15</v>
      </c>
      <c r="H50" s="80">
        <v>49</v>
      </c>
      <c r="I50" s="61"/>
    </row>
    <row r="51" spans="1:9" ht="18.75">
      <c r="A51" s="62">
        <v>22</v>
      </c>
      <c r="B51" s="63">
        <v>1</v>
      </c>
      <c r="C51" s="28" t="s">
        <v>46</v>
      </c>
      <c r="D51" s="74" t="s">
        <v>121</v>
      </c>
      <c r="E51" s="65" t="s">
        <v>15</v>
      </c>
      <c r="F51" s="65" t="s">
        <v>15</v>
      </c>
      <c r="G51" s="31" t="s">
        <v>15</v>
      </c>
      <c r="H51" s="79">
        <v>50</v>
      </c>
      <c r="I51" s="61"/>
    </row>
    <row r="52" spans="1:9" ht="18.75">
      <c r="A52" s="5">
        <v>23</v>
      </c>
      <c r="B52" s="11">
        <v>4</v>
      </c>
      <c r="C52" s="4" t="s">
        <v>34</v>
      </c>
      <c r="D52" s="21" t="s">
        <v>122</v>
      </c>
      <c r="E52" s="6">
        <v>2013</v>
      </c>
      <c r="F52" s="6" t="s">
        <v>12</v>
      </c>
      <c r="G52" s="15" t="s">
        <v>13</v>
      </c>
      <c r="H52" s="78" t="s">
        <v>172</v>
      </c>
      <c r="I52" s="61"/>
    </row>
    <row r="53" spans="1:9" ht="18.75">
      <c r="A53" s="5">
        <v>24</v>
      </c>
      <c r="B53" s="11">
        <v>2</v>
      </c>
      <c r="C53" s="13" t="s">
        <v>30</v>
      </c>
      <c r="D53" s="21" t="s">
        <v>105</v>
      </c>
      <c r="E53" s="6">
        <v>2013</v>
      </c>
      <c r="F53" s="6" t="s">
        <v>22</v>
      </c>
      <c r="G53" s="15" t="s">
        <v>32</v>
      </c>
      <c r="H53" s="78" t="s">
        <v>172</v>
      </c>
      <c r="I53" s="61"/>
    </row>
    <row r="54" spans="1:9" ht="18.75">
      <c r="A54" s="5">
        <v>26</v>
      </c>
      <c r="B54" s="11">
        <v>1</v>
      </c>
      <c r="C54" s="13" t="s">
        <v>26</v>
      </c>
      <c r="D54" s="21" t="s">
        <v>123</v>
      </c>
      <c r="E54" s="6" t="s">
        <v>15</v>
      </c>
      <c r="F54" s="6" t="s">
        <v>15</v>
      </c>
      <c r="G54" s="15" t="s">
        <v>15</v>
      </c>
      <c r="H54" s="78" t="s">
        <v>172</v>
      </c>
      <c r="I54" s="61"/>
    </row>
    <row r="55" spans="1:9" ht="18.75">
      <c r="A55" s="5">
        <v>30</v>
      </c>
      <c r="B55" s="11">
        <v>2</v>
      </c>
      <c r="C55" s="13" t="s">
        <v>10</v>
      </c>
      <c r="D55" s="21" t="s">
        <v>125</v>
      </c>
      <c r="E55" s="6">
        <v>2011</v>
      </c>
      <c r="F55" s="6" t="s">
        <v>12</v>
      </c>
      <c r="G55" s="15" t="s">
        <v>13</v>
      </c>
      <c r="H55" s="78" t="s">
        <v>172</v>
      </c>
      <c r="I55" s="61"/>
    </row>
    <row r="56" spans="1:9" ht="18.75">
      <c r="A56" s="5">
        <v>41</v>
      </c>
      <c r="B56" s="11">
        <v>1</v>
      </c>
      <c r="C56" s="13" t="s">
        <v>26</v>
      </c>
      <c r="D56" s="73" t="s">
        <v>40</v>
      </c>
      <c r="E56" s="6">
        <v>2015</v>
      </c>
      <c r="F56" s="6" t="s">
        <v>36</v>
      </c>
      <c r="G56" s="15" t="s">
        <v>41</v>
      </c>
      <c r="H56" s="78" t="s">
        <v>172</v>
      </c>
      <c r="I56" s="61"/>
    </row>
    <row r="57" spans="1:9" ht="18.75">
      <c r="A57" s="5">
        <v>42</v>
      </c>
      <c r="B57" s="11">
        <v>1</v>
      </c>
      <c r="C57" s="4" t="s">
        <v>10</v>
      </c>
      <c r="D57" s="73" t="s">
        <v>42</v>
      </c>
      <c r="E57" s="6">
        <v>2015</v>
      </c>
      <c r="F57" s="6" t="s">
        <v>22</v>
      </c>
      <c r="G57" s="15">
        <v>4</v>
      </c>
      <c r="H57" s="78" t="s">
        <v>172</v>
      </c>
      <c r="I57" s="61"/>
    </row>
    <row r="58" spans="1:9" ht="18.75">
      <c r="A58" s="5">
        <v>44</v>
      </c>
      <c r="B58" s="11">
        <v>1</v>
      </c>
      <c r="C58" s="13" t="s">
        <v>43</v>
      </c>
      <c r="D58" s="73" t="s">
        <v>44</v>
      </c>
      <c r="E58" s="6">
        <v>2009</v>
      </c>
      <c r="F58" s="6" t="s">
        <v>18</v>
      </c>
      <c r="G58" s="15" t="s">
        <v>15</v>
      </c>
      <c r="H58" s="78" t="s">
        <v>172</v>
      </c>
      <c r="I58" s="61"/>
    </row>
    <row r="59" spans="1:9" ht="18.75">
      <c r="A59" s="5">
        <v>45</v>
      </c>
      <c r="B59" s="11">
        <v>1</v>
      </c>
      <c r="C59" s="13" t="s">
        <v>46</v>
      </c>
      <c r="D59" s="73" t="s">
        <v>47</v>
      </c>
      <c r="E59" s="6">
        <v>2013</v>
      </c>
      <c r="F59" s="6" t="s">
        <v>36</v>
      </c>
      <c r="G59" s="15">
        <v>4</v>
      </c>
      <c r="H59" s="78" t="s">
        <v>172</v>
      </c>
      <c r="I59" s="61"/>
    </row>
    <row r="60" spans="1:9" ht="18.75">
      <c r="A60" s="5">
        <v>46</v>
      </c>
      <c r="B60" s="11">
        <v>1</v>
      </c>
      <c r="C60" s="13" t="s">
        <v>30</v>
      </c>
      <c r="D60" s="73" t="s">
        <v>49</v>
      </c>
      <c r="E60" s="6">
        <v>2015</v>
      </c>
      <c r="F60" s="6" t="s">
        <v>18</v>
      </c>
      <c r="G60" s="15" t="s">
        <v>15</v>
      </c>
      <c r="H60" s="78" t="s">
        <v>172</v>
      </c>
      <c r="I60" s="61"/>
    </row>
    <row r="61" spans="1:9" ht="18.75">
      <c r="A61" s="5">
        <v>48</v>
      </c>
      <c r="B61" s="11">
        <v>1</v>
      </c>
      <c r="C61" s="13" t="s">
        <v>30</v>
      </c>
      <c r="D61" s="73" t="s">
        <v>50</v>
      </c>
      <c r="E61" s="6">
        <v>2012</v>
      </c>
      <c r="F61" s="6" t="s">
        <v>12</v>
      </c>
      <c r="G61" s="15" t="s">
        <v>51</v>
      </c>
      <c r="H61" s="78" t="s">
        <v>172</v>
      </c>
      <c r="I61" s="61"/>
    </row>
    <row r="62" spans="1:9" ht="18.75">
      <c r="A62" s="5">
        <v>52</v>
      </c>
      <c r="B62" s="11">
        <v>3</v>
      </c>
      <c r="C62" s="13" t="s">
        <v>43</v>
      </c>
      <c r="D62" s="73" t="s">
        <v>52</v>
      </c>
      <c r="E62" s="6">
        <v>2015</v>
      </c>
      <c r="F62" s="6" t="s">
        <v>36</v>
      </c>
      <c r="G62" s="15" t="s">
        <v>13</v>
      </c>
      <c r="H62" s="78" t="s">
        <v>172</v>
      </c>
      <c r="I62" s="61"/>
    </row>
    <row r="63" spans="1:9" ht="18.75">
      <c r="A63" s="5">
        <v>54</v>
      </c>
      <c r="B63" s="11">
        <v>2</v>
      </c>
      <c r="C63" s="4" t="s">
        <v>34</v>
      </c>
      <c r="D63" s="73" t="s">
        <v>55</v>
      </c>
      <c r="E63" s="6">
        <v>2013</v>
      </c>
      <c r="F63" s="6" t="s">
        <v>36</v>
      </c>
      <c r="G63" s="15" t="s">
        <v>13</v>
      </c>
      <c r="H63" s="78" t="s">
        <v>172</v>
      </c>
      <c r="I63" s="61"/>
    </row>
    <row r="64" spans="1:9" ht="18.75">
      <c r="A64" s="5">
        <v>55</v>
      </c>
      <c r="B64" s="11">
        <v>1</v>
      </c>
      <c r="C64" s="13" t="s">
        <v>26</v>
      </c>
      <c r="D64" s="73" t="s">
        <v>56</v>
      </c>
      <c r="E64" s="6">
        <v>2012</v>
      </c>
      <c r="F64" s="6" t="s">
        <v>12</v>
      </c>
      <c r="G64" s="15" t="s">
        <v>32</v>
      </c>
      <c r="H64" s="78" t="s">
        <v>172</v>
      </c>
      <c r="I64" s="61"/>
    </row>
    <row r="65" spans="1:9" ht="18.75">
      <c r="A65" s="5">
        <v>56</v>
      </c>
      <c r="B65" s="11">
        <v>1</v>
      </c>
      <c r="C65" s="13" t="s">
        <v>30</v>
      </c>
      <c r="D65" s="73" t="s">
        <v>57</v>
      </c>
      <c r="E65" s="6">
        <v>2014</v>
      </c>
      <c r="F65" s="6" t="s">
        <v>18</v>
      </c>
      <c r="G65" s="15" t="s">
        <v>58</v>
      </c>
      <c r="H65" s="78" t="s">
        <v>172</v>
      </c>
      <c r="I65" s="61"/>
    </row>
    <row r="66" spans="1:9" ht="18.75">
      <c r="A66" s="5" t="s">
        <v>15</v>
      </c>
      <c r="B66" s="11">
        <v>1</v>
      </c>
      <c r="C66" s="13" t="s">
        <v>72</v>
      </c>
      <c r="D66" s="20" t="s">
        <v>127</v>
      </c>
      <c r="E66" s="6" t="s">
        <v>15</v>
      </c>
      <c r="F66" s="6" t="s">
        <v>15</v>
      </c>
      <c r="G66" s="15" t="s">
        <v>66</v>
      </c>
      <c r="H66" s="78" t="s">
        <v>172</v>
      </c>
      <c r="I66" s="61"/>
    </row>
    <row r="67" spans="1:9" ht="18.75">
      <c r="A67" s="5" t="s">
        <v>15</v>
      </c>
      <c r="B67" s="11">
        <v>3</v>
      </c>
      <c r="C67" s="13" t="s">
        <v>72</v>
      </c>
      <c r="D67" s="20" t="s">
        <v>128</v>
      </c>
      <c r="E67" s="6" t="s">
        <v>15</v>
      </c>
      <c r="F67" s="6" t="s">
        <v>15</v>
      </c>
      <c r="G67" s="15" t="s">
        <v>15</v>
      </c>
      <c r="H67" s="78" t="s">
        <v>172</v>
      </c>
      <c r="I67" s="61"/>
    </row>
    <row r="68" spans="1:9" ht="18.75">
      <c r="A68" s="5" t="s">
        <v>15</v>
      </c>
      <c r="B68" s="11">
        <v>1</v>
      </c>
      <c r="C68" s="13" t="s">
        <v>92</v>
      </c>
      <c r="D68" s="21" t="s">
        <v>130</v>
      </c>
      <c r="E68" s="6" t="s">
        <v>15</v>
      </c>
      <c r="F68" s="6" t="s">
        <v>15</v>
      </c>
      <c r="G68" s="15" t="s">
        <v>66</v>
      </c>
      <c r="H68" s="78" t="s">
        <v>172</v>
      </c>
      <c r="I68" s="61"/>
    </row>
    <row r="69" spans="1:9" ht="19.5" thickBot="1">
      <c r="A69" s="5" t="s">
        <v>15</v>
      </c>
      <c r="B69" s="11">
        <v>2</v>
      </c>
      <c r="C69" s="13" t="s">
        <v>34</v>
      </c>
      <c r="D69" s="21" t="s">
        <v>131</v>
      </c>
      <c r="E69" s="6" t="s">
        <v>15</v>
      </c>
      <c r="F69" s="6" t="s">
        <v>15</v>
      </c>
      <c r="G69" s="15" t="s">
        <v>13</v>
      </c>
      <c r="H69" s="89" t="s">
        <v>172</v>
      </c>
      <c r="I69" s="61"/>
    </row>
  </sheetData>
  <mergeCells count="1"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0"/>
  <sheetViews>
    <sheetView workbookViewId="0">
      <selection activeCell="J7" sqref="J7"/>
    </sheetView>
  </sheetViews>
  <sheetFormatPr defaultRowHeight="15"/>
  <cols>
    <col min="1" max="1" width="16.5703125" customWidth="1"/>
    <col min="2" max="2" width="19.42578125" customWidth="1"/>
    <col min="3" max="3" width="13.85546875" customWidth="1"/>
    <col min="4" max="4" width="19.5703125" customWidth="1"/>
    <col min="5" max="5" width="13.42578125" customWidth="1"/>
    <col min="6" max="6" width="15.28515625" customWidth="1"/>
    <col min="7" max="7" width="23.5703125" customWidth="1"/>
    <col min="8" max="8" width="22.85546875" customWidth="1"/>
    <col min="9" max="9" width="20.42578125" customWidth="1"/>
  </cols>
  <sheetData>
    <row r="1" spans="1:9" ht="38.25" thickBot="1">
      <c r="A1" s="1" t="s">
        <v>1</v>
      </c>
      <c r="B1" s="1" t="s">
        <v>2</v>
      </c>
      <c r="C1" s="2" t="s">
        <v>3</v>
      </c>
      <c r="D1" s="53" t="s">
        <v>4</v>
      </c>
      <c r="E1" s="132" t="s">
        <v>5</v>
      </c>
      <c r="F1" s="131"/>
      <c r="G1" s="3" t="s">
        <v>193</v>
      </c>
      <c r="H1" s="54" t="s">
        <v>194</v>
      </c>
      <c r="I1" s="3" t="s">
        <v>192</v>
      </c>
    </row>
    <row r="2" spans="1:9" ht="19.5" thickTop="1">
      <c r="A2" s="5">
        <v>2</v>
      </c>
      <c r="B2" s="11">
        <v>6</v>
      </c>
      <c r="C2" s="13" t="s">
        <v>26</v>
      </c>
      <c r="D2" s="21" t="s">
        <v>62</v>
      </c>
      <c r="E2" s="6">
        <v>2015</v>
      </c>
      <c r="F2" s="6" t="s">
        <v>18</v>
      </c>
      <c r="G2" s="59" t="s">
        <v>13</v>
      </c>
      <c r="H2" s="60">
        <v>1</v>
      </c>
      <c r="I2" s="61"/>
    </row>
    <row r="3" spans="1:9" ht="18.75">
      <c r="A3" s="62">
        <v>3</v>
      </c>
      <c r="B3" s="63">
        <v>6</v>
      </c>
      <c r="C3" s="28" t="s">
        <v>26</v>
      </c>
      <c r="D3" s="74" t="s">
        <v>90</v>
      </c>
      <c r="E3" s="65">
        <v>2010</v>
      </c>
      <c r="F3" s="65" t="s">
        <v>12</v>
      </c>
      <c r="G3" s="31" t="s">
        <v>13</v>
      </c>
      <c r="H3" s="66">
        <v>2</v>
      </c>
      <c r="I3" s="61"/>
    </row>
    <row r="4" spans="1:9" ht="18.75">
      <c r="A4" s="67">
        <v>11</v>
      </c>
      <c r="B4" s="68">
        <v>5</v>
      </c>
      <c r="C4" s="69" t="s">
        <v>10</v>
      </c>
      <c r="D4" s="70" t="s">
        <v>28</v>
      </c>
      <c r="E4" s="71">
        <v>2014</v>
      </c>
      <c r="F4" s="71" t="s">
        <v>22</v>
      </c>
      <c r="G4" s="72" t="s">
        <v>13</v>
      </c>
      <c r="H4" s="91">
        <v>11</v>
      </c>
      <c r="I4" s="61"/>
    </row>
    <row r="5" spans="1:9" ht="18.75">
      <c r="A5" s="5">
        <v>9</v>
      </c>
      <c r="B5" s="11">
        <v>5</v>
      </c>
      <c r="C5" s="13" t="s">
        <v>26</v>
      </c>
      <c r="D5" s="21" t="s">
        <v>71</v>
      </c>
      <c r="E5" s="6" t="s">
        <v>15</v>
      </c>
      <c r="F5" s="6" t="s">
        <v>15</v>
      </c>
      <c r="G5" s="15" t="s">
        <v>15</v>
      </c>
      <c r="H5" s="60">
        <v>9</v>
      </c>
      <c r="I5" s="61"/>
    </row>
    <row r="6" spans="1:9" ht="18.75">
      <c r="A6" s="5">
        <v>2</v>
      </c>
      <c r="B6" s="11">
        <v>5</v>
      </c>
      <c r="C6" s="13" t="s">
        <v>43</v>
      </c>
      <c r="D6" s="73" t="s">
        <v>78</v>
      </c>
      <c r="E6" s="6">
        <v>2012</v>
      </c>
      <c r="F6" s="6" t="s">
        <v>12</v>
      </c>
      <c r="G6" s="15" t="s">
        <v>32</v>
      </c>
      <c r="H6" s="60">
        <v>3</v>
      </c>
      <c r="I6" s="61"/>
    </row>
    <row r="7" spans="1:9" ht="18.75">
      <c r="A7" s="5">
        <v>3</v>
      </c>
      <c r="B7" s="11">
        <v>5</v>
      </c>
      <c r="C7" s="13" t="s">
        <v>26</v>
      </c>
      <c r="D7" s="73" t="s">
        <v>79</v>
      </c>
      <c r="E7" s="6">
        <v>2014</v>
      </c>
      <c r="F7" s="6" t="s">
        <v>22</v>
      </c>
      <c r="G7" s="15" t="s">
        <v>58</v>
      </c>
      <c r="H7" s="60">
        <v>5</v>
      </c>
      <c r="I7" s="61"/>
    </row>
    <row r="8" spans="1:9" ht="18.75">
      <c r="A8" s="5">
        <v>5</v>
      </c>
      <c r="B8" s="11">
        <v>5</v>
      </c>
      <c r="C8" s="13" t="s">
        <v>72</v>
      </c>
      <c r="D8" s="21" t="s">
        <v>82</v>
      </c>
      <c r="E8" s="6" t="s">
        <v>15</v>
      </c>
      <c r="F8" s="6" t="s">
        <v>15</v>
      </c>
      <c r="G8" s="15" t="s">
        <v>66</v>
      </c>
      <c r="H8" s="60">
        <v>7</v>
      </c>
      <c r="I8" s="61">
        <v>0.5</v>
      </c>
    </row>
    <row r="9" spans="1:9" ht="18.75">
      <c r="A9" s="5">
        <v>2</v>
      </c>
      <c r="B9" s="11">
        <v>5</v>
      </c>
      <c r="C9" s="13" t="s">
        <v>26</v>
      </c>
      <c r="D9" s="21" t="s">
        <v>89</v>
      </c>
      <c r="E9" s="6">
        <v>2013</v>
      </c>
      <c r="F9" s="6" t="s">
        <v>22</v>
      </c>
      <c r="G9" s="15" t="s">
        <v>13</v>
      </c>
      <c r="H9" s="60">
        <v>4</v>
      </c>
      <c r="I9" s="61"/>
    </row>
    <row r="10" spans="1:9" ht="18.75">
      <c r="A10" s="5">
        <v>11</v>
      </c>
      <c r="B10" s="11">
        <v>5</v>
      </c>
      <c r="C10" s="13" t="s">
        <v>30</v>
      </c>
      <c r="D10" s="21" t="s">
        <v>99</v>
      </c>
      <c r="E10" s="6">
        <v>2012</v>
      </c>
      <c r="F10" s="6" t="s">
        <v>12</v>
      </c>
      <c r="G10" s="15" t="s">
        <v>58</v>
      </c>
      <c r="H10" s="60">
        <v>10</v>
      </c>
      <c r="I10" s="61"/>
    </row>
    <row r="11" spans="1:9" ht="18.75">
      <c r="A11" s="5">
        <v>4</v>
      </c>
      <c r="B11" s="11">
        <v>5</v>
      </c>
      <c r="C11" s="13" t="s">
        <v>26</v>
      </c>
      <c r="D11" s="21" t="s">
        <v>109</v>
      </c>
      <c r="E11" s="6">
        <v>2012</v>
      </c>
      <c r="F11" s="6" t="s">
        <v>12</v>
      </c>
      <c r="G11" s="15" t="s">
        <v>13</v>
      </c>
      <c r="H11" s="60">
        <v>6</v>
      </c>
      <c r="I11" s="61"/>
    </row>
    <row r="12" spans="1:9" ht="18.75">
      <c r="A12" s="62">
        <v>5</v>
      </c>
      <c r="B12" s="63">
        <v>5</v>
      </c>
      <c r="C12" s="28" t="s">
        <v>111</v>
      </c>
      <c r="D12" s="74" t="s">
        <v>112</v>
      </c>
      <c r="E12" s="65">
        <v>2012</v>
      </c>
      <c r="F12" s="65" t="s">
        <v>12</v>
      </c>
      <c r="G12" s="31" t="s">
        <v>13</v>
      </c>
      <c r="H12" s="66">
        <v>8</v>
      </c>
      <c r="I12" s="75">
        <v>0.33</v>
      </c>
    </row>
    <row r="13" spans="1:9" ht="18.75">
      <c r="A13" s="67">
        <v>1</v>
      </c>
      <c r="B13" s="68">
        <v>4</v>
      </c>
      <c r="C13" s="69" t="s">
        <v>10</v>
      </c>
      <c r="D13" s="70" t="s">
        <v>11</v>
      </c>
      <c r="E13" s="71">
        <v>2010</v>
      </c>
      <c r="F13" s="71" t="s">
        <v>12</v>
      </c>
      <c r="G13" s="72" t="s">
        <v>13</v>
      </c>
      <c r="H13" s="91">
        <v>12</v>
      </c>
      <c r="I13" s="61"/>
    </row>
    <row r="14" spans="1:9" ht="18.75">
      <c r="A14" s="5">
        <v>15</v>
      </c>
      <c r="B14" s="11">
        <v>4</v>
      </c>
      <c r="C14" s="13" t="s">
        <v>30</v>
      </c>
      <c r="D14" s="73" t="s">
        <v>31</v>
      </c>
      <c r="E14" s="6">
        <v>2014</v>
      </c>
      <c r="F14" s="6" t="s">
        <v>22</v>
      </c>
      <c r="G14" s="15" t="s">
        <v>32</v>
      </c>
      <c r="H14" s="60">
        <v>17</v>
      </c>
      <c r="I14" s="61">
        <v>1.67</v>
      </c>
    </row>
    <row r="15" spans="1:9" ht="18.75">
      <c r="A15" s="5">
        <v>1</v>
      </c>
      <c r="B15" s="11">
        <v>4</v>
      </c>
      <c r="C15" s="13" t="s">
        <v>26</v>
      </c>
      <c r="D15" s="21" t="s">
        <v>59</v>
      </c>
      <c r="E15" s="6">
        <v>2014</v>
      </c>
      <c r="F15" s="6" t="s">
        <v>12</v>
      </c>
      <c r="G15" s="15">
        <v>4</v>
      </c>
      <c r="H15" s="60">
        <v>13</v>
      </c>
      <c r="I15" s="61"/>
    </row>
    <row r="16" spans="1:9" ht="18.75">
      <c r="A16" s="5">
        <v>6</v>
      </c>
      <c r="B16" s="11">
        <v>4</v>
      </c>
      <c r="C16" s="13" t="s">
        <v>26</v>
      </c>
      <c r="D16" s="73" t="s">
        <v>68</v>
      </c>
      <c r="E16" s="6">
        <v>2015</v>
      </c>
      <c r="F16" s="6" t="s">
        <v>18</v>
      </c>
      <c r="G16" s="15" t="s">
        <v>13</v>
      </c>
      <c r="H16" s="60">
        <v>14</v>
      </c>
      <c r="I16" s="61"/>
    </row>
    <row r="17" spans="1:9" ht="18.75">
      <c r="A17" s="5">
        <v>15</v>
      </c>
      <c r="B17" s="11">
        <v>4</v>
      </c>
      <c r="C17" s="13" t="s">
        <v>43</v>
      </c>
      <c r="D17" s="73" t="s">
        <v>75</v>
      </c>
      <c r="E17" s="6" t="s">
        <v>15</v>
      </c>
      <c r="F17" s="6" t="s">
        <v>15</v>
      </c>
      <c r="G17" s="15" t="s">
        <v>66</v>
      </c>
      <c r="H17" s="60">
        <v>18</v>
      </c>
      <c r="I17" s="61">
        <v>1.5</v>
      </c>
    </row>
    <row r="18" spans="1:9" ht="18.75">
      <c r="A18" s="5">
        <v>7</v>
      </c>
      <c r="B18" s="11">
        <v>4</v>
      </c>
      <c r="C18" s="13" t="s">
        <v>43</v>
      </c>
      <c r="D18" s="21" t="s">
        <v>84</v>
      </c>
      <c r="E18" s="6" t="s">
        <v>15</v>
      </c>
      <c r="F18" s="6" t="s">
        <v>15</v>
      </c>
      <c r="G18" s="15" t="s">
        <v>15</v>
      </c>
      <c r="H18" s="60">
        <v>15</v>
      </c>
      <c r="I18" s="61"/>
    </row>
    <row r="19" spans="1:9" ht="18.75">
      <c r="A19" s="5">
        <v>9</v>
      </c>
      <c r="B19" s="11">
        <v>4</v>
      </c>
      <c r="C19" s="13" t="s">
        <v>72</v>
      </c>
      <c r="D19" s="21" t="s">
        <v>85</v>
      </c>
      <c r="E19" s="6" t="s">
        <v>15</v>
      </c>
      <c r="F19" s="6" t="s">
        <v>15</v>
      </c>
      <c r="G19" s="15" t="s">
        <v>15</v>
      </c>
      <c r="H19" s="60">
        <v>16</v>
      </c>
      <c r="I19" s="61"/>
    </row>
    <row r="20" spans="1:9" ht="18.75">
      <c r="A20" s="5">
        <v>17</v>
      </c>
      <c r="B20" s="11">
        <v>4</v>
      </c>
      <c r="C20" s="13" t="s">
        <v>30</v>
      </c>
      <c r="D20" s="21" t="s">
        <v>103</v>
      </c>
      <c r="E20" s="6">
        <v>2014</v>
      </c>
      <c r="F20" s="6" t="s">
        <v>18</v>
      </c>
      <c r="G20" s="15" t="s">
        <v>51</v>
      </c>
      <c r="H20" s="60">
        <v>19</v>
      </c>
      <c r="I20" s="61"/>
    </row>
    <row r="21" spans="1:9" ht="18.75">
      <c r="A21" s="62">
        <v>23</v>
      </c>
      <c r="B21" s="63">
        <v>4</v>
      </c>
      <c r="C21" s="29" t="s">
        <v>34</v>
      </c>
      <c r="D21" s="74" t="s">
        <v>122</v>
      </c>
      <c r="E21" s="65">
        <v>2013</v>
      </c>
      <c r="F21" s="65" t="s">
        <v>12</v>
      </c>
      <c r="G21" s="31" t="s">
        <v>13</v>
      </c>
      <c r="H21" s="66">
        <v>20</v>
      </c>
      <c r="I21" s="61"/>
    </row>
    <row r="22" spans="1:9" ht="18.75">
      <c r="A22" s="67">
        <v>5</v>
      </c>
      <c r="B22" s="68">
        <v>3</v>
      </c>
      <c r="C22" s="69" t="s">
        <v>10</v>
      </c>
      <c r="D22" s="70" t="s">
        <v>23</v>
      </c>
      <c r="E22" s="71">
        <v>2014</v>
      </c>
      <c r="F22" s="71" t="s">
        <v>18</v>
      </c>
      <c r="G22" s="72" t="s">
        <v>13</v>
      </c>
      <c r="H22" s="91">
        <v>24</v>
      </c>
      <c r="I22" s="61"/>
    </row>
    <row r="23" spans="1:9" ht="18.75">
      <c r="A23" s="5">
        <v>8</v>
      </c>
      <c r="B23" s="11">
        <v>3</v>
      </c>
      <c r="C23" s="13" t="s">
        <v>26</v>
      </c>
      <c r="D23" s="73" t="s">
        <v>27</v>
      </c>
      <c r="E23" s="6">
        <v>2011</v>
      </c>
      <c r="F23" s="6" t="s">
        <v>22</v>
      </c>
      <c r="G23" s="15">
        <v>4</v>
      </c>
      <c r="H23" s="60">
        <v>25</v>
      </c>
      <c r="I23" s="61"/>
    </row>
    <row r="24" spans="1:9" ht="18.75">
      <c r="A24" s="5">
        <v>17</v>
      </c>
      <c r="B24" s="11">
        <v>3</v>
      </c>
      <c r="C24" s="4" t="s">
        <v>34</v>
      </c>
      <c r="D24" s="73" t="s">
        <v>35</v>
      </c>
      <c r="E24" s="6">
        <v>2014</v>
      </c>
      <c r="F24" s="6" t="s">
        <v>36</v>
      </c>
      <c r="G24" s="15" t="s">
        <v>13</v>
      </c>
      <c r="H24" s="60">
        <v>28</v>
      </c>
      <c r="I24" s="61"/>
    </row>
    <row r="25" spans="1:9" ht="18.75">
      <c r="A25" s="5">
        <v>52</v>
      </c>
      <c r="B25" s="11">
        <v>3</v>
      </c>
      <c r="C25" s="13" t="s">
        <v>43</v>
      </c>
      <c r="D25" s="73" t="s">
        <v>52</v>
      </c>
      <c r="E25" s="6">
        <v>2015</v>
      </c>
      <c r="F25" s="6" t="s">
        <v>36</v>
      </c>
      <c r="G25" s="15" t="s">
        <v>13</v>
      </c>
      <c r="H25" s="60">
        <v>29</v>
      </c>
      <c r="I25" s="92"/>
    </row>
    <row r="26" spans="1:9" ht="18.75">
      <c r="A26" s="5">
        <v>4</v>
      </c>
      <c r="B26" s="11">
        <v>3</v>
      </c>
      <c r="C26" s="4" t="s">
        <v>10</v>
      </c>
      <c r="D26" s="73" t="s">
        <v>67</v>
      </c>
      <c r="E26" s="6">
        <v>2014</v>
      </c>
      <c r="F26" s="6" t="s">
        <v>22</v>
      </c>
      <c r="G26" s="15" t="s">
        <v>13</v>
      </c>
      <c r="H26" s="60">
        <v>23</v>
      </c>
      <c r="I26" s="61"/>
    </row>
    <row r="27" spans="1:9" ht="18.75">
      <c r="A27" s="5">
        <v>1</v>
      </c>
      <c r="B27" s="11">
        <v>3</v>
      </c>
      <c r="C27" s="13" t="s">
        <v>26</v>
      </c>
      <c r="D27" s="73" t="s">
        <v>88</v>
      </c>
      <c r="E27" s="6">
        <v>2010</v>
      </c>
      <c r="F27" s="6" t="s">
        <v>12</v>
      </c>
      <c r="G27" s="15" t="s">
        <v>32</v>
      </c>
      <c r="H27" s="60">
        <v>21</v>
      </c>
      <c r="I27" s="61"/>
    </row>
    <row r="28" spans="1:9" ht="18.75">
      <c r="A28" s="5">
        <v>4</v>
      </c>
      <c r="B28" s="11">
        <v>3</v>
      </c>
      <c r="C28" s="13" t="s">
        <v>30</v>
      </c>
      <c r="D28" s="21" t="s">
        <v>91</v>
      </c>
      <c r="E28" s="6">
        <v>2012</v>
      </c>
      <c r="F28" s="6" t="s">
        <v>18</v>
      </c>
      <c r="G28" s="15" t="s">
        <v>13</v>
      </c>
      <c r="H28" s="60">
        <v>22</v>
      </c>
      <c r="I28" s="61"/>
    </row>
    <row r="29" spans="1:9" ht="18.75">
      <c r="A29" s="5">
        <v>8</v>
      </c>
      <c r="B29" s="11">
        <v>3</v>
      </c>
      <c r="C29" s="13" t="s">
        <v>72</v>
      </c>
      <c r="D29" s="21" t="s">
        <v>96</v>
      </c>
      <c r="E29" s="6">
        <v>2015</v>
      </c>
      <c r="F29" s="6" t="s">
        <v>36</v>
      </c>
      <c r="G29" s="15" t="s">
        <v>32</v>
      </c>
      <c r="H29" s="60">
        <v>26</v>
      </c>
      <c r="I29" s="61"/>
    </row>
    <row r="30" spans="1:9" ht="18.75">
      <c r="A30" s="5">
        <v>10</v>
      </c>
      <c r="B30" s="11">
        <v>3</v>
      </c>
      <c r="C30" s="4" t="s">
        <v>34</v>
      </c>
      <c r="D30" s="21" t="s">
        <v>114</v>
      </c>
      <c r="E30" s="6">
        <v>2014</v>
      </c>
      <c r="F30" s="6" t="s">
        <v>12</v>
      </c>
      <c r="G30" s="15" t="s">
        <v>13</v>
      </c>
      <c r="H30" s="60">
        <v>27</v>
      </c>
      <c r="I30" s="61"/>
    </row>
    <row r="31" spans="1:9" ht="18.75">
      <c r="A31" s="62" t="s">
        <v>15</v>
      </c>
      <c r="B31" s="63">
        <v>3</v>
      </c>
      <c r="C31" s="28" t="s">
        <v>72</v>
      </c>
      <c r="D31" s="93" t="s">
        <v>128</v>
      </c>
      <c r="E31" s="65" t="s">
        <v>15</v>
      </c>
      <c r="F31" s="65" t="s">
        <v>15</v>
      </c>
      <c r="G31" s="31" t="s">
        <v>15</v>
      </c>
      <c r="H31" s="66">
        <v>30</v>
      </c>
      <c r="I31" s="61"/>
    </row>
    <row r="32" spans="1:9" ht="18.75">
      <c r="A32" s="67">
        <v>3</v>
      </c>
      <c r="B32" s="68">
        <v>2</v>
      </c>
      <c r="C32" s="69" t="s">
        <v>10</v>
      </c>
      <c r="D32" s="70" t="s">
        <v>21</v>
      </c>
      <c r="E32" s="71">
        <v>2011</v>
      </c>
      <c r="F32" s="71" t="s">
        <v>22</v>
      </c>
      <c r="G32" s="72" t="s">
        <v>13</v>
      </c>
      <c r="H32" s="80">
        <v>31</v>
      </c>
      <c r="I32" s="61"/>
    </row>
    <row r="33" spans="1:9" ht="18.75">
      <c r="A33" s="5">
        <v>21</v>
      </c>
      <c r="B33" s="11">
        <v>2</v>
      </c>
      <c r="C33" s="4" t="s">
        <v>10</v>
      </c>
      <c r="D33" s="73" t="s">
        <v>38</v>
      </c>
      <c r="E33" s="6">
        <v>2014</v>
      </c>
      <c r="F33" s="6" t="s">
        <v>22</v>
      </c>
      <c r="G33" s="15" t="s">
        <v>13</v>
      </c>
      <c r="H33" s="78">
        <v>37</v>
      </c>
      <c r="I33" s="61"/>
    </row>
    <row r="34" spans="1:9" ht="18.75">
      <c r="A34" s="5">
        <v>54</v>
      </c>
      <c r="B34" s="11">
        <v>2</v>
      </c>
      <c r="C34" s="4" t="s">
        <v>34</v>
      </c>
      <c r="D34" s="73" t="s">
        <v>55</v>
      </c>
      <c r="E34" s="6">
        <v>2013</v>
      </c>
      <c r="F34" s="6" t="s">
        <v>36</v>
      </c>
      <c r="G34" s="15" t="s">
        <v>13</v>
      </c>
      <c r="H34" s="78">
        <v>41</v>
      </c>
      <c r="I34" s="92"/>
    </row>
    <row r="35" spans="1:9" ht="18.75">
      <c r="A35" s="5">
        <v>12</v>
      </c>
      <c r="B35" s="11">
        <v>2</v>
      </c>
      <c r="C35" s="13" t="s">
        <v>72</v>
      </c>
      <c r="D35" s="73" t="s">
        <v>73</v>
      </c>
      <c r="E35" s="6" t="s">
        <v>15</v>
      </c>
      <c r="F35" s="6" t="s">
        <v>15</v>
      </c>
      <c r="G35" s="15" t="s">
        <v>66</v>
      </c>
      <c r="H35" s="78">
        <v>34</v>
      </c>
      <c r="I35" s="61"/>
    </row>
    <row r="36" spans="1:9" ht="18.75">
      <c r="A36" s="5">
        <v>17</v>
      </c>
      <c r="B36" s="11">
        <v>2</v>
      </c>
      <c r="C36" s="13" t="s">
        <v>10</v>
      </c>
      <c r="D36" s="21" t="s">
        <v>76</v>
      </c>
      <c r="E36" s="6" t="s">
        <v>15</v>
      </c>
      <c r="F36" s="6" t="s">
        <v>15</v>
      </c>
      <c r="G36" s="15" t="s">
        <v>66</v>
      </c>
      <c r="H36" s="78">
        <v>36</v>
      </c>
      <c r="I36" s="61"/>
    </row>
    <row r="37" spans="1:9" ht="18.75">
      <c r="A37" s="5">
        <v>6</v>
      </c>
      <c r="B37" s="11">
        <v>2</v>
      </c>
      <c r="C37" s="13" t="s">
        <v>43</v>
      </c>
      <c r="D37" s="21" t="s">
        <v>83</v>
      </c>
      <c r="E37" s="6" t="s">
        <v>15</v>
      </c>
      <c r="F37" s="6" t="s">
        <v>15</v>
      </c>
      <c r="G37" s="15" t="s">
        <v>66</v>
      </c>
      <c r="H37" s="78">
        <v>32</v>
      </c>
      <c r="I37" s="61"/>
    </row>
    <row r="38" spans="1:9" ht="18.75">
      <c r="A38" s="5">
        <v>10</v>
      </c>
      <c r="B38" s="11">
        <v>2</v>
      </c>
      <c r="C38" s="13" t="s">
        <v>10</v>
      </c>
      <c r="D38" s="21" t="s">
        <v>97</v>
      </c>
      <c r="E38" s="6">
        <v>2015</v>
      </c>
      <c r="F38" s="6" t="s">
        <v>22</v>
      </c>
      <c r="G38" s="15">
        <v>3</v>
      </c>
      <c r="H38" s="78">
        <v>33</v>
      </c>
      <c r="I38" s="61"/>
    </row>
    <row r="39" spans="1:9" ht="18.75">
      <c r="A39" s="5">
        <v>16</v>
      </c>
      <c r="B39" s="11">
        <v>2</v>
      </c>
      <c r="C39" s="13" t="s">
        <v>10</v>
      </c>
      <c r="D39" s="21" t="s">
        <v>101</v>
      </c>
      <c r="E39" s="6" t="s">
        <v>15</v>
      </c>
      <c r="F39" s="6" t="s">
        <v>15</v>
      </c>
      <c r="G39" s="15" t="s">
        <v>15</v>
      </c>
      <c r="H39" s="78">
        <v>35</v>
      </c>
      <c r="I39" s="61"/>
    </row>
    <row r="40" spans="1:9" ht="18.75">
      <c r="A40" s="5">
        <v>22</v>
      </c>
      <c r="B40" s="11">
        <v>2</v>
      </c>
      <c r="C40" s="13" t="s">
        <v>92</v>
      </c>
      <c r="D40" s="21" t="s">
        <v>104</v>
      </c>
      <c r="E40" s="6" t="s">
        <v>15</v>
      </c>
      <c r="F40" s="6" t="s">
        <v>15</v>
      </c>
      <c r="G40" s="15" t="s">
        <v>15</v>
      </c>
      <c r="H40" s="78">
        <v>38</v>
      </c>
      <c r="I40" s="61"/>
    </row>
    <row r="41" spans="1:9" ht="18.75">
      <c r="A41" s="5">
        <v>24</v>
      </c>
      <c r="B41" s="11">
        <v>2</v>
      </c>
      <c r="C41" s="13" t="s">
        <v>30</v>
      </c>
      <c r="D41" s="21" t="s">
        <v>105</v>
      </c>
      <c r="E41" s="6">
        <v>2013</v>
      </c>
      <c r="F41" s="6" t="s">
        <v>22</v>
      </c>
      <c r="G41" s="15" t="s">
        <v>32</v>
      </c>
      <c r="H41" s="78">
        <v>39</v>
      </c>
      <c r="I41" s="61"/>
    </row>
    <row r="42" spans="1:9" ht="18.75">
      <c r="A42" s="5">
        <v>30</v>
      </c>
      <c r="B42" s="11">
        <v>2</v>
      </c>
      <c r="C42" s="13" t="s">
        <v>10</v>
      </c>
      <c r="D42" s="21" t="s">
        <v>125</v>
      </c>
      <c r="E42" s="6">
        <v>2011</v>
      </c>
      <c r="F42" s="6" t="s">
        <v>12</v>
      </c>
      <c r="G42" s="15" t="s">
        <v>13</v>
      </c>
      <c r="H42" s="78">
        <v>40</v>
      </c>
      <c r="I42" s="61"/>
    </row>
    <row r="43" spans="1:9" ht="18.75">
      <c r="A43" s="62" t="s">
        <v>15</v>
      </c>
      <c r="B43" s="63">
        <v>2</v>
      </c>
      <c r="C43" s="28" t="s">
        <v>34</v>
      </c>
      <c r="D43" s="74" t="s">
        <v>131</v>
      </c>
      <c r="E43" s="65" t="s">
        <v>15</v>
      </c>
      <c r="F43" s="65" t="s">
        <v>15</v>
      </c>
      <c r="G43" s="31" t="s">
        <v>13</v>
      </c>
      <c r="H43" s="79">
        <v>42</v>
      </c>
      <c r="I43" s="61"/>
    </row>
    <row r="44" spans="1:9" ht="18.75">
      <c r="A44" s="5">
        <v>2</v>
      </c>
      <c r="B44" s="11">
        <v>1</v>
      </c>
      <c r="C44" s="4" t="s">
        <v>10</v>
      </c>
      <c r="D44" s="73" t="s">
        <v>17</v>
      </c>
      <c r="E44" s="6">
        <v>2013</v>
      </c>
      <c r="F44" s="6" t="s">
        <v>18</v>
      </c>
      <c r="G44" s="15" t="s">
        <v>13</v>
      </c>
      <c r="H44" s="78">
        <v>43</v>
      </c>
      <c r="I44" s="61"/>
    </row>
    <row r="45" spans="1:9" ht="18.75">
      <c r="A45" s="5">
        <v>41</v>
      </c>
      <c r="B45" s="11">
        <v>1</v>
      </c>
      <c r="C45" s="13" t="s">
        <v>26</v>
      </c>
      <c r="D45" s="73" t="s">
        <v>40</v>
      </c>
      <c r="E45" s="6">
        <v>2015</v>
      </c>
      <c r="F45" s="6" t="s">
        <v>36</v>
      </c>
      <c r="G45" s="15" t="s">
        <v>41</v>
      </c>
      <c r="H45" s="78" t="s">
        <v>172</v>
      </c>
      <c r="I45" s="61"/>
    </row>
    <row r="46" spans="1:9" ht="18.75">
      <c r="A46" s="5">
        <v>42</v>
      </c>
      <c r="B46" s="11">
        <v>1</v>
      </c>
      <c r="C46" s="4" t="s">
        <v>10</v>
      </c>
      <c r="D46" s="73" t="s">
        <v>42</v>
      </c>
      <c r="E46" s="6">
        <v>2015</v>
      </c>
      <c r="F46" s="6" t="s">
        <v>22</v>
      </c>
      <c r="G46" s="15">
        <v>4</v>
      </c>
      <c r="H46" s="78" t="s">
        <v>172</v>
      </c>
      <c r="I46" s="61"/>
    </row>
    <row r="47" spans="1:9" ht="31.5">
      <c r="A47" s="5">
        <v>44</v>
      </c>
      <c r="B47" s="11">
        <v>1</v>
      </c>
      <c r="C47" s="13" t="s">
        <v>43</v>
      </c>
      <c r="D47" s="73" t="s">
        <v>44</v>
      </c>
      <c r="E47" s="6">
        <v>2009</v>
      </c>
      <c r="F47" s="6" t="s">
        <v>18</v>
      </c>
      <c r="G47" s="15" t="s">
        <v>15</v>
      </c>
      <c r="H47" s="78" t="s">
        <v>172</v>
      </c>
      <c r="I47" s="61"/>
    </row>
    <row r="48" spans="1:9" ht="18.75">
      <c r="A48" s="5">
        <v>45</v>
      </c>
      <c r="B48" s="11">
        <v>1</v>
      </c>
      <c r="C48" s="13" t="s">
        <v>46</v>
      </c>
      <c r="D48" s="73" t="s">
        <v>47</v>
      </c>
      <c r="E48" s="6">
        <v>2013</v>
      </c>
      <c r="F48" s="6" t="s">
        <v>36</v>
      </c>
      <c r="G48" s="15">
        <v>4</v>
      </c>
      <c r="H48" s="78" t="s">
        <v>172</v>
      </c>
      <c r="I48" s="61"/>
    </row>
    <row r="49" spans="1:9" ht="18.75">
      <c r="A49" s="5">
        <v>46</v>
      </c>
      <c r="B49" s="11">
        <v>1</v>
      </c>
      <c r="C49" s="13" t="s">
        <v>30</v>
      </c>
      <c r="D49" s="73" t="s">
        <v>49</v>
      </c>
      <c r="E49" s="6">
        <v>2015</v>
      </c>
      <c r="F49" s="6" t="s">
        <v>18</v>
      </c>
      <c r="G49" s="15" t="s">
        <v>15</v>
      </c>
      <c r="H49" s="78" t="s">
        <v>172</v>
      </c>
      <c r="I49" s="61"/>
    </row>
    <row r="50" spans="1:9" ht="18.75">
      <c r="A50" s="5">
        <v>48</v>
      </c>
      <c r="B50" s="11">
        <v>1</v>
      </c>
      <c r="C50" s="13" t="s">
        <v>30</v>
      </c>
      <c r="D50" s="73" t="s">
        <v>50</v>
      </c>
      <c r="E50" s="6">
        <v>2012</v>
      </c>
      <c r="F50" s="6" t="s">
        <v>12</v>
      </c>
      <c r="G50" s="15" t="s">
        <v>51</v>
      </c>
      <c r="H50" s="78" t="s">
        <v>172</v>
      </c>
      <c r="I50" s="61"/>
    </row>
    <row r="51" spans="1:9" ht="18.75">
      <c r="A51" s="5">
        <v>55</v>
      </c>
      <c r="B51" s="11">
        <v>1</v>
      </c>
      <c r="C51" s="13" t="s">
        <v>26</v>
      </c>
      <c r="D51" s="73" t="s">
        <v>56</v>
      </c>
      <c r="E51" s="6">
        <v>2012</v>
      </c>
      <c r="F51" s="6" t="s">
        <v>12</v>
      </c>
      <c r="G51" s="15" t="s">
        <v>32</v>
      </c>
      <c r="H51" s="78" t="s">
        <v>172</v>
      </c>
      <c r="I51" s="61"/>
    </row>
    <row r="52" spans="1:9" ht="18.75">
      <c r="A52" s="5">
        <v>56</v>
      </c>
      <c r="B52" s="11">
        <v>1</v>
      </c>
      <c r="C52" s="13" t="s">
        <v>30</v>
      </c>
      <c r="D52" s="73" t="s">
        <v>57</v>
      </c>
      <c r="E52" s="6">
        <v>2014</v>
      </c>
      <c r="F52" s="6" t="s">
        <v>18</v>
      </c>
      <c r="G52" s="15" t="s">
        <v>58</v>
      </c>
      <c r="H52" s="78" t="s">
        <v>172</v>
      </c>
      <c r="I52" s="61"/>
    </row>
    <row r="53" spans="1:9" ht="18.75">
      <c r="A53" s="5">
        <v>3</v>
      </c>
      <c r="B53" s="11">
        <v>1</v>
      </c>
      <c r="C53" s="13" t="s">
        <v>26</v>
      </c>
      <c r="D53" s="73" t="s">
        <v>65</v>
      </c>
      <c r="E53" s="6" t="s">
        <v>15</v>
      </c>
      <c r="F53" s="6" t="s">
        <v>15</v>
      </c>
      <c r="G53" s="15" t="s">
        <v>66</v>
      </c>
      <c r="H53" s="78">
        <v>44</v>
      </c>
      <c r="I53" s="61"/>
    </row>
    <row r="54" spans="1:9" ht="18.75">
      <c r="A54" s="5">
        <v>8</v>
      </c>
      <c r="B54" s="11">
        <v>1</v>
      </c>
      <c r="C54" s="13" t="s">
        <v>69</v>
      </c>
      <c r="D54" s="73" t="s">
        <v>70</v>
      </c>
      <c r="E54" s="6" t="s">
        <v>15</v>
      </c>
      <c r="F54" s="6" t="s">
        <v>15</v>
      </c>
      <c r="G54" s="15" t="s">
        <v>15</v>
      </c>
      <c r="H54" s="78" t="s">
        <v>172</v>
      </c>
      <c r="I54" s="61"/>
    </row>
    <row r="55" spans="1:9" ht="18.75">
      <c r="A55" s="5">
        <v>14</v>
      </c>
      <c r="B55" s="11">
        <v>1</v>
      </c>
      <c r="C55" s="13" t="s">
        <v>69</v>
      </c>
      <c r="D55" s="73" t="s">
        <v>74</v>
      </c>
      <c r="E55" s="6" t="s">
        <v>15</v>
      </c>
      <c r="F55" s="6" t="s">
        <v>15</v>
      </c>
      <c r="G55" s="15" t="s">
        <v>15</v>
      </c>
      <c r="H55" s="78" t="s">
        <v>172</v>
      </c>
      <c r="I55" s="61"/>
    </row>
    <row r="56" spans="1:9" ht="18.75">
      <c r="A56" s="5">
        <v>4</v>
      </c>
      <c r="B56" s="11">
        <v>1</v>
      </c>
      <c r="C56" s="13" t="s">
        <v>72</v>
      </c>
      <c r="D56" s="21" t="s">
        <v>81</v>
      </c>
      <c r="E56" s="6" t="s">
        <v>15</v>
      </c>
      <c r="F56" s="6" t="s">
        <v>15</v>
      </c>
      <c r="G56" s="15" t="s">
        <v>15</v>
      </c>
      <c r="H56" s="78">
        <v>45</v>
      </c>
      <c r="I56" s="61"/>
    </row>
    <row r="57" spans="1:9" ht="18.75">
      <c r="A57" s="5">
        <v>5</v>
      </c>
      <c r="B57" s="11">
        <v>1</v>
      </c>
      <c r="C57" s="13" t="s">
        <v>92</v>
      </c>
      <c r="D57" s="21" t="s">
        <v>93</v>
      </c>
      <c r="E57" s="6" t="s">
        <v>15</v>
      </c>
      <c r="F57" s="6" t="s">
        <v>15</v>
      </c>
      <c r="G57" s="15" t="s">
        <v>15</v>
      </c>
      <c r="H57" s="78">
        <v>46</v>
      </c>
      <c r="I57" s="61"/>
    </row>
    <row r="58" spans="1:9" ht="18.75">
      <c r="A58" s="5">
        <v>6</v>
      </c>
      <c r="B58" s="11">
        <v>1</v>
      </c>
      <c r="C58" s="13" t="s">
        <v>69</v>
      </c>
      <c r="D58" s="21" t="s">
        <v>95</v>
      </c>
      <c r="E58" s="6" t="s">
        <v>15</v>
      </c>
      <c r="F58" s="6" t="s">
        <v>15</v>
      </c>
      <c r="G58" s="15" t="s">
        <v>66</v>
      </c>
      <c r="H58" s="78">
        <v>47</v>
      </c>
      <c r="I58" s="61"/>
    </row>
    <row r="59" spans="1:9" ht="18.75">
      <c r="A59" s="5">
        <v>13</v>
      </c>
      <c r="B59" s="11">
        <v>1</v>
      </c>
      <c r="C59" s="13" t="s">
        <v>26</v>
      </c>
      <c r="D59" s="21" t="s">
        <v>100</v>
      </c>
      <c r="E59" s="6" t="s">
        <v>15</v>
      </c>
      <c r="F59" s="6" t="s">
        <v>15</v>
      </c>
      <c r="G59" s="15" t="s">
        <v>15</v>
      </c>
      <c r="H59" s="78" t="s">
        <v>172</v>
      </c>
      <c r="I59" s="61"/>
    </row>
    <row r="60" spans="1:9" ht="18.75">
      <c r="A60" s="5">
        <v>7</v>
      </c>
      <c r="B60" s="11">
        <v>1</v>
      </c>
      <c r="C60" s="13" t="s">
        <v>46</v>
      </c>
      <c r="D60" s="21" t="s">
        <v>107</v>
      </c>
      <c r="E60" s="6" t="s">
        <v>15</v>
      </c>
      <c r="F60" s="6" t="s">
        <v>15</v>
      </c>
      <c r="G60" s="15">
        <v>4</v>
      </c>
      <c r="H60" s="78">
        <v>48</v>
      </c>
      <c r="I60" s="61"/>
    </row>
    <row r="61" spans="1:9" ht="18.75">
      <c r="A61" s="5">
        <v>8</v>
      </c>
      <c r="B61" s="11">
        <v>1</v>
      </c>
      <c r="C61" s="13" t="s">
        <v>26</v>
      </c>
      <c r="D61" s="21" t="s">
        <v>113</v>
      </c>
      <c r="E61" s="6">
        <v>2011</v>
      </c>
      <c r="F61" s="6" t="s">
        <v>22</v>
      </c>
      <c r="G61" s="15" t="s">
        <v>15</v>
      </c>
      <c r="H61" s="78" t="s">
        <v>172</v>
      </c>
      <c r="I61" s="61"/>
    </row>
    <row r="62" spans="1:9" ht="18.75">
      <c r="A62" s="5">
        <v>11</v>
      </c>
      <c r="B62" s="11">
        <v>1</v>
      </c>
      <c r="C62" s="13" t="s">
        <v>46</v>
      </c>
      <c r="D62" s="21" t="s">
        <v>115</v>
      </c>
      <c r="E62" s="6" t="s">
        <v>15</v>
      </c>
      <c r="F62" s="6" t="s">
        <v>15</v>
      </c>
      <c r="G62" s="15" t="s">
        <v>15</v>
      </c>
      <c r="H62" s="78" t="s">
        <v>172</v>
      </c>
      <c r="I62" s="61"/>
    </row>
    <row r="63" spans="1:9" ht="18.75">
      <c r="A63" s="5">
        <v>16</v>
      </c>
      <c r="B63" s="11">
        <v>1</v>
      </c>
      <c r="C63" s="13" t="s">
        <v>46</v>
      </c>
      <c r="D63" s="21" t="s">
        <v>117</v>
      </c>
      <c r="E63" s="6" t="s">
        <v>15</v>
      </c>
      <c r="F63" s="6" t="s">
        <v>15</v>
      </c>
      <c r="G63" s="15" t="s">
        <v>66</v>
      </c>
      <c r="H63" s="78" t="s">
        <v>172</v>
      </c>
      <c r="I63" s="61"/>
    </row>
    <row r="64" spans="1:9" ht="18.75">
      <c r="A64" s="5">
        <v>18</v>
      </c>
      <c r="B64" s="11">
        <v>1</v>
      </c>
      <c r="C64" s="13" t="s">
        <v>118</v>
      </c>
      <c r="D64" s="21" t="s">
        <v>119</v>
      </c>
      <c r="E64" s="6">
        <v>2011</v>
      </c>
      <c r="F64" s="6" t="s">
        <v>22</v>
      </c>
      <c r="G64" s="15">
        <v>3</v>
      </c>
      <c r="H64" s="78" t="s">
        <v>172</v>
      </c>
      <c r="I64" s="61"/>
    </row>
    <row r="65" spans="1:9" ht="18.75">
      <c r="A65" s="5">
        <v>21</v>
      </c>
      <c r="B65" s="11">
        <v>1</v>
      </c>
      <c r="C65" s="13" t="s">
        <v>10</v>
      </c>
      <c r="D65" s="21" t="s">
        <v>120</v>
      </c>
      <c r="E65" s="6" t="s">
        <v>15</v>
      </c>
      <c r="F65" s="6" t="s">
        <v>15</v>
      </c>
      <c r="G65" s="15" t="s">
        <v>15</v>
      </c>
      <c r="H65" s="78" t="s">
        <v>172</v>
      </c>
      <c r="I65" s="61"/>
    </row>
    <row r="66" spans="1:9" ht="18.75">
      <c r="A66" s="5">
        <v>22</v>
      </c>
      <c r="B66" s="11">
        <v>1</v>
      </c>
      <c r="C66" s="13" t="s">
        <v>46</v>
      </c>
      <c r="D66" s="21" t="s">
        <v>121</v>
      </c>
      <c r="E66" s="6" t="s">
        <v>15</v>
      </c>
      <c r="F66" s="6" t="s">
        <v>15</v>
      </c>
      <c r="G66" s="15" t="s">
        <v>15</v>
      </c>
      <c r="H66" s="78" t="s">
        <v>172</v>
      </c>
      <c r="I66" s="61"/>
    </row>
    <row r="67" spans="1:9" ht="18.75">
      <c r="A67" s="5">
        <v>26</v>
      </c>
      <c r="B67" s="11">
        <v>1</v>
      </c>
      <c r="C67" s="13" t="s">
        <v>26</v>
      </c>
      <c r="D67" s="21" t="s">
        <v>123</v>
      </c>
      <c r="E67" s="6" t="s">
        <v>15</v>
      </c>
      <c r="F67" s="6" t="s">
        <v>15</v>
      </c>
      <c r="G67" s="15" t="s">
        <v>15</v>
      </c>
      <c r="H67" s="78" t="s">
        <v>172</v>
      </c>
      <c r="I67" s="61"/>
    </row>
    <row r="68" spans="1:9" ht="18.75">
      <c r="A68" s="5" t="s">
        <v>15</v>
      </c>
      <c r="B68" s="11">
        <v>1</v>
      </c>
      <c r="C68" s="13" t="s">
        <v>72</v>
      </c>
      <c r="D68" s="20" t="s">
        <v>127</v>
      </c>
      <c r="E68" s="6" t="s">
        <v>15</v>
      </c>
      <c r="F68" s="6" t="s">
        <v>15</v>
      </c>
      <c r="G68" s="15" t="s">
        <v>66</v>
      </c>
      <c r="H68" s="78" t="s">
        <v>172</v>
      </c>
      <c r="I68" s="61"/>
    </row>
    <row r="69" spans="1:9" ht="19.5" thickBot="1">
      <c r="A69" s="5" t="s">
        <v>15</v>
      </c>
      <c r="B69" s="11">
        <v>1</v>
      </c>
      <c r="C69" s="13" t="s">
        <v>92</v>
      </c>
      <c r="D69" s="21" t="s">
        <v>130</v>
      </c>
      <c r="E69" s="6" t="s">
        <v>15</v>
      </c>
      <c r="F69" s="6" t="s">
        <v>15</v>
      </c>
      <c r="G69" s="15" t="s">
        <v>66</v>
      </c>
      <c r="H69" s="89" t="s">
        <v>172</v>
      </c>
      <c r="I69" s="61"/>
    </row>
    <row r="70" spans="1:9">
      <c r="D70" s="94"/>
      <c r="E70" s="94"/>
    </row>
  </sheetData>
  <mergeCells count="1"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0"/>
  <sheetViews>
    <sheetView workbookViewId="0">
      <selection activeCell="L8" sqref="L8"/>
    </sheetView>
  </sheetViews>
  <sheetFormatPr defaultRowHeight="15"/>
  <cols>
    <col min="1" max="1" width="13.5703125" customWidth="1"/>
    <col min="2" max="2" width="21.42578125" customWidth="1"/>
    <col min="3" max="3" width="24.7109375" customWidth="1"/>
    <col min="4" max="4" width="7" customWidth="1"/>
    <col min="5" max="5" width="3.28515625" customWidth="1"/>
    <col min="6" max="6" width="15.7109375" customWidth="1"/>
    <col min="7" max="7" width="23.140625" customWidth="1"/>
    <col min="8" max="8" width="25.140625" customWidth="1"/>
    <col min="9" max="9" width="7.140625" customWidth="1"/>
  </cols>
  <sheetData>
    <row r="1" spans="1:9" ht="29.25" customHeight="1" thickBot="1">
      <c r="A1" s="2" t="s">
        <v>3</v>
      </c>
      <c r="B1" s="2" t="s">
        <v>4</v>
      </c>
      <c r="C1" s="54" t="s">
        <v>191</v>
      </c>
      <c r="D1" s="95"/>
      <c r="F1" s="2" t="s">
        <v>3</v>
      </c>
      <c r="G1" s="2" t="s">
        <v>4</v>
      </c>
      <c r="H1" s="54" t="s">
        <v>194</v>
      </c>
      <c r="I1" s="95"/>
    </row>
    <row r="2" spans="1:9" ht="19.5" thickTop="1">
      <c r="A2" s="96" t="s">
        <v>10</v>
      </c>
      <c r="B2" s="96" t="s">
        <v>11</v>
      </c>
      <c r="C2" s="60">
        <v>1</v>
      </c>
      <c r="D2" s="95"/>
      <c r="F2" s="97" t="s">
        <v>26</v>
      </c>
      <c r="G2" s="97" t="s">
        <v>62</v>
      </c>
      <c r="H2" s="60">
        <v>1</v>
      </c>
      <c r="I2" s="95"/>
    </row>
    <row r="3" spans="1:9" ht="18.75">
      <c r="A3" s="97" t="s">
        <v>26</v>
      </c>
      <c r="B3" s="97" t="s">
        <v>59</v>
      </c>
      <c r="C3" s="60">
        <v>2</v>
      </c>
      <c r="D3" s="95"/>
      <c r="F3" s="97" t="s">
        <v>26</v>
      </c>
      <c r="G3" s="97" t="s">
        <v>90</v>
      </c>
      <c r="H3" s="60">
        <v>2</v>
      </c>
      <c r="I3" s="95"/>
    </row>
    <row r="4" spans="1:9" ht="18.75">
      <c r="A4" s="97" t="s">
        <v>26</v>
      </c>
      <c r="B4" s="96" t="s">
        <v>88</v>
      </c>
      <c r="C4" s="60">
        <v>3</v>
      </c>
      <c r="D4" s="95"/>
      <c r="F4" s="97" t="s">
        <v>43</v>
      </c>
      <c r="G4" s="96" t="s">
        <v>78</v>
      </c>
      <c r="H4" s="60">
        <v>3</v>
      </c>
      <c r="I4" s="95"/>
    </row>
    <row r="5" spans="1:9" ht="18.75">
      <c r="A5" s="97" t="s">
        <v>26</v>
      </c>
      <c r="B5" s="97" t="s">
        <v>62</v>
      </c>
      <c r="C5" s="60">
        <v>4</v>
      </c>
      <c r="D5" s="95"/>
      <c r="F5" s="97" t="s">
        <v>26</v>
      </c>
      <c r="G5" s="97" t="s">
        <v>89</v>
      </c>
      <c r="H5" s="60">
        <v>4</v>
      </c>
      <c r="I5" s="95"/>
    </row>
    <row r="6" spans="1:9" ht="18.75">
      <c r="A6" s="97" t="s">
        <v>43</v>
      </c>
      <c r="B6" s="96" t="s">
        <v>78</v>
      </c>
      <c r="C6" s="60">
        <v>5</v>
      </c>
      <c r="D6" s="95"/>
      <c r="F6" s="97" t="s">
        <v>26</v>
      </c>
      <c r="G6" s="96" t="s">
        <v>79</v>
      </c>
      <c r="H6" s="60">
        <v>5</v>
      </c>
      <c r="I6" s="95"/>
    </row>
    <row r="7" spans="1:9" ht="18.75">
      <c r="A7" s="97" t="s">
        <v>26</v>
      </c>
      <c r="B7" s="97" t="s">
        <v>89</v>
      </c>
      <c r="C7" s="60">
        <v>6</v>
      </c>
      <c r="D7" s="95"/>
      <c r="F7" s="97" t="s">
        <v>26</v>
      </c>
      <c r="G7" s="97" t="s">
        <v>109</v>
      </c>
      <c r="H7" s="60">
        <v>6</v>
      </c>
      <c r="I7" s="95"/>
    </row>
    <row r="8" spans="1:9" ht="18.75">
      <c r="A8" s="36" t="s">
        <v>10</v>
      </c>
      <c r="B8" s="36" t="s">
        <v>17</v>
      </c>
      <c r="C8" s="60">
        <v>7</v>
      </c>
      <c r="D8" s="98">
        <v>43</v>
      </c>
      <c r="F8" s="97" t="s">
        <v>72</v>
      </c>
      <c r="G8" s="97" t="s">
        <v>82</v>
      </c>
      <c r="H8" s="60">
        <v>7</v>
      </c>
      <c r="I8" s="95"/>
    </row>
    <row r="9" spans="1:9" ht="18.75">
      <c r="A9" s="97" t="s">
        <v>26</v>
      </c>
      <c r="B9" s="97" t="s">
        <v>90</v>
      </c>
      <c r="C9" s="60">
        <v>8</v>
      </c>
      <c r="D9" s="95"/>
      <c r="F9" s="97" t="s">
        <v>111</v>
      </c>
      <c r="G9" s="97" t="s">
        <v>112</v>
      </c>
      <c r="H9" s="60">
        <v>8</v>
      </c>
      <c r="I9" s="95"/>
    </row>
    <row r="10" spans="1:9" ht="18.75">
      <c r="A10" s="97" t="s">
        <v>26</v>
      </c>
      <c r="B10" s="96" t="s">
        <v>79</v>
      </c>
      <c r="C10" s="60">
        <v>9</v>
      </c>
      <c r="D10" s="95"/>
      <c r="F10" s="97" t="s">
        <v>26</v>
      </c>
      <c r="G10" s="97" t="s">
        <v>71</v>
      </c>
      <c r="H10" s="60">
        <v>9</v>
      </c>
      <c r="I10" s="95"/>
    </row>
    <row r="11" spans="1:9" ht="18.75">
      <c r="A11" s="36" t="s">
        <v>10</v>
      </c>
      <c r="B11" s="36" t="s">
        <v>21</v>
      </c>
      <c r="C11" s="60">
        <v>10</v>
      </c>
      <c r="D11" s="98">
        <v>31</v>
      </c>
      <c r="F11" s="35" t="s">
        <v>30</v>
      </c>
      <c r="G11" s="35" t="s">
        <v>99</v>
      </c>
      <c r="H11" s="60">
        <v>10</v>
      </c>
      <c r="I11" s="98">
        <v>33</v>
      </c>
    </row>
    <row r="12" spans="1:9" ht="18.75">
      <c r="A12" s="35" t="s">
        <v>26</v>
      </c>
      <c r="B12" s="36" t="s">
        <v>65</v>
      </c>
      <c r="C12" s="60">
        <v>11</v>
      </c>
      <c r="D12" s="98">
        <v>44</v>
      </c>
      <c r="F12" s="36" t="s">
        <v>10</v>
      </c>
      <c r="G12" s="36" t="s">
        <v>28</v>
      </c>
      <c r="H12" s="60">
        <v>11</v>
      </c>
      <c r="I12" s="98">
        <v>34</v>
      </c>
    </row>
    <row r="13" spans="1:9" ht="18.75">
      <c r="A13" s="97" t="s">
        <v>26</v>
      </c>
      <c r="B13" s="97" t="s">
        <v>109</v>
      </c>
      <c r="C13" s="60">
        <v>12</v>
      </c>
      <c r="D13" s="95"/>
      <c r="F13" s="96" t="s">
        <v>10</v>
      </c>
      <c r="G13" s="96" t="s">
        <v>11</v>
      </c>
      <c r="H13" s="60">
        <v>12</v>
      </c>
      <c r="I13" s="95"/>
    </row>
    <row r="14" spans="1:9" ht="18.75">
      <c r="A14" s="97" t="s">
        <v>30</v>
      </c>
      <c r="B14" s="97" t="s">
        <v>91</v>
      </c>
      <c r="C14" s="60">
        <v>13</v>
      </c>
      <c r="D14" s="95"/>
      <c r="F14" s="97" t="s">
        <v>26</v>
      </c>
      <c r="G14" s="97" t="s">
        <v>59</v>
      </c>
      <c r="H14" s="60">
        <v>13</v>
      </c>
      <c r="I14" s="95"/>
    </row>
    <row r="15" spans="1:9" ht="18.75">
      <c r="A15" s="96" t="s">
        <v>10</v>
      </c>
      <c r="B15" s="96" t="s">
        <v>67</v>
      </c>
      <c r="C15" s="60">
        <v>14</v>
      </c>
      <c r="D15" s="95"/>
      <c r="F15" s="97" t="s">
        <v>26</v>
      </c>
      <c r="G15" s="96" t="s">
        <v>68</v>
      </c>
      <c r="H15" s="60">
        <v>14</v>
      </c>
      <c r="I15" s="95"/>
    </row>
    <row r="16" spans="1:9" ht="18.75">
      <c r="A16" s="35" t="s">
        <v>72</v>
      </c>
      <c r="B16" s="35" t="s">
        <v>81</v>
      </c>
      <c r="C16" s="60">
        <v>15</v>
      </c>
      <c r="D16" s="95">
        <v>45</v>
      </c>
      <c r="F16" s="97" t="s">
        <v>43</v>
      </c>
      <c r="G16" s="97" t="s">
        <v>84</v>
      </c>
      <c r="H16" s="60">
        <v>15</v>
      </c>
      <c r="I16" s="95"/>
    </row>
    <row r="17" spans="1:9" ht="18.75">
      <c r="A17" s="97" t="s">
        <v>72</v>
      </c>
      <c r="B17" s="97" t="s">
        <v>82</v>
      </c>
      <c r="C17" s="60">
        <v>16</v>
      </c>
      <c r="D17" s="95"/>
      <c r="F17" s="97" t="s">
        <v>72</v>
      </c>
      <c r="G17" s="97" t="s">
        <v>85</v>
      </c>
      <c r="H17" s="60">
        <v>16</v>
      </c>
      <c r="I17" s="95"/>
    </row>
    <row r="18" spans="1:9" ht="18.75">
      <c r="A18" s="97" t="s">
        <v>111</v>
      </c>
      <c r="B18" s="97" t="s">
        <v>112</v>
      </c>
      <c r="C18" s="60">
        <v>17</v>
      </c>
      <c r="D18" s="95"/>
      <c r="F18" s="35" t="s">
        <v>30</v>
      </c>
      <c r="G18" s="36" t="s">
        <v>31</v>
      </c>
      <c r="H18" s="60">
        <v>17</v>
      </c>
      <c r="I18" s="98">
        <v>39</v>
      </c>
    </row>
    <row r="19" spans="1:9" ht="18.75">
      <c r="A19" s="96" t="s">
        <v>10</v>
      </c>
      <c r="B19" s="96" t="s">
        <v>23</v>
      </c>
      <c r="C19" s="60">
        <v>18</v>
      </c>
      <c r="D19" s="95"/>
      <c r="F19" s="35" t="s">
        <v>43</v>
      </c>
      <c r="G19" s="36" t="s">
        <v>75</v>
      </c>
      <c r="H19" s="60">
        <v>18</v>
      </c>
      <c r="I19" s="98">
        <v>40</v>
      </c>
    </row>
    <row r="20" spans="1:9" ht="18.75">
      <c r="A20" s="35" t="s">
        <v>92</v>
      </c>
      <c r="B20" s="35" t="s">
        <v>93</v>
      </c>
      <c r="C20" s="60">
        <v>19</v>
      </c>
      <c r="D20" s="95">
        <v>46</v>
      </c>
      <c r="F20" s="35" t="s">
        <v>30</v>
      </c>
      <c r="G20" s="35" t="s">
        <v>103</v>
      </c>
      <c r="H20" s="60">
        <v>19</v>
      </c>
      <c r="I20" s="98">
        <v>43</v>
      </c>
    </row>
    <row r="21" spans="1:9" ht="18.75">
      <c r="A21" s="97" t="s">
        <v>26</v>
      </c>
      <c r="B21" s="96" t="s">
        <v>68</v>
      </c>
      <c r="C21" s="60">
        <v>20</v>
      </c>
      <c r="D21" s="95"/>
      <c r="F21" s="36" t="s">
        <v>34</v>
      </c>
      <c r="G21" s="35" t="s">
        <v>122</v>
      </c>
      <c r="H21" s="60">
        <v>20</v>
      </c>
      <c r="I21" s="95" t="s">
        <v>172</v>
      </c>
    </row>
    <row r="22" spans="1:9" ht="18.75">
      <c r="A22" s="35" t="s">
        <v>43</v>
      </c>
      <c r="B22" s="35" t="s">
        <v>83</v>
      </c>
      <c r="C22" s="60">
        <v>21</v>
      </c>
      <c r="D22" s="98">
        <v>32</v>
      </c>
      <c r="F22" s="97" t="s">
        <v>26</v>
      </c>
      <c r="G22" s="96" t="s">
        <v>88</v>
      </c>
      <c r="H22" s="60">
        <v>21</v>
      </c>
      <c r="I22" s="95"/>
    </row>
    <row r="23" spans="1:9" ht="18.75">
      <c r="A23" s="35" t="s">
        <v>69</v>
      </c>
      <c r="B23" s="35" t="s">
        <v>95</v>
      </c>
      <c r="C23" s="60">
        <v>22</v>
      </c>
      <c r="D23" s="95">
        <v>47</v>
      </c>
      <c r="F23" s="97" t="s">
        <v>30</v>
      </c>
      <c r="G23" s="97" t="s">
        <v>91</v>
      </c>
      <c r="H23" s="60">
        <v>22</v>
      </c>
      <c r="I23" s="95"/>
    </row>
    <row r="24" spans="1:9" ht="18.75">
      <c r="A24" s="97" t="s">
        <v>43</v>
      </c>
      <c r="B24" s="97" t="s">
        <v>84</v>
      </c>
      <c r="C24" s="60">
        <v>23</v>
      </c>
      <c r="D24" s="95"/>
      <c r="F24" s="96" t="s">
        <v>10</v>
      </c>
      <c r="G24" s="96" t="s">
        <v>67</v>
      </c>
      <c r="H24" s="60">
        <v>23</v>
      </c>
      <c r="I24" s="95"/>
    </row>
    <row r="25" spans="1:9" ht="18.75">
      <c r="A25" s="35" t="s">
        <v>46</v>
      </c>
      <c r="B25" s="35" t="s">
        <v>107</v>
      </c>
      <c r="C25" s="60">
        <v>24</v>
      </c>
      <c r="D25" s="95">
        <v>48</v>
      </c>
      <c r="F25" s="96" t="s">
        <v>10</v>
      </c>
      <c r="G25" s="96" t="s">
        <v>23</v>
      </c>
      <c r="H25" s="60">
        <v>24</v>
      </c>
      <c r="I25" s="95"/>
    </row>
    <row r="26" spans="1:9" ht="18.75">
      <c r="A26" s="97" t="s">
        <v>26</v>
      </c>
      <c r="B26" s="96" t="s">
        <v>27</v>
      </c>
      <c r="C26" s="60">
        <v>25</v>
      </c>
      <c r="D26" s="95"/>
      <c r="F26" s="97" t="s">
        <v>26</v>
      </c>
      <c r="G26" s="96" t="s">
        <v>27</v>
      </c>
      <c r="H26" s="60">
        <v>25</v>
      </c>
      <c r="I26" s="95"/>
    </row>
    <row r="27" spans="1:9" ht="18.75">
      <c r="A27" s="97" t="s">
        <v>72</v>
      </c>
      <c r="B27" s="97" t="s">
        <v>96</v>
      </c>
      <c r="C27" s="60">
        <v>26</v>
      </c>
      <c r="D27" s="95"/>
      <c r="F27" s="97" t="s">
        <v>72</v>
      </c>
      <c r="G27" s="97" t="s">
        <v>96</v>
      </c>
      <c r="H27" s="60">
        <v>26</v>
      </c>
      <c r="I27" s="95"/>
    </row>
    <row r="28" spans="1:9" ht="18.75">
      <c r="A28" s="35" t="s">
        <v>69</v>
      </c>
      <c r="B28" s="36" t="s">
        <v>70</v>
      </c>
      <c r="C28" s="60">
        <v>27</v>
      </c>
      <c r="D28" s="95" t="s">
        <v>172</v>
      </c>
      <c r="F28" s="36" t="s">
        <v>34</v>
      </c>
      <c r="G28" s="35" t="s">
        <v>114</v>
      </c>
      <c r="H28" s="60">
        <v>27</v>
      </c>
      <c r="I28" s="98">
        <v>31</v>
      </c>
    </row>
    <row r="29" spans="1:9" ht="18.75">
      <c r="A29" s="35" t="s">
        <v>26</v>
      </c>
      <c r="B29" s="35" t="s">
        <v>113</v>
      </c>
      <c r="C29" s="60">
        <v>28</v>
      </c>
      <c r="D29" s="95" t="s">
        <v>172</v>
      </c>
      <c r="F29" s="36" t="s">
        <v>34</v>
      </c>
      <c r="G29" s="36" t="s">
        <v>35</v>
      </c>
      <c r="H29" s="60">
        <v>28</v>
      </c>
      <c r="I29" s="98">
        <v>44</v>
      </c>
    </row>
    <row r="30" spans="1:9" ht="18.75">
      <c r="A30" s="97" t="s">
        <v>26</v>
      </c>
      <c r="B30" s="97" t="s">
        <v>71</v>
      </c>
      <c r="C30" s="60">
        <v>29</v>
      </c>
      <c r="D30" s="95"/>
      <c r="F30" s="35" t="s">
        <v>43</v>
      </c>
      <c r="G30" s="36" t="s">
        <v>52</v>
      </c>
      <c r="H30" s="60">
        <v>29</v>
      </c>
      <c r="I30" s="95" t="s">
        <v>172</v>
      </c>
    </row>
    <row r="31" spans="1:9" ht="19.5" thickBot="1">
      <c r="A31" s="99" t="s">
        <v>72</v>
      </c>
      <c r="B31" s="99" t="s">
        <v>85</v>
      </c>
      <c r="C31" s="100">
        <v>30</v>
      </c>
      <c r="D31" s="101"/>
      <c r="E31" s="102"/>
      <c r="F31" s="103" t="s">
        <v>72</v>
      </c>
      <c r="G31" s="104" t="s">
        <v>128</v>
      </c>
      <c r="H31" s="100">
        <v>30</v>
      </c>
      <c r="I31" s="101" t="s">
        <v>172</v>
      </c>
    </row>
    <row r="32" spans="1:9" ht="19.5" thickTop="1">
      <c r="A32" s="4" t="s">
        <v>34</v>
      </c>
      <c r="B32" s="13" t="s">
        <v>114</v>
      </c>
      <c r="C32" s="78">
        <v>31</v>
      </c>
      <c r="D32" s="95"/>
      <c r="F32" s="4" t="s">
        <v>10</v>
      </c>
      <c r="G32" s="4" t="s">
        <v>21</v>
      </c>
      <c r="H32" s="78">
        <v>31</v>
      </c>
      <c r="I32" s="95"/>
    </row>
    <row r="33" spans="1:9" ht="18.75">
      <c r="A33" s="13" t="s">
        <v>10</v>
      </c>
      <c r="B33" s="13" t="s">
        <v>97</v>
      </c>
      <c r="C33" s="78">
        <v>32</v>
      </c>
      <c r="D33" s="95"/>
      <c r="F33" s="13" t="s">
        <v>43</v>
      </c>
      <c r="G33" s="13" t="s">
        <v>83</v>
      </c>
      <c r="H33" s="78">
        <v>32</v>
      </c>
      <c r="I33" s="95"/>
    </row>
    <row r="34" spans="1:9" ht="18.75">
      <c r="A34" s="13" t="s">
        <v>30</v>
      </c>
      <c r="B34" s="13" t="s">
        <v>99</v>
      </c>
      <c r="C34" s="78">
        <v>33</v>
      </c>
      <c r="D34" s="95"/>
      <c r="F34" s="13" t="s">
        <v>10</v>
      </c>
      <c r="G34" s="13" t="s">
        <v>97</v>
      </c>
      <c r="H34" s="78">
        <v>33</v>
      </c>
      <c r="I34" s="95"/>
    </row>
    <row r="35" spans="1:9" ht="18.75">
      <c r="A35" s="4" t="s">
        <v>10</v>
      </c>
      <c r="B35" s="4" t="s">
        <v>28</v>
      </c>
      <c r="C35" s="78">
        <v>34</v>
      </c>
      <c r="D35" s="95"/>
      <c r="F35" s="13" t="s">
        <v>72</v>
      </c>
      <c r="G35" s="4" t="s">
        <v>73</v>
      </c>
      <c r="H35" s="78">
        <v>34</v>
      </c>
      <c r="I35" s="95"/>
    </row>
    <row r="36" spans="1:9" ht="18.75">
      <c r="A36" s="13" t="s">
        <v>46</v>
      </c>
      <c r="B36" s="13" t="s">
        <v>115</v>
      </c>
      <c r="C36" s="78">
        <v>35</v>
      </c>
      <c r="D36" s="95"/>
      <c r="F36" s="13" t="s">
        <v>10</v>
      </c>
      <c r="G36" s="13" t="s">
        <v>101</v>
      </c>
      <c r="H36" s="78">
        <v>35</v>
      </c>
      <c r="I36" s="95"/>
    </row>
    <row r="37" spans="1:9" ht="18.75">
      <c r="A37" s="13" t="s">
        <v>72</v>
      </c>
      <c r="B37" s="4" t="s">
        <v>73</v>
      </c>
      <c r="C37" s="78">
        <v>36</v>
      </c>
      <c r="D37" s="95"/>
      <c r="F37" s="13" t="s">
        <v>10</v>
      </c>
      <c r="G37" s="13" t="s">
        <v>76</v>
      </c>
      <c r="H37" s="78">
        <v>36</v>
      </c>
      <c r="I37" s="95"/>
    </row>
    <row r="38" spans="1:9" ht="18.75">
      <c r="A38" s="13" t="s">
        <v>26</v>
      </c>
      <c r="B38" s="13" t="s">
        <v>100</v>
      </c>
      <c r="C38" s="78">
        <v>37</v>
      </c>
      <c r="D38" s="95"/>
      <c r="F38" s="4" t="s">
        <v>10</v>
      </c>
      <c r="G38" s="4" t="s">
        <v>38</v>
      </c>
      <c r="H38" s="78">
        <v>37</v>
      </c>
      <c r="I38" s="95"/>
    </row>
    <row r="39" spans="1:9" ht="18.75">
      <c r="A39" s="13" t="s">
        <v>69</v>
      </c>
      <c r="B39" s="4" t="s">
        <v>74</v>
      </c>
      <c r="C39" s="78">
        <v>38</v>
      </c>
      <c r="D39" s="95"/>
      <c r="F39" s="13" t="s">
        <v>92</v>
      </c>
      <c r="G39" s="13" t="s">
        <v>104</v>
      </c>
      <c r="H39" s="78">
        <v>38</v>
      </c>
      <c r="I39" s="95"/>
    </row>
    <row r="40" spans="1:9" ht="18.75">
      <c r="A40" s="13" t="s">
        <v>30</v>
      </c>
      <c r="B40" s="4" t="s">
        <v>31</v>
      </c>
      <c r="C40" s="78">
        <v>39</v>
      </c>
      <c r="D40" s="95"/>
      <c r="F40" s="13" t="s">
        <v>30</v>
      </c>
      <c r="G40" s="13" t="s">
        <v>105</v>
      </c>
      <c r="H40" s="78">
        <v>39</v>
      </c>
      <c r="I40" s="95"/>
    </row>
    <row r="41" spans="1:9" ht="18.75">
      <c r="A41" s="13" t="s">
        <v>43</v>
      </c>
      <c r="B41" s="4" t="s">
        <v>75</v>
      </c>
      <c r="C41" s="78">
        <v>40</v>
      </c>
      <c r="D41" s="95"/>
      <c r="F41" s="13" t="s">
        <v>10</v>
      </c>
      <c r="G41" s="13" t="s">
        <v>125</v>
      </c>
      <c r="H41" s="78">
        <v>40</v>
      </c>
      <c r="I41" s="95"/>
    </row>
    <row r="42" spans="1:9" ht="18.75">
      <c r="A42" s="13" t="s">
        <v>10</v>
      </c>
      <c r="B42" s="13" t="s">
        <v>101</v>
      </c>
      <c r="C42" s="78">
        <v>41</v>
      </c>
      <c r="D42" s="95"/>
      <c r="F42" s="4" t="s">
        <v>34</v>
      </c>
      <c r="G42" s="4" t="s">
        <v>55</v>
      </c>
      <c r="H42" s="78">
        <v>41</v>
      </c>
      <c r="I42" s="95"/>
    </row>
    <row r="43" spans="1:9" ht="18.75">
      <c r="A43" s="13" t="s">
        <v>46</v>
      </c>
      <c r="B43" s="13" t="s">
        <v>117</v>
      </c>
      <c r="C43" s="78">
        <v>42</v>
      </c>
      <c r="D43" s="95"/>
      <c r="F43" s="13" t="s">
        <v>34</v>
      </c>
      <c r="G43" s="13" t="s">
        <v>131</v>
      </c>
      <c r="H43" s="78">
        <v>42</v>
      </c>
      <c r="I43" s="95"/>
    </row>
    <row r="44" spans="1:9" ht="18.75">
      <c r="A44" s="4" t="s">
        <v>34</v>
      </c>
      <c r="B44" s="4" t="s">
        <v>35</v>
      </c>
      <c r="C44" s="78">
        <v>44</v>
      </c>
      <c r="D44" s="95"/>
      <c r="F44" s="4" t="s">
        <v>10</v>
      </c>
      <c r="G44" s="4" t="s">
        <v>17</v>
      </c>
      <c r="H44" s="78">
        <v>43</v>
      </c>
      <c r="I44" s="95"/>
    </row>
    <row r="45" spans="1:9" ht="18.75">
      <c r="A45" s="13" t="s">
        <v>10</v>
      </c>
      <c r="B45" s="13" t="s">
        <v>76</v>
      </c>
      <c r="C45" s="78">
        <v>45</v>
      </c>
      <c r="D45" s="95"/>
      <c r="F45" s="13" t="s">
        <v>26</v>
      </c>
      <c r="G45" s="4" t="s">
        <v>40</v>
      </c>
      <c r="H45" s="78" t="s">
        <v>172</v>
      </c>
      <c r="I45" s="95"/>
    </row>
    <row r="46" spans="1:9" ht="18.75">
      <c r="A46" s="13" t="s">
        <v>30</v>
      </c>
      <c r="B46" s="13" t="s">
        <v>103</v>
      </c>
      <c r="C46" s="78">
        <v>43</v>
      </c>
      <c r="D46" s="95"/>
      <c r="F46" s="4" t="s">
        <v>10</v>
      </c>
      <c r="G46" s="4" t="s">
        <v>42</v>
      </c>
      <c r="H46" s="78" t="s">
        <v>172</v>
      </c>
      <c r="I46" s="95"/>
    </row>
    <row r="47" spans="1:9" ht="31.5">
      <c r="A47" s="13" t="s">
        <v>118</v>
      </c>
      <c r="B47" s="13" t="s">
        <v>119</v>
      </c>
      <c r="C47" s="78">
        <v>46</v>
      </c>
      <c r="D47" s="95"/>
      <c r="F47" s="13" t="s">
        <v>43</v>
      </c>
      <c r="G47" s="4" t="s">
        <v>44</v>
      </c>
      <c r="H47" s="78" t="s">
        <v>172</v>
      </c>
      <c r="I47" s="95"/>
    </row>
    <row r="48" spans="1:9" ht="18.75">
      <c r="A48" s="4" t="s">
        <v>10</v>
      </c>
      <c r="B48" s="4" t="s">
        <v>38</v>
      </c>
      <c r="C48" s="78">
        <v>47</v>
      </c>
      <c r="D48" s="95"/>
      <c r="F48" s="13" t="s">
        <v>46</v>
      </c>
      <c r="G48" s="4" t="s">
        <v>47</v>
      </c>
      <c r="H48" s="78" t="s">
        <v>172</v>
      </c>
      <c r="I48" s="95"/>
    </row>
    <row r="49" spans="1:9" ht="18.75">
      <c r="A49" s="13" t="s">
        <v>10</v>
      </c>
      <c r="B49" s="13" t="s">
        <v>120</v>
      </c>
      <c r="C49" s="78">
        <v>48</v>
      </c>
      <c r="D49" s="95"/>
      <c r="F49" s="13" t="s">
        <v>30</v>
      </c>
      <c r="G49" s="4" t="s">
        <v>49</v>
      </c>
      <c r="H49" s="78" t="s">
        <v>172</v>
      </c>
      <c r="I49" s="95"/>
    </row>
    <row r="50" spans="1:9" ht="18.75">
      <c r="A50" s="13" t="s">
        <v>92</v>
      </c>
      <c r="B50" s="13" t="s">
        <v>104</v>
      </c>
      <c r="C50" s="78">
        <v>49</v>
      </c>
      <c r="D50" s="95"/>
      <c r="F50" s="13" t="s">
        <v>30</v>
      </c>
      <c r="G50" s="4" t="s">
        <v>50</v>
      </c>
      <c r="H50" s="78" t="s">
        <v>172</v>
      </c>
      <c r="I50" s="95"/>
    </row>
    <row r="51" spans="1:9" ht="18.75">
      <c r="A51" s="13" t="s">
        <v>46</v>
      </c>
      <c r="B51" s="13" t="s">
        <v>121</v>
      </c>
      <c r="C51" s="78">
        <v>50</v>
      </c>
      <c r="D51" s="95"/>
      <c r="F51" s="13" t="s">
        <v>26</v>
      </c>
      <c r="G51" s="4" t="s">
        <v>56</v>
      </c>
      <c r="H51" s="78" t="s">
        <v>172</v>
      </c>
      <c r="I51" s="95"/>
    </row>
    <row r="52" spans="1:9" ht="18.75">
      <c r="A52" s="4" t="s">
        <v>34</v>
      </c>
      <c r="B52" s="13" t="s">
        <v>122</v>
      </c>
      <c r="C52" s="78" t="s">
        <v>172</v>
      </c>
      <c r="D52" s="95"/>
      <c r="F52" s="13" t="s">
        <v>30</v>
      </c>
      <c r="G52" s="4" t="s">
        <v>57</v>
      </c>
      <c r="H52" s="78" t="s">
        <v>172</v>
      </c>
      <c r="I52" s="95"/>
    </row>
    <row r="53" spans="1:9" ht="18.75">
      <c r="A53" s="13" t="s">
        <v>30</v>
      </c>
      <c r="B53" s="13" t="s">
        <v>105</v>
      </c>
      <c r="C53" s="78" t="s">
        <v>172</v>
      </c>
      <c r="D53" s="95"/>
      <c r="F53" s="13" t="s">
        <v>26</v>
      </c>
      <c r="G53" s="4" t="s">
        <v>65</v>
      </c>
      <c r="H53" s="78">
        <v>44</v>
      </c>
      <c r="I53" s="95"/>
    </row>
    <row r="54" spans="1:9" ht="18.75">
      <c r="A54" s="13" t="s">
        <v>26</v>
      </c>
      <c r="B54" s="13" t="s">
        <v>123</v>
      </c>
      <c r="C54" s="78" t="s">
        <v>172</v>
      </c>
      <c r="D54" s="95"/>
      <c r="F54" s="13" t="s">
        <v>69</v>
      </c>
      <c r="G54" s="4" t="s">
        <v>70</v>
      </c>
      <c r="H54" s="78" t="s">
        <v>172</v>
      </c>
      <c r="I54" s="95"/>
    </row>
    <row r="55" spans="1:9" ht="18.75">
      <c r="A55" s="13" t="s">
        <v>10</v>
      </c>
      <c r="B55" s="13" t="s">
        <v>125</v>
      </c>
      <c r="C55" s="78" t="s">
        <v>172</v>
      </c>
      <c r="D55" s="95"/>
      <c r="F55" s="13" t="s">
        <v>69</v>
      </c>
      <c r="G55" s="4" t="s">
        <v>74</v>
      </c>
      <c r="H55" s="78" t="s">
        <v>172</v>
      </c>
      <c r="I55" s="95"/>
    </row>
    <row r="56" spans="1:9" ht="18.75">
      <c r="A56" s="13" t="s">
        <v>26</v>
      </c>
      <c r="B56" s="4" t="s">
        <v>40</v>
      </c>
      <c r="C56" s="78" t="s">
        <v>172</v>
      </c>
      <c r="D56" s="95"/>
      <c r="F56" s="13" t="s">
        <v>72</v>
      </c>
      <c r="G56" s="13" t="s">
        <v>81</v>
      </c>
      <c r="H56" s="78">
        <v>45</v>
      </c>
      <c r="I56" s="95"/>
    </row>
    <row r="57" spans="1:9" ht="18.75">
      <c r="A57" s="4" t="s">
        <v>10</v>
      </c>
      <c r="B57" s="4" t="s">
        <v>42</v>
      </c>
      <c r="C57" s="78" t="s">
        <v>172</v>
      </c>
      <c r="D57" s="95"/>
      <c r="F57" s="13" t="s">
        <v>92</v>
      </c>
      <c r="G57" s="13" t="s">
        <v>93</v>
      </c>
      <c r="H57" s="78">
        <v>46</v>
      </c>
      <c r="I57" s="95"/>
    </row>
    <row r="58" spans="1:9" ht="31.5">
      <c r="A58" s="13" t="s">
        <v>43</v>
      </c>
      <c r="B58" s="4" t="s">
        <v>44</v>
      </c>
      <c r="C58" s="78" t="s">
        <v>172</v>
      </c>
      <c r="D58" s="95"/>
      <c r="F58" s="13" t="s">
        <v>69</v>
      </c>
      <c r="G58" s="13" t="s">
        <v>95</v>
      </c>
      <c r="H58" s="78">
        <v>47</v>
      </c>
      <c r="I58" s="95"/>
    </row>
    <row r="59" spans="1:9" ht="18.75">
      <c r="A59" s="13" t="s">
        <v>46</v>
      </c>
      <c r="B59" s="4" t="s">
        <v>47</v>
      </c>
      <c r="C59" s="78" t="s">
        <v>172</v>
      </c>
      <c r="D59" s="95"/>
      <c r="F59" s="13" t="s">
        <v>26</v>
      </c>
      <c r="G59" s="13" t="s">
        <v>100</v>
      </c>
      <c r="H59" s="78" t="s">
        <v>172</v>
      </c>
      <c r="I59" s="95"/>
    </row>
    <row r="60" spans="1:9" ht="18.75">
      <c r="A60" s="13" t="s">
        <v>30</v>
      </c>
      <c r="B60" s="4" t="s">
        <v>49</v>
      </c>
      <c r="C60" s="78" t="s">
        <v>172</v>
      </c>
      <c r="D60" s="95"/>
      <c r="F60" s="13" t="s">
        <v>46</v>
      </c>
      <c r="G60" s="13" t="s">
        <v>107</v>
      </c>
      <c r="H60" s="78">
        <v>48</v>
      </c>
      <c r="I60" s="95"/>
    </row>
    <row r="61" spans="1:9" ht="18.75">
      <c r="A61" s="13" t="s">
        <v>30</v>
      </c>
      <c r="B61" s="4" t="s">
        <v>50</v>
      </c>
      <c r="C61" s="78" t="s">
        <v>172</v>
      </c>
      <c r="D61" s="95"/>
      <c r="F61" s="13" t="s">
        <v>26</v>
      </c>
      <c r="G61" s="13" t="s">
        <v>113</v>
      </c>
      <c r="H61" s="78" t="s">
        <v>172</v>
      </c>
      <c r="I61" s="95"/>
    </row>
    <row r="62" spans="1:9" ht="18.75">
      <c r="A62" s="13" t="s">
        <v>43</v>
      </c>
      <c r="B62" s="4" t="s">
        <v>52</v>
      </c>
      <c r="C62" s="78" t="s">
        <v>172</v>
      </c>
      <c r="D62" s="95"/>
      <c r="F62" s="13" t="s">
        <v>46</v>
      </c>
      <c r="G62" s="13" t="s">
        <v>115</v>
      </c>
      <c r="H62" s="78" t="s">
        <v>172</v>
      </c>
      <c r="I62" s="95"/>
    </row>
    <row r="63" spans="1:9" ht="18.75">
      <c r="A63" s="4" t="s">
        <v>34</v>
      </c>
      <c r="B63" s="4" t="s">
        <v>55</v>
      </c>
      <c r="C63" s="78" t="s">
        <v>172</v>
      </c>
      <c r="D63" s="95"/>
      <c r="F63" s="13" t="s">
        <v>46</v>
      </c>
      <c r="G63" s="13" t="s">
        <v>117</v>
      </c>
      <c r="H63" s="78" t="s">
        <v>172</v>
      </c>
      <c r="I63" s="95"/>
    </row>
    <row r="64" spans="1:9" ht="18.75">
      <c r="A64" s="13" t="s">
        <v>26</v>
      </c>
      <c r="B64" s="4" t="s">
        <v>56</v>
      </c>
      <c r="C64" s="78" t="s">
        <v>172</v>
      </c>
      <c r="D64" s="95"/>
      <c r="F64" s="13" t="s">
        <v>118</v>
      </c>
      <c r="G64" s="13" t="s">
        <v>119</v>
      </c>
      <c r="H64" s="78" t="s">
        <v>172</v>
      </c>
      <c r="I64" s="95"/>
    </row>
    <row r="65" spans="1:9" ht="18.75">
      <c r="A65" s="13" t="s">
        <v>30</v>
      </c>
      <c r="B65" s="4" t="s">
        <v>57</v>
      </c>
      <c r="C65" s="78" t="s">
        <v>172</v>
      </c>
      <c r="D65" s="95"/>
      <c r="F65" s="13" t="s">
        <v>10</v>
      </c>
      <c r="G65" s="13" t="s">
        <v>120</v>
      </c>
      <c r="H65" s="78" t="s">
        <v>172</v>
      </c>
      <c r="I65" s="95"/>
    </row>
    <row r="66" spans="1:9" ht="18.75">
      <c r="A66" s="13" t="s">
        <v>72</v>
      </c>
      <c r="B66" s="19" t="s">
        <v>127</v>
      </c>
      <c r="C66" s="78" t="s">
        <v>172</v>
      </c>
      <c r="D66" s="95"/>
      <c r="F66" s="13" t="s">
        <v>46</v>
      </c>
      <c r="G66" s="13" t="s">
        <v>121</v>
      </c>
      <c r="H66" s="78" t="s">
        <v>172</v>
      </c>
      <c r="I66" s="95"/>
    </row>
    <row r="67" spans="1:9" ht="18.75">
      <c r="A67" s="13" t="s">
        <v>72</v>
      </c>
      <c r="B67" s="19" t="s">
        <v>128</v>
      </c>
      <c r="C67" s="78" t="s">
        <v>172</v>
      </c>
      <c r="D67" s="95"/>
      <c r="F67" s="13" t="s">
        <v>26</v>
      </c>
      <c r="G67" s="13" t="s">
        <v>123</v>
      </c>
      <c r="H67" s="78" t="s">
        <v>172</v>
      </c>
      <c r="I67" s="95"/>
    </row>
    <row r="68" spans="1:9" ht="18.75">
      <c r="A68" s="13" t="s">
        <v>92</v>
      </c>
      <c r="B68" s="13" t="s">
        <v>130</v>
      </c>
      <c r="C68" s="78" t="s">
        <v>172</v>
      </c>
      <c r="D68" s="95"/>
      <c r="F68" s="13" t="s">
        <v>72</v>
      </c>
      <c r="G68" s="19" t="s">
        <v>127</v>
      </c>
      <c r="H68" s="78" t="s">
        <v>172</v>
      </c>
      <c r="I68" s="95"/>
    </row>
    <row r="69" spans="1:9" ht="19.5" thickBot="1">
      <c r="A69" s="13" t="s">
        <v>34</v>
      </c>
      <c r="B69" s="13" t="s">
        <v>131</v>
      </c>
      <c r="C69" s="89" t="s">
        <v>172</v>
      </c>
      <c r="D69" s="95"/>
      <c r="F69" s="13" t="s">
        <v>92</v>
      </c>
      <c r="G69" s="13" t="s">
        <v>130</v>
      </c>
      <c r="H69" s="89" t="s">
        <v>172</v>
      </c>
      <c r="I69" s="95"/>
    </row>
    <row r="70" spans="1:9">
      <c r="D70" s="95"/>
      <c r="I70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G36"/>
  <sheetViews>
    <sheetView tabSelected="1" workbookViewId="0">
      <selection activeCell="B36" sqref="B36"/>
    </sheetView>
  </sheetViews>
  <sheetFormatPr defaultRowHeight="15"/>
  <cols>
    <col min="1" max="1" width="18.5703125" customWidth="1"/>
    <col min="2" max="2" width="26" customWidth="1"/>
    <col min="3" max="3" width="19.5703125" customWidth="1"/>
    <col min="4" max="5" width="18.42578125" customWidth="1"/>
    <col min="6" max="6" width="62.85546875" customWidth="1"/>
  </cols>
  <sheetData>
    <row r="1" spans="1:7" ht="39" customHeight="1" thickBot="1">
      <c r="A1" s="125" t="s">
        <v>3</v>
      </c>
      <c r="B1" s="126" t="s">
        <v>4</v>
      </c>
      <c r="C1" s="109" t="s">
        <v>6</v>
      </c>
      <c r="D1" s="3" t="s">
        <v>195</v>
      </c>
      <c r="E1" s="115">
        <f>SUM(D2:D31)</f>
        <v>3372</v>
      </c>
      <c r="G1" s="94"/>
    </row>
    <row r="2" spans="1:7" ht="16.5" thickTop="1">
      <c r="A2" s="127" t="s">
        <v>10</v>
      </c>
      <c r="B2" s="128" t="s">
        <v>11</v>
      </c>
      <c r="C2" s="4" t="s">
        <v>14</v>
      </c>
      <c r="D2" s="110">
        <v>36</v>
      </c>
      <c r="E2" s="113"/>
      <c r="F2" s="105"/>
      <c r="G2" s="94"/>
    </row>
    <row r="3" spans="1:7" ht="15.75">
      <c r="A3" s="129" t="s">
        <v>26</v>
      </c>
      <c r="B3" s="130" t="s">
        <v>59</v>
      </c>
      <c r="C3" s="13" t="s">
        <v>60</v>
      </c>
      <c r="D3" s="111">
        <v>36</v>
      </c>
      <c r="E3" s="114"/>
      <c r="F3" s="105"/>
      <c r="G3" s="94"/>
    </row>
    <row r="4" spans="1:7" ht="15.75">
      <c r="A4" s="129" t="s">
        <v>26</v>
      </c>
      <c r="B4" s="128" t="s">
        <v>88</v>
      </c>
      <c r="C4" s="4" t="s">
        <v>60</v>
      </c>
      <c r="D4" s="110">
        <v>48</v>
      </c>
      <c r="E4" s="113"/>
      <c r="F4" s="105"/>
      <c r="G4" s="94"/>
    </row>
    <row r="5" spans="1:7" ht="15.75">
      <c r="A5" s="129" t="s">
        <v>26</v>
      </c>
      <c r="B5" s="130" t="s">
        <v>62</v>
      </c>
      <c r="C5" s="13" t="s">
        <v>63</v>
      </c>
      <c r="D5" s="111">
        <v>192</v>
      </c>
      <c r="E5" s="114"/>
      <c r="F5" s="105"/>
      <c r="G5" s="94"/>
    </row>
    <row r="6" spans="1:7" ht="15.75">
      <c r="A6" s="129" t="s">
        <v>43</v>
      </c>
      <c r="B6" s="128" t="s">
        <v>78</v>
      </c>
      <c r="C6" s="4" t="s">
        <v>14</v>
      </c>
      <c r="D6" s="110">
        <v>48</v>
      </c>
      <c r="E6" s="113"/>
      <c r="F6" s="105"/>
      <c r="G6" s="94"/>
    </row>
    <row r="7" spans="1:7" ht="24">
      <c r="A7" s="127" t="s">
        <v>26</v>
      </c>
      <c r="B7" s="128" t="s">
        <v>203</v>
      </c>
      <c r="C7" s="107" t="s">
        <v>33</v>
      </c>
      <c r="D7" s="112">
        <v>300</v>
      </c>
      <c r="E7" s="113"/>
      <c r="F7" s="122" t="s">
        <v>204</v>
      </c>
      <c r="G7" s="94"/>
    </row>
    <row r="8" spans="1:7" ht="15.75">
      <c r="A8" s="129" t="s">
        <v>26</v>
      </c>
      <c r="B8" s="130" t="s">
        <v>90</v>
      </c>
      <c r="C8" s="13" t="s">
        <v>14</v>
      </c>
      <c r="D8" s="111">
        <v>72</v>
      </c>
      <c r="E8" s="114"/>
      <c r="F8" s="120"/>
      <c r="G8" s="94"/>
    </row>
    <row r="9" spans="1:7" ht="15.75">
      <c r="A9" s="129" t="s">
        <v>26</v>
      </c>
      <c r="B9" s="128" t="s">
        <v>79</v>
      </c>
      <c r="C9" s="4" t="s">
        <v>14</v>
      </c>
      <c r="D9" s="110">
        <v>72</v>
      </c>
      <c r="E9" s="113"/>
      <c r="F9" s="120"/>
      <c r="G9" s="94"/>
    </row>
    <row r="10" spans="1:7" ht="15.75">
      <c r="A10" s="127" t="s">
        <v>10</v>
      </c>
      <c r="B10" s="128" t="s">
        <v>21</v>
      </c>
      <c r="C10" s="4" t="s">
        <v>14</v>
      </c>
      <c r="D10" s="110">
        <v>36</v>
      </c>
      <c r="E10" s="113"/>
      <c r="F10" s="121"/>
      <c r="G10" s="94"/>
    </row>
    <row r="11" spans="1:7" ht="15.75">
      <c r="A11" s="129" t="s">
        <v>26</v>
      </c>
      <c r="B11" s="128" t="s">
        <v>201</v>
      </c>
      <c r="C11" s="107" t="s">
        <v>98</v>
      </c>
      <c r="D11" s="112">
        <v>84</v>
      </c>
      <c r="E11" s="113"/>
      <c r="F11" s="122" t="s">
        <v>199</v>
      </c>
      <c r="G11" s="94"/>
    </row>
    <row r="12" spans="1:7" ht="15.75">
      <c r="A12" s="129" t="s">
        <v>26</v>
      </c>
      <c r="B12" s="130" t="s">
        <v>109</v>
      </c>
      <c r="C12" s="13" t="s">
        <v>110</v>
      </c>
      <c r="D12" s="111">
        <v>216</v>
      </c>
      <c r="E12" s="114"/>
      <c r="F12" s="120"/>
      <c r="G12" s="94"/>
    </row>
    <row r="13" spans="1:7" ht="15.75">
      <c r="A13" s="129" t="s">
        <v>30</v>
      </c>
      <c r="B13" s="130" t="s">
        <v>91</v>
      </c>
      <c r="C13" s="13" t="s">
        <v>19</v>
      </c>
      <c r="D13" s="111">
        <v>168</v>
      </c>
      <c r="E13" s="114"/>
      <c r="F13" s="120"/>
      <c r="G13" s="94"/>
    </row>
    <row r="14" spans="1:7" ht="15.75">
      <c r="A14" s="127" t="s">
        <v>10</v>
      </c>
      <c r="B14" s="128" t="s">
        <v>67</v>
      </c>
      <c r="C14" s="4" t="s">
        <v>53</v>
      </c>
      <c r="D14" s="110">
        <v>180</v>
      </c>
      <c r="E14" s="113"/>
      <c r="F14" s="120"/>
      <c r="G14" s="94"/>
    </row>
    <row r="15" spans="1:7" ht="15.75">
      <c r="A15" s="129" t="s">
        <v>72</v>
      </c>
      <c r="B15" s="130" t="s">
        <v>82</v>
      </c>
      <c r="C15" s="13" t="s">
        <v>14</v>
      </c>
      <c r="D15" s="111">
        <v>48</v>
      </c>
      <c r="E15" s="114"/>
      <c r="F15" s="120"/>
      <c r="G15" s="94"/>
    </row>
    <row r="16" spans="1:7" ht="15.75">
      <c r="A16" s="129" t="s">
        <v>111</v>
      </c>
      <c r="B16" s="130" t="s">
        <v>112</v>
      </c>
      <c r="C16" s="13" t="s">
        <v>14</v>
      </c>
      <c r="D16" s="111">
        <v>72</v>
      </c>
      <c r="E16" s="114"/>
      <c r="F16" s="123"/>
      <c r="G16" s="94"/>
    </row>
    <row r="17" spans="1:7" ht="15.75">
      <c r="A17" s="127" t="s">
        <v>10</v>
      </c>
      <c r="B17" s="128" t="s">
        <v>23</v>
      </c>
      <c r="C17" s="4" t="s">
        <v>24</v>
      </c>
      <c r="D17" s="110">
        <v>132</v>
      </c>
      <c r="E17" s="113"/>
      <c r="F17" s="106"/>
      <c r="G17" s="94"/>
    </row>
    <row r="18" spans="1:7" ht="15.75">
      <c r="A18" s="129" t="s">
        <v>26</v>
      </c>
      <c r="B18" s="128" t="s">
        <v>68</v>
      </c>
      <c r="C18" s="4" t="s">
        <v>29</v>
      </c>
      <c r="D18" s="110">
        <v>108</v>
      </c>
      <c r="E18" s="113"/>
      <c r="F18" s="120"/>
      <c r="G18" s="94"/>
    </row>
    <row r="19" spans="1:7" ht="15.75">
      <c r="A19" s="129" t="s">
        <v>43</v>
      </c>
      <c r="B19" s="130" t="s">
        <v>83</v>
      </c>
      <c r="C19" s="13" t="s">
        <v>14</v>
      </c>
      <c r="D19" s="111">
        <v>72</v>
      </c>
      <c r="E19" s="114"/>
      <c r="F19" s="121"/>
      <c r="G19" s="94"/>
    </row>
    <row r="20" spans="1:7" ht="15.75">
      <c r="A20" s="129" t="s">
        <v>43</v>
      </c>
      <c r="B20" s="130" t="s">
        <v>84</v>
      </c>
      <c r="C20" s="13" t="s">
        <v>29</v>
      </c>
      <c r="D20" s="111">
        <v>84</v>
      </c>
      <c r="E20" s="114"/>
      <c r="F20" s="123"/>
      <c r="G20" s="94"/>
    </row>
    <row r="21" spans="1:7" ht="15.75">
      <c r="A21" s="129" t="s">
        <v>26</v>
      </c>
      <c r="B21" s="128" t="s">
        <v>27</v>
      </c>
      <c r="C21" s="4" t="s">
        <v>19</v>
      </c>
      <c r="D21" s="110">
        <v>72</v>
      </c>
      <c r="E21" s="113"/>
      <c r="F21" s="123"/>
      <c r="G21" s="94"/>
    </row>
    <row r="22" spans="1:7" ht="15.75">
      <c r="A22" s="129" t="s">
        <v>72</v>
      </c>
      <c r="B22" s="130" t="s">
        <v>96</v>
      </c>
      <c r="C22" s="13" t="s">
        <v>63</v>
      </c>
      <c r="D22" s="111">
        <v>192</v>
      </c>
      <c r="E22" s="114"/>
      <c r="F22" s="123"/>
      <c r="G22" s="94"/>
    </row>
    <row r="23" spans="1:7" ht="15.75">
      <c r="A23" s="129" t="s">
        <v>26</v>
      </c>
      <c r="B23" s="130" t="s">
        <v>71</v>
      </c>
      <c r="C23" s="13" t="s">
        <v>39</v>
      </c>
      <c r="D23" s="111">
        <v>120</v>
      </c>
      <c r="E23" s="114"/>
      <c r="F23" s="123"/>
      <c r="G23" s="94"/>
    </row>
    <row r="24" spans="1:7" ht="15.75">
      <c r="A24" s="129" t="s">
        <v>72</v>
      </c>
      <c r="B24" s="130" t="s">
        <v>85</v>
      </c>
      <c r="C24" s="13" t="s">
        <v>196</v>
      </c>
      <c r="D24" s="111">
        <v>144</v>
      </c>
      <c r="E24" s="114"/>
      <c r="F24" s="123"/>
      <c r="G24" s="94"/>
    </row>
    <row r="25" spans="1:7" ht="15.75">
      <c r="A25" s="129" t="s">
        <v>30</v>
      </c>
      <c r="B25" s="130" t="s">
        <v>99</v>
      </c>
      <c r="C25" s="13" t="s">
        <v>14</v>
      </c>
      <c r="D25" s="111">
        <v>48</v>
      </c>
      <c r="E25" s="114"/>
      <c r="F25" s="121"/>
      <c r="G25" s="94"/>
    </row>
    <row r="26" spans="1:7" ht="15.75">
      <c r="A26" s="127" t="s">
        <v>10</v>
      </c>
      <c r="B26" s="128" t="s">
        <v>28</v>
      </c>
      <c r="C26" s="4" t="s">
        <v>29</v>
      </c>
      <c r="D26" s="110">
        <v>84</v>
      </c>
      <c r="E26" s="113"/>
      <c r="F26" s="121"/>
      <c r="G26" s="94"/>
    </row>
    <row r="27" spans="1:7" ht="15.75">
      <c r="A27" s="129" t="s">
        <v>30</v>
      </c>
      <c r="B27" s="128" t="s">
        <v>31</v>
      </c>
      <c r="C27" s="4" t="s">
        <v>33</v>
      </c>
      <c r="D27" s="110">
        <v>192</v>
      </c>
      <c r="E27" s="113"/>
      <c r="F27" s="121"/>
      <c r="G27" s="94"/>
    </row>
    <row r="28" spans="1:7" ht="15.75">
      <c r="A28" s="129" t="s">
        <v>43</v>
      </c>
      <c r="B28" s="128" t="s">
        <v>75</v>
      </c>
      <c r="C28" s="4" t="s">
        <v>39</v>
      </c>
      <c r="D28" s="110">
        <v>108</v>
      </c>
      <c r="E28" s="113"/>
      <c r="F28" s="121"/>
      <c r="G28" s="94"/>
    </row>
    <row r="29" spans="1:7" ht="15.75">
      <c r="A29" s="129" t="s">
        <v>30</v>
      </c>
      <c r="B29" s="130" t="s">
        <v>103</v>
      </c>
      <c r="C29" s="13" t="s">
        <v>14</v>
      </c>
      <c r="D29" s="111">
        <v>60</v>
      </c>
      <c r="E29" s="114"/>
      <c r="F29" s="121"/>
      <c r="G29" s="94"/>
    </row>
    <row r="30" spans="1:7" ht="15.75">
      <c r="A30" s="127" t="s">
        <v>34</v>
      </c>
      <c r="B30" s="130" t="s">
        <v>114</v>
      </c>
      <c r="C30" s="13" t="s">
        <v>37</v>
      </c>
      <c r="D30" s="111">
        <v>180</v>
      </c>
      <c r="E30" s="114"/>
      <c r="F30" s="121"/>
      <c r="G30" s="94"/>
    </row>
    <row r="31" spans="1:7" ht="23.25" thickBot="1">
      <c r="A31" s="133" t="s">
        <v>30</v>
      </c>
      <c r="B31" s="134" t="s">
        <v>105</v>
      </c>
      <c r="C31" s="107" t="s">
        <v>132</v>
      </c>
      <c r="D31" s="112">
        <v>168</v>
      </c>
      <c r="E31" s="113"/>
      <c r="F31" s="108" t="s">
        <v>200</v>
      </c>
      <c r="G31" s="94"/>
    </row>
    <row r="32" spans="1:7">
      <c r="A32" s="94"/>
      <c r="B32" s="94"/>
      <c r="C32" s="94"/>
      <c r="D32" s="94"/>
      <c r="E32" s="94"/>
      <c r="F32" s="120"/>
      <c r="G32" s="94"/>
    </row>
    <row r="33" spans="6:7">
      <c r="F33" s="124"/>
      <c r="G33" s="94"/>
    </row>
    <row r="34" spans="6:7">
      <c r="F34" s="124"/>
    </row>
    <row r="35" spans="6:7">
      <c r="F35" s="124"/>
    </row>
    <row r="36" spans="6:7">
      <c r="F36" s="1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Campione</vt:lpstr>
      <vt:lpstr>AUS Tipologia</vt:lpstr>
      <vt:lpstr>AUS QualitàPrezzo</vt:lpstr>
      <vt:lpstr>Vendite Ipotesi1</vt:lpstr>
      <vt:lpstr>Vendite Ipotesi2</vt:lpstr>
      <vt:lpstr>Vendite Ip1+Ip2</vt:lpstr>
      <vt:lpstr>LISTA FINALE</vt:lpstr>
    </vt:vector>
  </TitlesOfParts>
  <Company>Altran Italia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Altran Italia</dc:creator>
  <cp:lastModifiedBy>Altran Italia</cp:lastModifiedBy>
  <dcterms:created xsi:type="dcterms:W3CDTF">2015-10-19T12:39:03Z</dcterms:created>
  <dcterms:modified xsi:type="dcterms:W3CDTF">2015-10-21T10:02:33Z</dcterms:modified>
</cp:coreProperties>
</file>