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564" documentId="11_C0BDD7538AB4DCE30032A582106588CD53728F04" xr6:coauthVersionLast="47" xr6:coauthVersionMax="47" xr10:uidLastSave="{C35750D5-C265-47E2-8642-75279E9DDB9B}"/>
  <bookViews>
    <workbookView xWindow="-108" yWindow="-108" windowWidth="23256" windowHeight="12576" xr2:uid="{00000000-000D-0000-FFFF-FFFF00000000}"/>
  </bookViews>
  <sheets>
    <sheet name="Progress Planning and 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S29" i="1" l="1"/>
  <c r="G4" i="1"/>
  <c r="H4" i="1" s="1"/>
  <c r="F29" i="1"/>
  <c r="G29" i="1"/>
  <c r="H29" i="1"/>
  <c r="I29" i="1"/>
  <c r="J29" i="1"/>
  <c r="K29" i="1"/>
  <c r="L29" i="1"/>
  <c r="M29" i="1"/>
  <c r="N29" i="1"/>
  <c r="O29" i="1"/>
  <c r="P29" i="1"/>
  <c r="Q29" i="1"/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E29" i="1"/>
</calcChain>
</file>

<file path=xl/sharedStrings.xml><?xml version="1.0" encoding="utf-8"?>
<sst xmlns="http://schemas.openxmlformats.org/spreadsheetml/2006/main" count="83" uniqueCount="58">
  <si>
    <t>Project Name:</t>
  </si>
  <si>
    <t>AC-10: AI &amp; Music</t>
  </si>
  <si>
    <t>Report Date:</t>
  </si>
  <si>
    <t>Project Plan/SRS/SDD Submission</t>
  </si>
  <si>
    <t>Testbed Development</t>
  </si>
  <si>
    <t>Prototype Presentation</t>
  </si>
  <si>
    <t>Testing &amp; Reiteration</t>
  </si>
  <si>
    <t>Final Report</t>
  </si>
  <si>
    <t>C-Day</t>
  </si>
  <si>
    <t>Deliverable</t>
  </si>
  <si>
    <t>Tasks</t>
  </si>
  <si>
    <t>Complete%</t>
  </si>
  <si>
    <t>Current Status Memo</t>
  </si>
  <si>
    <t>Assigned To</t>
  </si>
  <si>
    <t xml:space="preserve">Project Plan &amp; SRS </t>
  </si>
  <si>
    <t>Meet with Faculty Project Owner (FPO)</t>
  </si>
  <si>
    <t>Delayed but complete</t>
  </si>
  <si>
    <t>Team</t>
  </si>
  <si>
    <t>Define Requirements</t>
  </si>
  <si>
    <t>Complete</t>
  </si>
  <si>
    <t>Review Requirements with SH</t>
  </si>
  <si>
    <t>Draft Project Plan &amp; Software Requirements Specification (SRS) document</t>
  </si>
  <si>
    <t>Submit Project Plan &amp; SRS for Approval</t>
  </si>
  <si>
    <t>In Progress</t>
  </si>
  <si>
    <t>Software Design Document (SDD)</t>
  </si>
  <si>
    <t>Draft Software Design Document (SDD)</t>
  </si>
  <si>
    <t>Submit SDD for Approval</t>
  </si>
  <si>
    <t>Training Design</t>
  </si>
  <si>
    <t>Test Suite Design</t>
  </si>
  <si>
    <t>Selam</t>
  </si>
  <si>
    <t>MIDI Testbed for Model Training</t>
  </si>
  <si>
    <t>Compile MIDI Files for Model Training</t>
  </si>
  <si>
    <t>Joseph &amp; Trey</t>
  </si>
  <si>
    <t>Process &amp; Extract Data</t>
  </si>
  <si>
    <t>Analyze Training Results</t>
  </si>
  <si>
    <t xml:space="preserve">Selam </t>
  </si>
  <si>
    <t>Model Prototype</t>
  </si>
  <si>
    <t>Implement Prototype per SDD</t>
  </si>
  <si>
    <t>Prototype Version Control &amp; Documention</t>
  </si>
  <si>
    <t>Implement User Interface (UI)</t>
  </si>
  <si>
    <t>UI Version Control &amp; Documentation</t>
  </si>
  <si>
    <t>Model Test Data</t>
  </si>
  <si>
    <t>Test Prototype</t>
  </si>
  <si>
    <t>Debug &amp; Update Prototype</t>
  </si>
  <si>
    <t>Presentation Preparation</t>
  </si>
  <si>
    <t>Jupyter Notebook Tutorial Publication</t>
  </si>
  <si>
    <t>Joseph</t>
  </si>
  <si>
    <t>C-Day Poster Preparation</t>
  </si>
  <si>
    <t>Project Website Publication</t>
  </si>
  <si>
    <t>Final Report Submission to D2L and FPO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</si>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</sst>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b/>
      <i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3" xfId="0" applyNumberFormat="1" applyFont="1" applyBorder="1"/>
    <xf numFmtId="0" fontId="5" fillId="0" borderId="2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0" fontId="13" fillId="5" borderId="0" xfId="0" applyFont="1" applyFill="1" applyAlignment="1">
      <alignment horizontal="right"/>
    </xf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1" fontId="8" fillId="0" borderId="13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19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19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18" xfId="0" applyFont="1" applyBorder="1"/>
    <xf numFmtId="9" fontId="17" fillId="0" borderId="18" xfId="0" applyNumberFormat="1" applyFont="1" applyBorder="1"/>
    <xf numFmtId="9" fontId="17" fillId="0" borderId="19" xfId="0" applyNumberFormat="1" applyFont="1" applyBorder="1"/>
    <xf numFmtId="9" fontId="17" fillId="0" borderId="20" xfId="0" applyNumberFormat="1" applyFont="1" applyBorder="1"/>
    <xf numFmtId="9" fontId="17" fillId="0" borderId="19" xfId="4" applyFont="1" applyBorder="1"/>
    <xf numFmtId="9" fontId="17" fillId="0" borderId="20" xfId="4" applyFont="1" applyBorder="1"/>
    <xf numFmtId="0" fontId="13" fillId="0" borderId="0" xfId="0" applyFont="1"/>
    <xf numFmtId="0" fontId="5" fillId="0" borderId="11" xfId="0" applyFont="1" applyBorder="1" applyAlignment="1">
      <alignment vertical="top" wrapText="1"/>
    </xf>
    <xf numFmtId="1" fontId="8" fillId="0" borderId="22" xfId="1" applyNumberFormat="1" applyFont="1" applyFill="1" applyBorder="1" applyAlignment="1">
      <alignment horizontal="center"/>
    </xf>
    <xf numFmtId="1" fontId="8" fillId="0" borderId="21" xfId="1" applyNumberFormat="1" applyFont="1" applyFill="1" applyBorder="1" applyAlignment="1">
      <alignment horizontal="center"/>
    </xf>
    <xf numFmtId="1" fontId="13" fillId="5" borderId="21" xfId="1" applyNumberFormat="1" applyFont="1" applyFill="1" applyBorder="1" applyAlignment="1">
      <alignment horizontal="center"/>
    </xf>
    <xf numFmtId="1" fontId="8" fillId="0" borderId="0" xfId="1" applyNumberFormat="1" applyFont="1" applyFill="1" applyBorder="1"/>
    <xf numFmtId="1" fontId="8" fillId="0" borderId="24" xfId="1" applyNumberFormat="1" applyFont="1" applyFill="1" applyBorder="1" applyAlignment="1">
      <alignment horizontal="center"/>
    </xf>
    <xf numFmtId="1" fontId="8" fillId="0" borderId="25" xfId="1" applyNumberFormat="1" applyFont="1" applyFill="1" applyBorder="1" applyAlignment="1">
      <alignment horizontal="center"/>
    </xf>
    <xf numFmtId="1" fontId="8" fillId="0" borderId="26" xfId="1" applyNumberFormat="1" applyFont="1" applyFill="1" applyBorder="1" applyAlignment="1">
      <alignment horizontal="center"/>
    </xf>
    <xf numFmtId="1" fontId="8" fillId="0" borderId="27" xfId="1" applyNumberFormat="1" applyFont="1" applyFill="1" applyBorder="1" applyAlignment="1">
      <alignment horizontal="center"/>
    </xf>
    <xf numFmtId="1" fontId="13" fillId="5" borderId="24" xfId="1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0" fillId="0" borderId="21" xfId="0" applyBorder="1"/>
    <xf numFmtId="0" fontId="0" fillId="0" borderId="25" xfId="0" applyBorder="1"/>
    <xf numFmtId="1" fontId="9" fillId="0" borderId="23" xfId="2" applyNumberFormat="1" applyFont="1" applyFill="1" applyBorder="1" applyAlignment="1">
      <alignment horizontal="center"/>
    </xf>
    <xf numFmtId="1" fontId="9" fillId="0" borderId="21" xfId="2" applyNumberFormat="1" applyFont="1" applyFill="1" applyBorder="1" applyAlignment="1">
      <alignment horizontal="center"/>
    </xf>
    <xf numFmtId="0" fontId="0" fillId="0" borderId="24" xfId="0" applyBorder="1"/>
    <xf numFmtId="0" fontId="0" fillId="0" borderId="26" xfId="0" applyBorder="1"/>
    <xf numFmtId="1" fontId="8" fillId="0" borderId="31" xfId="1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1" fontId="14" fillId="5" borderId="32" xfId="0" applyNumberFormat="1" applyFont="1" applyFill="1" applyBorder="1"/>
    <xf numFmtId="1" fontId="2" fillId="3" borderId="35" xfId="2" applyNumberFormat="1" applyBorder="1" applyAlignment="1">
      <alignment horizontal="center"/>
    </xf>
    <xf numFmtId="1" fontId="1" fillId="2" borderId="35" xfId="1" applyNumberFormat="1" applyBorder="1" applyAlignment="1">
      <alignment horizontal="center"/>
    </xf>
    <xf numFmtId="1" fontId="8" fillId="0" borderId="35" xfId="1" applyNumberFormat="1" applyFont="1" applyFill="1" applyBorder="1" applyAlignment="1">
      <alignment horizontal="center"/>
    </xf>
    <xf numFmtId="1" fontId="13" fillId="5" borderId="36" xfId="1" applyNumberFormat="1" applyFont="1" applyFill="1" applyBorder="1" applyAlignment="1">
      <alignment horizontal="center"/>
    </xf>
    <xf numFmtId="1" fontId="8" fillId="0" borderId="34" xfId="1" applyNumberFormat="1" applyFont="1" applyFill="1" applyBorder="1" applyAlignment="1">
      <alignment horizontal="center"/>
    </xf>
    <xf numFmtId="1" fontId="8" fillId="0" borderId="36" xfId="1" applyNumberFormat="1" applyFont="1" applyFill="1" applyBorder="1" applyAlignment="1">
      <alignment horizontal="center"/>
    </xf>
    <xf numFmtId="1" fontId="8" fillId="0" borderId="37" xfId="1" applyNumberFormat="1" applyFont="1" applyFill="1" applyBorder="1" applyAlignment="1">
      <alignment horizontal="center"/>
    </xf>
    <xf numFmtId="1" fontId="1" fillId="2" borderId="36" xfId="1" applyNumberFormat="1" applyBorder="1" applyAlignment="1">
      <alignment horizontal="center"/>
    </xf>
    <xf numFmtId="0" fontId="0" fillId="0" borderId="33" xfId="0" applyBorder="1"/>
    <xf numFmtId="0" fontId="0" fillId="0" borderId="31" xfId="0" applyBorder="1"/>
    <xf numFmtId="0" fontId="12" fillId="0" borderId="37" xfId="0" applyFont="1" applyBorder="1" applyAlignment="1">
      <alignment horizontal="center"/>
    </xf>
    <xf numFmtId="164" fontId="7" fillId="0" borderId="36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2" borderId="0" xfId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4" xfId="1" applyBorder="1" applyAlignment="1">
      <alignment horizontal="center"/>
    </xf>
    <xf numFmtId="0" fontId="1" fillId="2" borderId="33" xfId="1" applyBorder="1" applyAlignment="1">
      <alignment horizontal="center"/>
    </xf>
    <xf numFmtId="0" fontId="1" fillId="2" borderId="31" xfId="1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5" xfId="1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5" fillId="0" borderId="39" xfId="0" applyFont="1" applyBorder="1"/>
    <xf numFmtId="0" fontId="5" fillId="0" borderId="40" xfId="0" applyFont="1" applyBorder="1"/>
    <xf numFmtId="9" fontId="5" fillId="0" borderId="40" xfId="4" applyFont="1" applyBorder="1"/>
    <xf numFmtId="9" fontId="17" fillId="0" borderId="41" xfId="4" applyFont="1" applyBorder="1"/>
    <xf numFmtId="0" fontId="5" fillId="0" borderId="41" xfId="0" applyFont="1" applyBorder="1"/>
    <xf numFmtId="1" fontId="8" fillId="0" borderId="33" xfId="1" applyNumberFormat="1" applyFont="1" applyFill="1" applyBorder="1" applyAlignment="1">
      <alignment horizontal="center"/>
    </xf>
    <xf numFmtId="1" fontId="8" fillId="0" borderId="42" xfId="1" applyNumberFormat="1" applyFont="1" applyFill="1" applyBorder="1" applyAlignment="1">
      <alignment horizontal="center"/>
    </xf>
    <xf numFmtId="0" fontId="0" fillId="0" borderId="38" xfId="0" applyBorder="1"/>
    <xf numFmtId="0" fontId="5" fillId="0" borderId="43" xfId="0" applyFont="1" applyBorder="1"/>
    <xf numFmtId="0" fontId="5" fillId="0" borderId="44" xfId="0" applyFont="1" applyBorder="1"/>
    <xf numFmtId="9" fontId="5" fillId="0" borderId="44" xfId="4" applyFont="1" applyBorder="1"/>
    <xf numFmtId="9" fontId="17" fillId="0" borderId="45" xfId="4" applyFont="1" applyBorder="1"/>
    <xf numFmtId="0" fontId="5" fillId="0" borderId="45" xfId="0" applyFont="1" applyBorder="1"/>
    <xf numFmtId="1" fontId="8" fillId="0" borderId="46" xfId="1" applyNumberFormat="1" applyFont="1" applyFill="1" applyBorder="1" applyAlignment="1">
      <alignment horizontal="center"/>
    </xf>
    <xf numFmtId="0" fontId="1" fillId="2" borderId="26" xfId="1" applyBorder="1" applyAlignment="1">
      <alignment horizontal="center"/>
    </xf>
    <xf numFmtId="0" fontId="0" fillId="0" borderId="2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0" xfId="1" applyBorder="1" applyAlignment="1">
      <alignment horizontal="center"/>
    </xf>
    <xf numFmtId="0" fontId="5" fillId="0" borderId="33" xfId="0" applyFont="1" applyBorder="1"/>
    <xf numFmtId="9" fontId="5" fillId="0" borderId="40" xfId="0" applyNumberFormat="1" applyFont="1" applyBorder="1"/>
    <xf numFmtId="9" fontId="17" fillId="0" borderId="41" xfId="0" applyNumberFormat="1" applyFont="1" applyBorder="1"/>
    <xf numFmtId="1" fontId="1" fillId="2" borderId="42" xfId="1" applyNumberFormat="1" applyBorder="1" applyAlignment="1">
      <alignment horizontal="center"/>
    </xf>
    <xf numFmtId="0" fontId="5" fillId="0" borderId="47" xfId="0" applyFont="1" applyBorder="1"/>
    <xf numFmtId="0" fontId="5" fillId="0" borderId="0" xfId="0" applyFont="1" applyBorder="1"/>
    <xf numFmtId="0" fontId="5" fillId="0" borderId="25" xfId="0" applyFont="1" applyBorder="1"/>
    <xf numFmtId="9" fontId="5" fillId="0" borderId="44" xfId="0" applyNumberFormat="1" applyFont="1" applyBorder="1"/>
    <xf numFmtId="9" fontId="17" fillId="0" borderId="45" xfId="0" applyNumberFormat="1" applyFont="1" applyBorder="1"/>
    <xf numFmtId="1" fontId="1" fillId="2" borderId="46" xfId="1" applyNumberForma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8"/>
  <sheetViews>
    <sheetView tabSelected="1" zoomScale="120" zoomScaleNormal="120" workbookViewId="0">
      <selection activeCell="A14" sqref="A14:S16"/>
    </sheetView>
  </sheetViews>
  <sheetFormatPr defaultColWidth="8.85546875" defaultRowHeight="13.9"/>
  <cols>
    <col min="1" max="1" width="31.85546875" style="2" bestFit="1" customWidth="1"/>
    <col min="2" max="2" width="78.42578125" style="2" bestFit="1" customWidth="1"/>
    <col min="3" max="3" width="9.85546875" style="2" bestFit="1" customWidth="1"/>
    <col min="4" max="4" width="19.140625" style="2" customWidth="1"/>
    <col min="5" max="5" width="17.5703125" style="2" customWidth="1"/>
    <col min="6" max="6" width="32.85546875" style="2" customWidth="1"/>
    <col min="7" max="7" width="6.5703125" style="2" customWidth="1"/>
    <col min="8" max="8" width="7.7109375" style="2" customWidth="1"/>
    <col min="9" max="9" width="10" style="2" customWidth="1"/>
    <col min="10" max="10" width="6.7109375" style="2" customWidth="1"/>
    <col min="11" max="11" width="7" style="2" customWidth="1"/>
    <col min="12" max="12" width="6.7109375" style="2" customWidth="1"/>
    <col min="13" max="13" width="6" style="2" bestFit="1" customWidth="1"/>
    <col min="14" max="14" width="5.5703125" style="2" bestFit="1" customWidth="1"/>
    <col min="15" max="15" width="8.28515625" style="2" customWidth="1"/>
    <col min="16" max="16" width="5.5703125" style="2" bestFit="1" customWidth="1"/>
    <col min="17" max="17" width="6.85546875" style="2" customWidth="1"/>
    <col min="18" max="18" width="5.5703125" style="2" customWidth="1"/>
    <col min="19" max="19" width="5.5703125" style="2" bestFit="1" customWidth="1"/>
    <col min="20" max="16384" width="8.85546875" style="2"/>
  </cols>
  <sheetData>
    <row r="1" spans="1:19">
      <c r="A1" s="1" t="s">
        <v>0</v>
      </c>
      <c r="B1" s="2" t="s">
        <v>1</v>
      </c>
    </row>
    <row r="2" spans="1:19">
      <c r="A2" s="1" t="s">
        <v>2</v>
      </c>
      <c r="B2" s="3">
        <v>45536</v>
      </c>
      <c r="K2" s="4"/>
    </row>
    <row r="3" spans="1:19" ht="14.45" customHeight="1">
      <c r="A3" s="1"/>
      <c r="B3" s="3"/>
      <c r="F3" s="84" t="s">
        <v>3</v>
      </c>
      <c r="G3" s="107" t="s">
        <v>4</v>
      </c>
      <c r="H3" s="108"/>
      <c r="I3" s="109"/>
      <c r="J3" s="110" t="s">
        <v>5</v>
      </c>
      <c r="K3" s="110"/>
      <c r="L3" s="110"/>
      <c r="M3" s="111" t="s">
        <v>6</v>
      </c>
      <c r="N3" s="112"/>
      <c r="O3" s="113"/>
      <c r="P3" s="110" t="s">
        <v>7</v>
      </c>
      <c r="Q3" s="114"/>
      <c r="R3" s="105" t="s">
        <v>8</v>
      </c>
      <c r="S3" s="106"/>
    </row>
    <row r="4" spans="1:19">
      <c r="A4" s="43" t="s">
        <v>9</v>
      </c>
      <c r="B4" s="44" t="s">
        <v>10</v>
      </c>
      <c r="C4" s="44" t="s">
        <v>11</v>
      </c>
      <c r="D4" s="45" t="s">
        <v>12</v>
      </c>
      <c r="E4" s="45" t="s">
        <v>13</v>
      </c>
      <c r="F4" s="85">
        <v>45536</v>
      </c>
      <c r="G4" s="92">
        <f>F4+7</f>
        <v>45543</v>
      </c>
      <c r="H4" s="92">
        <f t="shared" ref="H4:Q4" si="0">G4+7</f>
        <v>45550</v>
      </c>
      <c r="I4" s="62">
        <f>H4+7</f>
        <v>45557</v>
      </c>
      <c r="J4" s="87">
        <f>I4+7</f>
        <v>45564</v>
      </c>
      <c r="K4" s="88">
        <f t="shared" si="0"/>
        <v>45571</v>
      </c>
      <c r="L4" s="88">
        <f t="shared" si="0"/>
        <v>45578</v>
      </c>
      <c r="M4" s="89">
        <f>L4+7</f>
        <v>45585</v>
      </c>
      <c r="N4" s="90">
        <f t="shared" si="0"/>
        <v>45592</v>
      </c>
      <c r="O4" s="86">
        <f t="shared" si="0"/>
        <v>45599</v>
      </c>
      <c r="P4" s="88">
        <f t="shared" si="0"/>
        <v>45606</v>
      </c>
      <c r="Q4" s="91">
        <f t="shared" si="0"/>
        <v>45613</v>
      </c>
      <c r="R4" s="88">
        <f t="shared" ref="R4" si="1">Q4+7</f>
        <v>45620</v>
      </c>
      <c r="S4" s="5">
        <f t="shared" ref="S4" si="2">R4+7</f>
        <v>45627</v>
      </c>
    </row>
    <row r="5" spans="1:19" ht="14.45">
      <c r="A5" s="8" t="s">
        <v>14</v>
      </c>
      <c r="B5" s="9" t="s">
        <v>15</v>
      </c>
      <c r="C5" s="10">
        <v>1</v>
      </c>
      <c r="D5" s="46" t="s">
        <v>16</v>
      </c>
      <c r="E5" s="70" t="s">
        <v>17</v>
      </c>
      <c r="F5" s="74">
        <v>4</v>
      </c>
      <c r="G5"/>
      <c r="H5"/>
      <c r="I5" s="30"/>
      <c r="J5" s="65"/>
      <c r="K5" s="29"/>
      <c r="L5" s="29"/>
      <c r="M5" s="54"/>
      <c r="N5" s="30"/>
      <c r="O5" s="57"/>
      <c r="P5" s="29"/>
      <c r="Q5" s="28"/>
      <c r="R5" s="29"/>
      <c r="S5" s="28"/>
    </row>
    <row r="6" spans="1:19" ht="14.45">
      <c r="A6" s="11"/>
      <c r="B6" s="6" t="s">
        <v>18</v>
      </c>
      <c r="C6" s="12">
        <v>1</v>
      </c>
      <c r="D6" s="47" t="s">
        <v>19</v>
      </c>
      <c r="E6" s="71" t="s">
        <v>17</v>
      </c>
      <c r="F6" s="75">
        <v>4</v>
      </c>
      <c r="G6"/>
      <c r="H6"/>
      <c r="I6" s="30"/>
      <c r="J6" s="66"/>
      <c r="K6" s="30"/>
      <c r="L6" s="30"/>
      <c r="M6" s="54"/>
      <c r="N6" s="30"/>
      <c r="O6" s="57"/>
      <c r="P6" s="30"/>
      <c r="Q6" s="32"/>
      <c r="R6" s="30"/>
      <c r="S6" s="32"/>
    </row>
    <row r="7" spans="1:19" ht="14.45">
      <c r="A7" s="11"/>
      <c r="B7" s="6" t="s">
        <v>20</v>
      </c>
      <c r="C7" s="12">
        <v>1</v>
      </c>
      <c r="D7" s="47" t="s">
        <v>19</v>
      </c>
      <c r="E7" s="71" t="s">
        <v>17</v>
      </c>
      <c r="F7" s="75">
        <v>4</v>
      </c>
      <c r="G7"/>
      <c r="H7"/>
      <c r="I7" s="30"/>
      <c r="J7" s="54"/>
      <c r="K7" s="30"/>
      <c r="L7" s="30"/>
      <c r="M7" s="54"/>
      <c r="N7" s="30"/>
      <c r="O7" s="57"/>
      <c r="P7" s="30"/>
      <c r="Q7" s="32"/>
      <c r="R7" s="30"/>
      <c r="S7" s="32"/>
    </row>
    <row r="8" spans="1:19" ht="14.45">
      <c r="A8" s="11"/>
      <c r="B8" s="6" t="s">
        <v>21</v>
      </c>
      <c r="C8" s="12">
        <v>1</v>
      </c>
      <c r="D8" s="47" t="s">
        <v>19</v>
      </c>
      <c r="E8" s="71" t="s">
        <v>17</v>
      </c>
      <c r="F8" s="75">
        <v>8</v>
      </c>
      <c r="G8"/>
      <c r="H8"/>
      <c r="I8" s="30"/>
      <c r="J8" s="54"/>
      <c r="K8" s="30"/>
      <c r="L8" s="30"/>
      <c r="M8" s="54"/>
      <c r="N8" s="30"/>
      <c r="O8" s="57"/>
      <c r="P8" s="30"/>
      <c r="Q8" s="32"/>
      <c r="R8" s="30"/>
      <c r="S8" s="32"/>
    </row>
    <row r="9" spans="1:19" ht="14.45">
      <c r="A9" s="13"/>
      <c r="B9" s="14" t="s">
        <v>22</v>
      </c>
      <c r="C9" s="15">
        <v>0.5</v>
      </c>
      <c r="D9" s="48" t="s">
        <v>23</v>
      </c>
      <c r="E9" s="72" t="s">
        <v>17</v>
      </c>
      <c r="F9" s="81">
        <v>1</v>
      </c>
      <c r="G9" s="64"/>
      <c r="H9" s="64"/>
      <c r="I9" s="58"/>
      <c r="J9" s="53"/>
      <c r="K9" s="34"/>
      <c r="L9" s="34"/>
      <c r="M9" s="60"/>
      <c r="N9" s="58"/>
      <c r="O9" s="57"/>
      <c r="P9" s="34"/>
      <c r="Q9" s="35"/>
      <c r="R9" s="34"/>
      <c r="S9" s="35"/>
    </row>
    <row r="10" spans="1:19" ht="14.45">
      <c r="A10" s="11" t="s">
        <v>24</v>
      </c>
      <c r="B10" s="6" t="s">
        <v>25</v>
      </c>
      <c r="C10" s="12">
        <v>1</v>
      </c>
      <c r="D10" s="47" t="s">
        <v>19</v>
      </c>
      <c r="E10" s="71" t="s">
        <v>17</v>
      </c>
      <c r="F10" s="75">
        <v>8</v>
      </c>
      <c r="G10" s="30"/>
      <c r="H10" s="42"/>
      <c r="I10" s="32"/>
      <c r="J10"/>
      <c r="K10"/>
      <c r="L10" s="67"/>
      <c r="M10"/>
      <c r="N10"/>
      <c r="O10" s="69"/>
      <c r="P10"/>
      <c r="Q10" s="67"/>
      <c r="R10"/>
      <c r="S10" s="67"/>
    </row>
    <row r="11" spans="1:19" ht="14.45">
      <c r="B11" s="6" t="s">
        <v>26</v>
      </c>
      <c r="C11" s="12">
        <v>0.5</v>
      </c>
      <c r="D11" s="47" t="s">
        <v>23</v>
      </c>
      <c r="E11" s="71" t="s">
        <v>17</v>
      </c>
      <c r="F11" s="75">
        <v>1</v>
      </c>
      <c r="G11" s="30"/>
      <c r="H11" s="30"/>
      <c r="I11" s="32"/>
      <c r="J11"/>
      <c r="K11"/>
      <c r="L11" s="67"/>
      <c r="M11"/>
      <c r="N11"/>
      <c r="O11" s="57"/>
      <c r="P11"/>
      <c r="Q11" s="67"/>
      <c r="R11"/>
      <c r="S11" s="67"/>
    </row>
    <row r="12" spans="1:19" ht="15">
      <c r="A12" s="11"/>
      <c r="B12" s="6" t="s">
        <v>27</v>
      </c>
      <c r="C12" s="12">
        <v>0</v>
      </c>
      <c r="D12" s="47"/>
      <c r="E12" s="71" t="s">
        <v>17</v>
      </c>
      <c r="F12" s="76"/>
      <c r="G12" s="31">
        <v>12</v>
      </c>
      <c r="H12" s="31">
        <v>12</v>
      </c>
      <c r="I12" s="32"/>
      <c r="J12"/>
      <c r="K12"/>
      <c r="L12" s="67"/>
      <c r="M12"/>
      <c r="N12"/>
      <c r="O12" s="57"/>
      <c r="P12"/>
      <c r="Q12" s="67"/>
      <c r="R12"/>
      <c r="S12" s="67"/>
    </row>
    <row r="13" spans="1:19" ht="15">
      <c r="A13" s="11"/>
      <c r="B13" s="6" t="s">
        <v>28</v>
      </c>
      <c r="C13" s="12">
        <v>0</v>
      </c>
      <c r="D13" s="47"/>
      <c r="E13" s="71" t="s">
        <v>29</v>
      </c>
      <c r="F13" s="76"/>
      <c r="G13" s="31">
        <v>12</v>
      </c>
      <c r="H13" s="31">
        <v>12</v>
      </c>
      <c r="I13"/>
      <c r="J13" s="63"/>
      <c r="K13"/>
      <c r="L13" s="67"/>
      <c r="M13"/>
      <c r="N13"/>
      <c r="O13" s="57"/>
      <c r="P13"/>
      <c r="Q13" s="67"/>
      <c r="R13"/>
      <c r="S13" s="67"/>
    </row>
    <row r="14" spans="1:19" ht="15">
      <c r="A14" s="115" t="s">
        <v>30</v>
      </c>
      <c r="B14" s="134" t="s">
        <v>31</v>
      </c>
      <c r="C14" s="135">
        <v>0</v>
      </c>
      <c r="D14" s="136"/>
      <c r="E14" s="119" t="s">
        <v>32</v>
      </c>
      <c r="F14" s="78"/>
      <c r="G14" s="120"/>
      <c r="H14" s="120"/>
      <c r="I14" s="137">
        <v>12</v>
      </c>
      <c r="J14" s="82"/>
      <c r="K14" s="82"/>
      <c r="L14" s="83"/>
      <c r="M14" s="82"/>
      <c r="N14" s="82"/>
      <c r="O14" s="69"/>
      <c r="P14" s="82"/>
      <c r="Q14" s="83"/>
      <c r="R14" s="82"/>
      <c r="S14" s="83"/>
    </row>
    <row r="15" spans="1:19" ht="15">
      <c r="A15" s="138"/>
      <c r="B15" s="139" t="s">
        <v>33</v>
      </c>
      <c r="C15" s="12">
        <v>0</v>
      </c>
      <c r="D15" s="47"/>
      <c r="E15" s="71" t="s">
        <v>32</v>
      </c>
      <c r="F15" s="76"/>
      <c r="G15" s="30"/>
      <c r="H15" s="30"/>
      <c r="I15" s="36">
        <v>12</v>
      </c>
      <c r="J15" s="131"/>
      <c r="K15" s="131"/>
      <c r="L15" s="67"/>
      <c r="M15" s="131"/>
      <c r="N15" s="131"/>
      <c r="O15" s="57"/>
      <c r="P15" s="131"/>
      <c r="Q15" s="67"/>
      <c r="R15" s="131"/>
      <c r="S15" s="67"/>
    </row>
    <row r="16" spans="1:19" ht="15">
      <c r="A16" s="123"/>
      <c r="B16" s="140" t="s">
        <v>34</v>
      </c>
      <c r="C16" s="141">
        <v>0</v>
      </c>
      <c r="D16" s="142"/>
      <c r="E16" s="127" t="s">
        <v>35</v>
      </c>
      <c r="F16" s="79"/>
      <c r="G16" s="58"/>
      <c r="H16" s="58"/>
      <c r="I16" s="143">
        <v>6</v>
      </c>
      <c r="J16" s="64"/>
      <c r="K16" s="64"/>
      <c r="L16" s="68"/>
      <c r="M16" s="64"/>
      <c r="N16" s="64"/>
      <c r="O16" s="59"/>
      <c r="P16" s="64"/>
      <c r="Q16" s="68"/>
      <c r="R16" s="64"/>
      <c r="S16" s="68"/>
    </row>
    <row r="17" spans="1:19" ht="15">
      <c r="A17" s="11" t="s">
        <v>36</v>
      </c>
      <c r="B17" s="6" t="s">
        <v>37</v>
      </c>
      <c r="C17" s="12">
        <v>0</v>
      </c>
      <c r="D17" s="47"/>
      <c r="E17" s="71" t="s">
        <v>32</v>
      </c>
      <c r="F17" s="76"/>
      <c r="G17" s="30"/>
      <c r="H17" s="30"/>
      <c r="I17" s="32"/>
      <c r="J17" s="93">
        <v>20</v>
      </c>
      <c r="K17" s="93">
        <v>20</v>
      </c>
      <c r="L17" s="94"/>
      <c r="M17"/>
      <c r="N17"/>
      <c r="O17" s="67"/>
      <c r="P17"/>
      <c r="Q17"/>
      <c r="R17" s="63"/>
      <c r="S17" s="67"/>
    </row>
    <row r="18" spans="1:19" ht="15">
      <c r="A18" s="11"/>
      <c r="B18" s="6" t="s">
        <v>38</v>
      </c>
      <c r="C18" s="12">
        <v>0</v>
      </c>
      <c r="D18" s="47"/>
      <c r="E18" s="71" t="s">
        <v>17</v>
      </c>
      <c r="F18" s="76"/>
      <c r="G18" s="30"/>
      <c r="H18" s="30"/>
      <c r="I18" s="32"/>
      <c r="J18" s="93">
        <v>2</v>
      </c>
      <c r="K18" s="93">
        <v>2</v>
      </c>
      <c r="L18" s="94"/>
      <c r="M18"/>
      <c r="N18"/>
      <c r="O18" s="67"/>
      <c r="P18"/>
      <c r="Q18"/>
      <c r="R18" s="63"/>
      <c r="S18" s="67"/>
    </row>
    <row r="19" spans="1:19" ht="15">
      <c r="A19" s="11"/>
      <c r="B19" s="6" t="s">
        <v>39</v>
      </c>
      <c r="C19" s="26">
        <v>0</v>
      </c>
      <c r="D19" s="49"/>
      <c r="E19" s="71" t="s">
        <v>32</v>
      </c>
      <c r="F19" s="76"/>
      <c r="G19" s="30"/>
      <c r="H19" s="30"/>
      <c r="I19" s="32"/>
      <c r="J19" s="95"/>
      <c r="K19" s="95"/>
      <c r="L19" s="96">
        <v>20</v>
      </c>
      <c r="M19"/>
      <c r="N19"/>
      <c r="O19" s="67"/>
      <c r="P19"/>
      <c r="Q19"/>
      <c r="R19" s="63"/>
      <c r="S19" s="67"/>
    </row>
    <row r="20" spans="1:19" ht="15">
      <c r="A20" s="11"/>
      <c r="B20" s="6" t="s">
        <v>40</v>
      </c>
      <c r="C20" s="26">
        <v>0</v>
      </c>
      <c r="D20" s="49"/>
      <c r="E20" s="71" t="s">
        <v>17</v>
      </c>
      <c r="F20" s="76"/>
      <c r="G20" s="30"/>
      <c r="H20" s="30"/>
      <c r="I20" s="32"/>
      <c r="J20" s="95"/>
      <c r="K20" s="95"/>
      <c r="L20" s="96">
        <v>2</v>
      </c>
      <c r="M20"/>
      <c r="N20"/>
      <c r="O20" s="67"/>
      <c r="P20"/>
      <c r="Q20"/>
      <c r="R20" s="63"/>
      <c r="S20" s="67"/>
    </row>
    <row r="21" spans="1:19" ht="15">
      <c r="A21" s="115" t="s">
        <v>41</v>
      </c>
      <c r="B21" s="116" t="s">
        <v>42</v>
      </c>
      <c r="C21" s="117">
        <v>0</v>
      </c>
      <c r="D21" s="118"/>
      <c r="E21" s="119" t="s">
        <v>35</v>
      </c>
      <c r="F21" s="78"/>
      <c r="G21" s="120"/>
      <c r="H21" s="120"/>
      <c r="I21" s="121"/>
      <c r="J21" s="82"/>
      <c r="K21" s="82"/>
      <c r="L21" s="83"/>
      <c r="M21" s="97">
        <v>4</v>
      </c>
      <c r="N21" s="97">
        <v>4</v>
      </c>
      <c r="O21" s="98">
        <v>4</v>
      </c>
      <c r="P21" s="82"/>
      <c r="Q21" s="82"/>
      <c r="R21" s="122"/>
      <c r="S21" s="83"/>
    </row>
    <row r="22" spans="1:19" ht="15">
      <c r="A22" s="123"/>
      <c r="B22" s="124" t="s">
        <v>43</v>
      </c>
      <c r="C22" s="125">
        <v>0</v>
      </c>
      <c r="D22" s="126"/>
      <c r="E22" s="127" t="s">
        <v>17</v>
      </c>
      <c r="F22" s="79"/>
      <c r="G22" s="58"/>
      <c r="H22" s="58"/>
      <c r="I22" s="128"/>
      <c r="J22" s="64"/>
      <c r="K22" s="64"/>
      <c r="L22" s="68"/>
      <c r="M22" s="103">
        <v>16</v>
      </c>
      <c r="N22" s="103">
        <v>16</v>
      </c>
      <c r="O22" s="129">
        <v>16</v>
      </c>
      <c r="P22" s="64"/>
      <c r="Q22" s="64"/>
      <c r="R22" s="130"/>
      <c r="S22" s="68"/>
    </row>
    <row r="23" spans="1:19" ht="15">
      <c r="A23" s="11" t="s">
        <v>7</v>
      </c>
      <c r="B23" s="6" t="s">
        <v>44</v>
      </c>
      <c r="C23" s="26">
        <v>0</v>
      </c>
      <c r="D23" s="49"/>
      <c r="E23" s="71" t="s">
        <v>35</v>
      </c>
      <c r="F23" s="76"/>
      <c r="G23" s="30"/>
      <c r="H23" s="30"/>
      <c r="I23" s="32"/>
      <c r="J23" s="131"/>
      <c r="K23" s="131"/>
      <c r="L23" s="67"/>
      <c r="M23" s="131"/>
      <c r="N23" s="132"/>
      <c r="O23" s="94"/>
      <c r="P23" s="133">
        <v>8</v>
      </c>
      <c r="Q23" s="133">
        <v>2</v>
      </c>
      <c r="R23" s="99">
        <v>2</v>
      </c>
      <c r="S23" s="96">
        <v>2</v>
      </c>
    </row>
    <row r="24" spans="1:19" ht="15">
      <c r="A24" s="11"/>
      <c r="B24" s="6" t="s">
        <v>45</v>
      </c>
      <c r="C24" s="26">
        <v>0</v>
      </c>
      <c r="D24" s="49"/>
      <c r="E24" s="71" t="s">
        <v>46</v>
      </c>
      <c r="F24" s="76"/>
      <c r="G24" s="30"/>
      <c r="H24" s="30"/>
      <c r="I24" s="32"/>
      <c r="J24"/>
      <c r="K24"/>
      <c r="L24" s="67"/>
      <c r="M24"/>
      <c r="N24" s="95"/>
      <c r="O24" s="94"/>
      <c r="P24" s="93">
        <v>8</v>
      </c>
      <c r="Q24" s="93">
        <v>2</v>
      </c>
      <c r="R24" s="99">
        <v>2</v>
      </c>
      <c r="S24" s="96">
        <v>2</v>
      </c>
    </row>
    <row r="25" spans="1:19" ht="15">
      <c r="A25" s="11"/>
      <c r="B25" s="6" t="s">
        <v>47</v>
      </c>
      <c r="C25" s="26">
        <v>0</v>
      </c>
      <c r="D25" s="49"/>
      <c r="E25" s="71" t="s">
        <v>17</v>
      </c>
      <c r="F25" s="76"/>
      <c r="G25" s="30"/>
      <c r="H25" s="30"/>
      <c r="I25" s="32"/>
      <c r="J25"/>
      <c r="K25"/>
      <c r="L25" s="67"/>
      <c r="M25"/>
      <c r="N25" s="95"/>
      <c r="O25" s="94"/>
      <c r="P25" s="93">
        <v>2</v>
      </c>
      <c r="Q25" s="95"/>
      <c r="R25" s="99">
        <v>2</v>
      </c>
      <c r="S25" s="96">
        <v>2</v>
      </c>
    </row>
    <row r="26" spans="1:19" ht="15">
      <c r="A26" s="11"/>
      <c r="B26" s="6" t="s">
        <v>48</v>
      </c>
      <c r="C26" s="26">
        <v>0.05</v>
      </c>
      <c r="D26" s="49" t="s">
        <v>23</v>
      </c>
      <c r="E26" s="71" t="s">
        <v>17</v>
      </c>
      <c r="F26" s="76"/>
      <c r="G26" s="30"/>
      <c r="H26" s="30"/>
      <c r="I26" s="32"/>
      <c r="J26"/>
      <c r="K26"/>
      <c r="L26" s="67"/>
      <c r="M26"/>
      <c r="N26" s="93">
        <v>4</v>
      </c>
      <c r="O26" s="96">
        <v>4</v>
      </c>
      <c r="P26" s="93">
        <v>2</v>
      </c>
      <c r="Q26" s="95"/>
      <c r="R26" s="100"/>
      <c r="S26" s="94"/>
    </row>
    <row r="27" spans="1:19" ht="30" customHeight="1">
      <c r="A27" s="13"/>
      <c r="B27" s="52" t="s">
        <v>49</v>
      </c>
      <c r="C27" s="27">
        <v>0</v>
      </c>
      <c r="D27" s="50"/>
      <c r="E27" s="72" t="s">
        <v>17</v>
      </c>
      <c r="F27" s="76"/>
      <c r="G27" s="34"/>
      <c r="H27" s="34"/>
      <c r="I27" s="35"/>
      <c r="J27" s="64"/>
      <c r="K27" s="64"/>
      <c r="L27" s="68"/>
      <c r="M27" s="64"/>
      <c r="N27" s="101"/>
      <c r="O27" s="102"/>
      <c r="P27" s="101"/>
      <c r="Q27" s="103">
        <v>1</v>
      </c>
      <c r="R27" s="104"/>
      <c r="S27" s="102"/>
    </row>
    <row r="28" spans="1:19">
      <c r="F28" s="80"/>
      <c r="G28" s="30"/>
      <c r="H28" s="30"/>
      <c r="I28" s="32"/>
      <c r="J28" s="33"/>
      <c r="K28" s="30"/>
      <c r="L28" s="30"/>
      <c r="M28" s="54"/>
      <c r="N28" s="30"/>
      <c r="O28" s="57"/>
      <c r="P28" s="30"/>
      <c r="Q28" s="32"/>
      <c r="R28" s="37"/>
      <c r="S28" s="32"/>
    </row>
    <row r="29" spans="1:19" s="25" customFormat="1" ht="15.6">
      <c r="A29" s="51"/>
      <c r="D29" s="24" t="s">
        <v>50</v>
      </c>
      <c r="E29" s="73">
        <f>SUM(F29:S29)</f>
        <v>279</v>
      </c>
      <c r="F29" s="77">
        <f t="shared" ref="F29:S29" si="3">SUM(F5:F28)</f>
        <v>30</v>
      </c>
      <c r="G29" s="41">
        <f t="shared" si="3"/>
        <v>24</v>
      </c>
      <c r="H29" s="41">
        <f t="shared" si="3"/>
        <v>24</v>
      </c>
      <c r="I29" s="39">
        <f t="shared" si="3"/>
        <v>30</v>
      </c>
      <c r="J29" s="40">
        <f t="shared" si="3"/>
        <v>22</v>
      </c>
      <c r="K29" s="41">
        <f t="shared" si="3"/>
        <v>22</v>
      </c>
      <c r="L29" s="41">
        <f t="shared" si="3"/>
        <v>22</v>
      </c>
      <c r="M29" s="55">
        <f t="shared" si="3"/>
        <v>20</v>
      </c>
      <c r="N29" s="41">
        <f t="shared" si="3"/>
        <v>24</v>
      </c>
      <c r="O29" s="61">
        <f t="shared" si="3"/>
        <v>24</v>
      </c>
      <c r="P29" s="41">
        <f t="shared" si="3"/>
        <v>20</v>
      </c>
      <c r="Q29" s="39">
        <f t="shared" si="3"/>
        <v>5</v>
      </c>
      <c r="R29" s="38">
        <f t="shared" si="3"/>
        <v>6</v>
      </c>
      <c r="S29" s="39">
        <f t="shared" si="3"/>
        <v>6</v>
      </c>
    </row>
    <row r="30" spans="1:19">
      <c r="F30" s="56"/>
      <c r="G30" s="56"/>
      <c r="H30" s="56"/>
      <c r="I30" s="56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B31" s="2" t="s">
        <v>51</v>
      </c>
      <c r="F31" s="56"/>
      <c r="G31" s="56"/>
      <c r="H31" s="56"/>
      <c r="I31" s="56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>
      <c r="F32" s="56"/>
      <c r="G32" s="56"/>
      <c r="H32" s="56"/>
      <c r="I32" s="56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16" t="s">
        <v>52</v>
      </c>
      <c r="B33" s="17"/>
      <c r="F33" s="56"/>
      <c r="G33" s="56"/>
      <c r="H33" s="56"/>
      <c r="I33" s="56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8" t="s">
        <v>53</v>
      </c>
      <c r="B34" s="19" t="s">
        <v>54</v>
      </c>
      <c r="F34" s="56"/>
      <c r="G34" s="56"/>
      <c r="H34" s="56"/>
      <c r="I34" s="56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>
      <c r="A35" s="18" t="s">
        <v>55</v>
      </c>
      <c r="B35" s="20" t="s">
        <v>54</v>
      </c>
      <c r="F35" s="56"/>
      <c r="G35" s="56"/>
      <c r="H35" s="56"/>
      <c r="I35" s="56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21" t="s">
        <v>56</v>
      </c>
      <c r="B36" s="22" t="s">
        <v>57</v>
      </c>
      <c r="F36" s="56"/>
      <c r="G36" s="56"/>
      <c r="H36" s="56"/>
      <c r="I36" s="56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</sheetData>
  <mergeCells count="5">
    <mergeCell ref="R3:S3"/>
    <mergeCell ref="G3:I3"/>
    <mergeCell ref="J3:L3"/>
    <mergeCell ref="M3:O3"/>
    <mergeCell ref="P3:Q3"/>
  </mergeCells>
  <pageMargins left="0.7" right="0.7" top="0.75" bottom="0.75" header="0.3" footer="0.3"/>
  <pageSetup scale="72" orientation="landscape" horizontalDpi="4294967293" r:id="rId1"/>
  <ignoredErrors>
    <ignoredError sqref="S2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71F61EEDEF543B87A3969D80C0BE3" ma:contentTypeVersion="8" ma:contentTypeDescription="Create a new document." ma:contentTypeScope="" ma:versionID="9926932e183e716a0202ca83eecf46ca">
  <xsd:schema xmlns:xsd="http://www.w3.org/2001/XMLSchema" xmlns:xs="http://www.w3.org/2001/XMLSchema" xmlns:p="http://schemas.microsoft.com/office/2006/metadata/properties" xmlns:ns2="30633b31-2f3f-4c37-af1a-fee052f7f83c" targetNamespace="http://schemas.microsoft.com/office/2006/metadata/properties" ma:root="true" ma:fieldsID="99f60214a5a7030d7b98903393b2bfe6" ns2:_="">
    <xsd:import namespace="30633b31-2f3f-4c37-af1a-fee052f7f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33b31-2f3f-4c37-af1a-fee052f7f8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A46572-9A1E-4E14-A970-9B4FD06C9CF0}"/>
</file>

<file path=customXml/itemProps2.xml><?xml version="1.0" encoding="utf-8"?>
<ds:datastoreItem xmlns:ds="http://schemas.openxmlformats.org/officeDocument/2006/customXml" ds:itemID="{73444996-F1EC-4ED7-A69B-B01CD97506E4}"/>
</file>

<file path=customXml/itemProps3.xml><?xml version="1.0" encoding="utf-8"?>
<ds:datastoreItem xmlns:ds="http://schemas.openxmlformats.org/officeDocument/2006/customXml" ds:itemID="{EA526310-7819-4D8C-A10D-EF9341C74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Zboinski</cp:lastModifiedBy>
  <cp:revision/>
  <dcterms:created xsi:type="dcterms:W3CDTF">2006-09-16T00:00:00Z</dcterms:created>
  <dcterms:modified xsi:type="dcterms:W3CDTF">2024-09-02T02:15:23Z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0x010100DDB71F61EEDEF543B87A3969D80C0BE3</vt:lpwstr>
  </property>
</Properties>
</file>