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P ELEN2\TP3\Data\"/>
    </mc:Choice>
  </mc:AlternateContent>
  <xr:revisionPtr revIDLastSave="0" documentId="13_ncr:1_{92C09D8D-C4B4-4859-8DA0-006FAF40A7CF}" xr6:coauthVersionLast="36" xr6:coauthVersionMax="36" xr10:uidLastSave="{00000000-0000-0000-0000-000000000000}"/>
  <bookViews>
    <workbookView xWindow="0" yWindow="0" windowWidth="28800" windowHeight="12225" xr2:uid="{91B0488A-0DED-4504-99B7-BAE80311C58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M11" i="1"/>
  <c r="M18" i="1"/>
  <c r="M17" i="1"/>
  <c r="M16" i="1"/>
  <c r="M15" i="1"/>
  <c r="M14" i="1"/>
  <c r="M13" i="1"/>
  <c r="M12" i="1"/>
  <c r="M10" i="1"/>
  <c r="M9" i="1"/>
  <c r="M8" i="1"/>
  <c r="M7" i="1"/>
  <c r="M6" i="1"/>
  <c r="M5" i="1"/>
  <c r="M4" i="1"/>
  <c r="M3" i="1"/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<sst xmlns="http://schemas.openxmlformats.org/spreadsheetml/2006/main" count="17" uniqueCount="7">
  <si>
    <t>Gain</t>
  </si>
  <si>
    <t>Fréquence</t>
  </si>
  <si>
    <t>Ve(pp)</t>
  </si>
  <si>
    <t>Vs(pp)</t>
  </si>
  <si>
    <t>Phase en degree</t>
  </si>
  <si>
    <t>(-160)</t>
  </si>
  <si>
    <t>(-139)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</si>
</sst>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</cellXfs>
  <cellStyles count="1">
    <cellStyle name="Normal" xfId="0" builtinId="0"/>
  </cellStyles>
  <dxfs count="2">
    <dxf>
      <fill>
        <patternFill>
          <bgColor theme="0"/>
        </patternFill>
      </fill>
      <border>
        <bottom style="thin">
          <color auto="1"/>
        </bottom>
        <vertical style="thin">
          <color auto="1"/>
        </vertical>
      </border>
    </dxf>
    <dxf>
      <fill>
        <patternFill>
          <bgColor theme="0"/>
        </patternFill>
      </fill>
      <border>
        <vertical style="thin">
          <color auto="1"/>
        </vertical>
        <horizontal style="thin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F476A1C0-4DB0-4A9C-AE93-8E0DF492529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50A6C8-7DCF-4FCC-865A-3BB11D31DF3A}" name="Table7" displayName="Table7" ref="A1:E16" totalsRowShown="0">
  <autoFilter ref="A1:E16" xr:uid="{3ADCBC92-2D8B-44F6-8954-79092A93EFFA}"/>
  <tableColumns count="5">
    <tableColumn id="2" xr3:uid="{8115187C-27AA-4A22-8A61-DC1C77725F96}" name="Fréquence"/>
    <tableColumn id="3" xr3:uid="{756FE8AC-AFAE-4060-98E4-75DED200B5D5}" name="Ve(pp)"/>
    <tableColumn id="4" xr3:uid="{12B8EC87-8097-4007-8452-B06AB11082FF}" name="Vs(pp)"/>
    <tableColumn id="5" xr3:uid="{F1BA820B-EC6E-4C87-9E4D-D432121813F5}" name="Gain">
      <calculatedColumnFormula>20*LOG(C2/B2)</calculatedColumnFormula>
    </tableColumn>
    <tableColumn id="6" xr3:uid="{4061963F-C35E-447C-A9C7-C9A4502D8341}" name="Phase en degree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D6066E-FBF9-401D-B2CE-FB121E575494}" name="Table73" displayName="Table73" ref="J2:N18" totalsRowShown="0">
  <autoFilter ref="J2:N18" xr:uid="{233F594C-7E30-40C0-8F84-F13D85053493}"/>
  <tableColumns count="5">
    <tableColumn id="2" xr3:uid="{46F95BD1-A0DC-4C89-A482-364600CB0BDC}" name="Fréquence"/>
    <tableColumn id="3" xr3:uid="{C353A6F1-D81F-4ADD-9FF0-2AA5E96F1288}" name="Ve(pp)"/>
    <tableColumn id="4" xr3:uid="{E923C64D-3339-474E-B5AA-8DF1E8D5D97D}" name="Vs(pp)"/>
    <tableColumn id="5" xr3:uid="{49DA3961-984A-4602-9456-931F501D57FA}" name="Gain">
      <calculatedColumnFormula>20*LOG(L3/K3)</calculatedColumnFormula>
    </tableColumn>
    <tableColumn id="6" xr3:uid="{7BED8ABB-690E-40D3-AC71-FE9CEB89CC59}" name="Phase en degree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A5FD6E-CE47-4F1D-A1FB-2D55C29493B3}" name="Table734" displayName="Table734" ref="I22:M39" totalsRowShown="0">
  <autoFilter ref="I22:M39" xr:uid="{72ADA0F0-2209-44D1-8537-80094676764A}"/>
  <tableColumns count="5">
    <tableColumn id="2" xr3:uid="{8BE82777-03DB-45D7-8ACB-785E4A484F58}" name="Fréquence"/>
    <tableColumn id="3" xr3:uid="{B0A7108C-1D1B-4EDD-B310-BEFCC6B9ADF1}" name="Ve(pp)"/>
    <tableColumn id="4" xr3:uid="{7CCBE09E-EB9E-4D34-B423-FBDBB8689F19}" name="Vs(pp)"/>
    <tableColumn id="5" xr3:uid="{B5ED25EF-6CED-4201-9855-67E4A694804D}" name="Gain">
      <calculatedColumnFormula>20*LOG(K23/J23)</calculatedColumnFormula>
    </tableColumn>
    <tableColumn id="6" xr3:uid="{2CBEC2FF-C0AD-4E95-9091-F28219436382}" name="Phase en degree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F8198-A94D-4718-ADF3-A68FA4EFA108}">
  <dimension ref="A1:U39"/>
  <sheetViews>
    <sheetView tabSelected="1" topLeftCell="A7" workbookViewId="0">
      <selection activeCell="M40" sqref="M40"/>
    </sheetView>
  </sheetViews>
  <sheetFormatPr baseColWidth="10" defaultRowHeight="15" x14ac:dyDescent="0.25"/>
  <sheetData>
    <row r="1" spans="1:14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</row>
    <row r="2" spans="1:14" x14ac:dyDescent="0.25">
      <c r="A2">
        <v>30</v>
      </c>
      <c r="B2">
        <v>1.06</v>
      </c>
      <c r="C2">
        <v>1.06</v>
      </c>
      <c r="D2">
        <f t="shared" ref="D2:D16" si="0">20*LOG(C2/B2)</f>
        <v>0</v>
      </c>
      <c r="E2">
        <v>0</v>
      </c>
      <c r="J2" t="s">
        <v>1</v>
      </c>
      <c r="K2" t="s">
        <v>2</v>
      </c>
      <c r="L2" t="s">
        <v>3</v>
      </c>
      <c r="M2" t="s">
        <v>0</v>
      </c>
      <c r="N2" t="s">
        <v>4</v>
      </c>
    </row>
    <row r="3" spans="1:14" x14ac:dyDescent="0.25">
      <c r="A3">
        <v>60</v>
      </c>
      <c r="B3">
        <v>1.06</v>
      </c>
      <c r="C3">
        <v>1.06</v>
      </c>
      <c r="D3">
        <f t="shared" si="0"/>
        <v>0</v>
      </c>
      <c r="E3">
        <v>0</v>
      </c>
      <c r="J3">
        <v>30</v>
      </c>
      <c r="K3">
        <v>4.08</v>
      </c>
      <c r="L3">
        <v>10.1</v>
      </c>
      <c r="M3">
        <f t="shared" ref="M3:M18" si="1">20*LOG(L3/K3)</f>
        <v>7.8732242138552531</v>
      </c>
      <c r="N3">
        <v>-1.5</v>
      </c>
    </row>
    <row r="4" spans="1:14" x14ac:dyDescent="0.25">
      <c r="A4">
        <v>90</v>
      </c>
      <c r="B4">
        <v>1.06</v>
      </c>
      <c r="C4">
        <v>1.06</v>
      </c>
      <c r="D4">
        <f t="shared" si="0"/>
        <v>0</v>
      </c>
      <c r="E4">
        <v>0</v>
      </c>
      <c r="J4">
        <v>60</v>
      </c>
      <c r="K4">
        <v>4.08</v>
      </c>
      <c r="L4">
        <v>10.1</v>
      </c>
      <c r="M4">
        <f t="shared" si="1"/>
        <v>7.8732242138552531</v>
      </c>
      <c r="N4">
        <v>-2</v>
      </c>
    </row>
    <row r="5" spans="1:14" x14ac:dyDescent="0.25">
      <c r="A5">
        <v>100</v>
      </c>
      <c r="B5">
        <v>1.06</v>
      </c>
      <c r="C5">
        <v>1.06</v>
      </c>
      <c r="D5">
        <f t="shared" si="0"/>
        <v>0</v>
      </c>
      <c r="E5">
        <v>0</v>
      </c>
      <c r="J5">
        <v>90</v>
      </c>
      <c r="K5">
        <v>4.08</v>
      </c>
      <c r="L5">
        <v>10.1</v>
      </c>
      <c r="M5">
        <f t="shared" si="1"/>
        <v>7.8732242138552531</v>
      </c>
      <c r="N5">
        <v>-2.6</v>
      </c>
    </row>
    <row r="6" spans="1:14" x14ac:dyDescent="0.25">
      <c r="A6">
        <v>300</v>
      </c>
      <c r="B6">
        <v>1.06</v>
      </c>
      <c r="C6">
        <v>1.06</v>
      </c>
      <c r="D6">
        <f t="shared" si="0"/>
        <v>0</v>
      </c>
      <c r="E6">
        <v>0</v>
      </c>
      <c r="J6">
        <v>100</v>
      </c>
      <c r="K6">
        <v>4.08</v>
      </c>
      <c r="L6">
        <v>10.1</v>
      </c>
      <c r="M6">
        <f t="shared" si="1"/>
        <v>7.8732242138552531</v>
      </c>
      <c r="N6">
        <v>-2.9</v>
      </c>
    </row>
    <row r="7" spans="1:14" x14ac:dyDescent="0.25">
      <c r="A7">
        <v>600</v>
      </c>
      <c r="B7">
        <v>1.06</v>
      </c>
      <c r="C7">
        <v>1.06</v>
      </c>
      <c r="D7">
        <f t="shared" si="0"/>
        <v>0</v>
      </c>
      <c r="E7">
        <v>0</v>
      </c>
      <c r="J7">
        <v>300</v>
      </c>
      <c r="K7">
        <v>4.08</v>
      </c>
      <c r="L7">
        <v>10.4</v>
      </c>
      <c r="M7">
        <f t="shared" si="1"/>
        <v>8.1274635241780082</v>
      </c>
      <c r="N7">
        <v>-6.7</v>
      </c>
    </row>
    <row r="8" spans="1:14" x14ac:dyDescent="0.25">
      <c r="A8">
        <v>900</v>
      </c>
      <c r="B8">
        <v>1.06</v>
      </c>
      <c r="C8">
        <v>1.04</v>
      </c>
      <c r="D8">
        <f t="shared" si="0"/>
        <v>-0.16545051931979771</v>
      </c>
      <c r="E8">
        <v>0</v>
      </c>
      <c r="J8">
        <v>600</v>
      </c>
      <c r="K8">
        <v>4.08</v>
      </c>
      <c r="L8">
        <v>11.4</v>
      </c>
      <c r="M8">
        <f t="shared" si="1"/>
        <v>8.924893764931852</v>
      </c>
      <c r="N8">
        <v>-13.5</v>
      </c>
    </row>
    <row r="9" spans="1:14" x14ac:dyDescent="0.25">
      <c r="A9">
        <v>1000</v>
      </c>
      <c r="B9">
        <v>1.06</v>
      </c>
      <c r="C9">
        <v>1.05</v>
      </c>
      <c r="D9">
        <f t="shared" si="0"/>
        <v>-8.2331323896643341E-2</v>
      </c>
      <c r="E9">
        <v>-5</v>
      </c>
      <c r="J9">
        <v>900</v>
      </c>
      <c r="K9">
        <v>4.08</v>
      </c>
      <c r="L9">
        <v>13.4</v>
      </c>
      <c r="M9">
        <f t="shared" si="1"/>
        <v>10.328892705498554</v>
      </c>
      <c r="N9">
        <v>-23.3</v>
      </c>
    </row>
    <row r="10" spans="1:14" x14ac:dyDescent="0.25">
      <c r="A10">
        <v>3000</v>
      </c>
      <c r="B10">
        <v>1.06</v>
      </c>
      <c r="C10">
        <v>1.48</v>
      </c>
      <c r="D10">
        <f t="shared" si="0"/>
        <v>2.8991170026037421</v>
      </c>
      <c r="E10">
        <v>-20</v>
      </c>
      <c r="J10">
        <v>1000</v>
      </c>
      <c r="K10">
        <v>4.08</v>
      </c>
      <c r="L10">
        <v>14.4</v>
      </c>
      <c r="M10">
        <f t="shared" si="1"/>
        <v>10.954046580107393</v>
      </c>
      <c r="N10">
        <v>-27.7</v>
      </c>
    </row>
    <row r="11" spans="1:14" x14ac:dyDescent="0.25">
      <c r="A11">
        <v>6000</v>
      </c>
      <c r="B11">
        <v>1.06</v>
      </c>
      <c r="C11">
        <v>1.32</v>
      </c>
      <c r="D11">
        <f t="shared" si="0"/>
        <v>1.9053613188215921</v>
      </c>
      <c r="E11">
        <v>-132</v>
      </c>
      <c r="J11">
        <v>1600</v>
      </c>
      <c r="K11">
        <v>4.08</v>
      </c>
      <c r="L11">
        <v>20</v>
      </c>
      <c r="M11">
        <f>20*LOG(L11/K11)</f>
        <v>13.807396651482025</v>
      </c>
    </row>
    <row r="12" spans="1:14" x14ac:dyDescent="0.25">
      <c r="A12">
        <v>9000</v>
      </c>
      <c r="B12">
        <v>1.06</v>
      </c>
      <c r="C12">
        <v>0.45</v>
      </c>
      <c r="D12">
        <f t="shared" si="0"/>
        <v>-7.441867029788531</v>
      </c>
      <c r="E12">
        <v>-160</v>
      </c>
      <c r="J12">
        <v>3000</v>
      </c>
      <c r="K12">
        <v>4.08</v>
      </c>
      <c r="L12">
        <v>4</v>
      </c>
      <c r="M12">
        <f t="shared" si="1"/>
        <v>-0.1720034352383516</v>
      </c>
      <c r="N12">
        <v>-156</v>
      </c>
    </row>
    <row r="13" spans="1:14" x14ac:dyDescent="0.25">
      <c r="A13">
        <v>10000</v>
      </c>
      <c r="B13">
        <v>1.06</v>
      </c>
      <c r="C13">
        <v>0.34399999999999997</v>
      </c>
      <c r="D13">
        <f t="shared" si="0"/>
        <v>-9.7749484538648037</v>
      </c>
      <c r="E13">
        <v>-163</v>
      </c>
      <c r="J13">
        <v>6000</v>
      </c>
      <c r="K13">
        <v>4.08</v>
      </c>
      <c r="L13">
        <v>0.8</v>
      </c>
      <c r="M13">
        <f t="shared" si="1"/>
        <v>-14.151403521958727</v>
      </c>
      <c r="N13">
        <v>-170</v>
      </c>
    </row>
    <row r="14" spans="1:14" x14ac:dyDescent="0.25">
      <c r="A14">
        <v>30000</v>
      </c>
      <c r="B14">
        <v>1.06</v>
      </c>
      <c r="C14">
        <v>3.5999999999999997E-2</v>
      </c>
      <c r="D14">
        <f t="shared" si="0"/>
        <v>-29.380067289949665</v>
      </c>
      <c r="E14">
        <v>-170</v>
      </c>
      <c r="J14">
        <v>9000</v>
      </c>
      <c r="K14">
        <v>4.08</v>
      </c>
      <c r="L14">
        <v>0.35199999999999998</v>
      </c>
      <c r="M14">
        <f t="shared" si="1"/>
        <v>-21.282349992234977</v>
      </c>
      <c r="N14">
        <v>-173</v>
      </c>
    </row>
    <row r="15" spans="1:14" x14ac:dyDescent="0.25">
      <c r="A15">
        <v>60000</v>
      </c>
      <c r="B15">
        <v>1.06</v>
      </c>
      <c r="C15">
        <v>1.2E-2</v>
      </c>
      <c r="D15">
        <f t="shared" si="0"/>
        <v>-38.92249238434291</v>
      </c>
      <c r="E15">
        <v>-180</v>
      </c>
      <c r="J15">
        <v>10000</v>
      </c>
      <c r="K15">
        <v>4.08</v>
      </c>
      <c r="L15">
        <v>0.28999999999999998</v>
      </c>
      <c r="M15">
        <f t="shared" si="1"/>
        <v>-22.965243303818479</v>
      </c>
      <c r="N15">
        <v>-174</v>
      </c>
    </row>
    <row r="16" spans="1:14" x14ac:dyDescent="0.25">
      <c r="A16">
        <v>100000</v>
      </c>
      <c r="B16">
        <v>1.06</v>
      </c>
      <c r="C16">
        <v>6.0000000000000001E-3</v>
      </c>
      <c r="D16">
        <f t="shared" si="0"/>
        <v>-44.943092297622528</v>
      </c>
      <c r="E16">
        <v>-180</v>
      </c>
      <c r="J16">
        <v>30000</v>
      </c>
      <c r="K16">
        <v>4.08</v>
      </c>
      <c r="L16">
        <v>3.2000000000000001E-2</v>
      </c>
      <c r="M16">
        <f t="shared" si="1"/>
        <v>-42.110203695399484</v>
      </c>
      <c r="N16">
        <v>-176</v>
      </c>
    </row>
    <row r="17" spans="9:21" x14ac:dyDescent="0.25">
      <c r="J17">
        <v>60000</v>
      </c>
      <c r="K17">
        <v>4.08</v>
      </c>
      <c r="L17">
        <v>0.01</v>
      </c>
      <c r="M17">
        <f t="shared" si="1"/>
        <v>-52.213203261797602</v>
      </c>
      <c r="N17" t="s">
        <v>5</v>
      </c>
    </row>
    <row r="18" spans="9:21" x14ac:dyDescent="0.25">
      <c r="J18">
        <v>90000</v>
      </c>
      <c r="K18">
        <v>4.08</v>
      </c>
      <c r="L18">
        <v>7.0000000000000001E-3</v>
      </c>
      <c r="M18">
        <f t="shared" si="1"/>
        <v>-55.311242461512464</v>
      </c>
      <c r="N18" t="s">
        <v>6</v>
      </c>
    </row>
    <row r="21" spans="9:21" x14ac:dyDescent="0.25">
      <c r="Q21" s="5"/>
      <c r="R21" s="3"/>
      <c r="S21" s="3"/>
      <c r="T21" s="3"/>
      <c r="U21" s="4"/>
    </row>
    <row r="22" spans="9:21" x14ac:dyDescent="0.25">
      <c r="I22" t="s">
        <v>1</v>
      </c>
      <c r="J22" t="s">
        <v>2</v>
      </c>
      <c r="K22" t="s">
        <v>3</v>
      </c>
      <c r="L22" t="s">
        <v>0</v>
      </c>
      <c r="M22" t="s">
        <v>4</v>
      </c>
      <c r="Q22" s="6"/>
      <c r="R22" s="1"/>
      <c r="S22" s="1"/>
      <c r="T22" s="1"/>
      <c r="U22" s="2"/>
    </row>
    <row r="23" spans="9:21" x14ac:dyDescent="0.25">
      <c r="I23">
        <v>20</v>
      </c>
      <c r="J23">
        <v>4.04</v>
      </c>
      <c r="K23">
        <v>2E-3</v>
      </c>
      <c r="L23">
        <f t="shared" ref="L23:L38" si="2">20*LOG(K23/J23)</f>
        <v>-66.10702738893248</v>
      </c>
      <c r="Q23" s="6"/>
      <c r="R23" s="1"/>
      <c r="S23" s="1"/>
      <c r="T23" s="1"/>
      <c r="U23" s="2"/>
    </row>
    <row r="24" spans="9:21" x14ac:dyDescent="0.25">
      <c r="I24">
        <v>30</v>
      </c>
      <c r="J24">
        <v>4.04</v>
      </c>
      <c r="K24">
        <v>2E-3</v>
      </c>
      <c r="L24">
        <f t="shared" si="2"/>
        <v>-66.10702738893248</v>
      </c>
      <c r="Q24" s="6"/>
      <c r="R24" s="1"/>
      <c r="S24" s="1"/>
      <c r="T24" s="1"/>
      <c r="U24" s="2"/>
    </row>
    <row r="25" spans="9:21" x14ac:dyDescent="0.25">
      <c r="I25">
        <v>60</v>
      </c>
      <c r="J25">
        <v>4.04</v>
      </c>
      <c r="K25">
        <v>3.0000000000000001E-3</v>
      </c>
      <c r="L25">
        <f t="shared" si="2"/>
        <v>-62.585202207818853</v>
      </c>
      <c r="M25">
        <v>0</v>
      </c>
      <c r="Q25" s="6"/>
      <c r="R25" s="1"/>
      <c r="S25" s="1"/>
      <c r="T25" s="1"/>
      <c r="U25" s="2"/>
    </row>
    <row r="26" spans="9:21" x14ac:dyDescent="0.25">
      <c r="I26">
        <v>90</v>
      </c>
      <c r="J26">
        <v>4.04</v>
      </c>
      <c r="K26">
        <v>6.0000000000000001E-3</v>
      </c>
      <c r="L26">
        <f t="shared" si="2"/>
        <v>-56.564602294539228</v>
      </c>
      <c r="M26">
        <v>-3.81</v>
      </c>
      <c r="Q26" s="6"/>
      <c r="R26" s="1"/>
      <c r="S26" s="1"/>
      <c r="T26" s="1"/>
      <c r="U26" s="2"/>
    </row>
    <row r="27" spans="9:21" x14ac:dyDescent="0.25">
      <c r="I27">
        <v>200</v>
      </c>
      <c r="J27">
        <v>4.04</v>
      </c>
      <c r="K27">
        <v>0.03</v>
      </c>
      <c r="L27">
        <f t="shared" si="2"/>
        <v>-42.585202207818853</v>
      </c>
      <c r="M27">
        <v>-10.4</v>
      </c>
      <c r="Q27" s="6"/>
      <c r="R27" s="1"/>
      <c r="S27" s="1"/>
      <c r="T27" s="1"/>
      <c r="U27" s="2"/>
    </row>
    <row r="28" spans="9:21" x14ac:dyDescent="0.25">
      <c r="I28">
        <v>300</v>
      </c>
      <c r="J28">
        <v>4.04</v>
      </c>
      <c r="K28">
        <v>6.5000000000000002E-2</v>
      </c>
      <c r="L28">
        <f t="shared" si="2"/>
        <v>-35.869360169354991</v>
      </c>
      <c r="M28">
        <v>-16</v>
      </c>
      <c r="Q28" s="6"/>
      <c r="R28" s="1"/>
      <c r="S28" s="1"/>
      <c r="T28" s="1"/>
      <c r="U28" s="2"/>
    </row>
    <row r="29" spans="9:21" x14ac:dyDescent="0.25">
      <c r="I29">
        <v>600</v>
      </c>
      <c r="J29">
        <v>4.04</v>
      </c>
      <c r="K29">
        <v>0.25</v>
      </c>
      <c r="L29">
        <f t="shared" si="2"/>
        <v>-24.168827128771348</v>
      </c>
      <c r="M29">
        <v>-31</v>
      </c>
      <c r="Q29" s="6"/>
      <c r="R29" s="1"/>
      <c r="S29" s="1"/>
      <c r="T29" s="1"/>
      <c r="U29" s="2"/>
    </row>
    <row r="30" spans="9:21" x14ac:dyDescent="0.25">
      <c r="I30">
        <v>900</v>
      </c>
      <c r="J30">
        <v>4.04</v>
      </c>
      <c r="K30">
        <v>0.5</v>
      </c>
      <c r="L30">
        <f t="shared" si="2"/>
        <v>-18.148227215491723</v>
      </c>
      <c r="M30">
        <v>-44</v>
      </c>
      <c r="Q30" s="6"/>
      <c r="R30" s="1"/>
      <c r="S30" s="1"/>
      <c r="T30" s="1"/>
      <c r="U30" s="2"/>
    </row>
    <row r="31" spans="9:21" x14ac:dyDescent="0.25">
      <c r="I31">
        <v>2000</v>
      </c>
      <c r="J31">
        <v>4.04</v>
      </c>
      <c r="K31">
        <v>1.6</v>
      </c>
      <c r="L31">
        <f>20*LOG(K31/J31)</f>
        <v>-8.0452276490936043</v>
      </c>
      <c r="M31">
        <v>-80</v>
      </c>
      <c r="Q31" s="6"/>
      <c r="R31" s="1"/>
      <c r="S31" s="1"/>
      <c r="T31" s="1"/>
      <c r="U31" s="2"/>
    </row>
    <row r="32" spans="9:21" x14ac:dyDescent="0.25">
      <c r="I32">
        <v>3000</v>
      </c>
      <c r="J32">
        <v>4.04</v>
      </c>
      <c r="K32">
        <v>2.4</v>
      </c>
      <c r="L32">
        <f t="shared" ref="L32:L38" si="3">20*LOG(K32/J32)</f>
        <v>-4.5234024679799791</v>
      </c>
      <c r="M32">
        <v>-104</v>
      </c>
      <c r="Q32" s="6"/>
      <c r="R32" s="1"/>
      <c r="S32" s="1"/>
      <c r="T32" s="1"/>
      <c r="U32" s="2"/>
    </row>
    <row r="33" spans="9:21" x14ac:dyDescent="0.25">
      <c r="I33">
        <v>6000</v>
      </c>
      <c r="J33">
        <v>4.04</v>
      </c>
      <c r="K33">
        <v>3.5</v>
      </c>
      <c r="L33">
        <f t="shared" si="3"/>
        <v>-1.2462664152065868</v>
      </c>
      <c r="M33">
        <v>-137</v>
      </c>
      <c r="Q33" s="6"/>
      <c r="R33" s="1"/>
      <c r="S33" s="1"/>
      <c r="T33" s="1"/>
      <c r="U33" s="2"/>
    </row>
    <row r="34" spans="9:21" x14ac:dyDescent="0.25">
      <c r="I34">
        <v>9000</v>
      </c>
      <c r="J34">
        <v>4.04</v>
      </c>
      <c r="K34">
        <v>3.7</v>
      </c>
      <c r="L34">
        <f t="shared" si="3"/>
        <v>-0.76359282087219893</v>
      </c>
      <c r="M34">
        <v>-150</v>
      </c>
      <c r="Q34" s="6"/>
      <c r="R34" s="1"/>
      <c r="S34" s="1"/>
      <c r="T34" s="1"/>
      <c r="U34" s="2"/>
    </row>
    <row r="35" spans="9:21" x14ac:dyDescent="0.25">
      <c r="I35">
        <v>20000</v>
      </c>
      <c r="J35">
        <v>4.04</v>
      </c>
      <c r="K35">
        <v>4</v>
      </c>
      <c r="L35">
        <f t="shared" si="3"/>
        <v>-8.6427475652851568E-2</v>
      </c>
      <c r="M35">
        <v>-167</v>
      </c>
      <c r="Q35" s="6"/>
      <c r="R35" s="1"/>
      <c r="S35" s="1"/>
      <c r="T35" s="1"/>
      <c r="U35" s="2"/>
    </row>
    <row r="36" spans="9:21" x14ac:dyDescent="0.25">
      <c r="I36">
        <v>30000</v>
      </c>
      <c r="J36">
        <v>4.04</v>
      </c>
      <c r="K36">
        <v>4</v>
      </c>
      <c r="L36">
        <f t="shared" si="3"/>
        <v>-8.6427475652851568E-2</v>
      </c>
      <c r="M36">
        <v>-170</v>
      </c>
      <c r="Q36" s="6"/>
      <c r="R36" s="1"/>
      <c r="S36" s="1"/>
      <c r="T36" s="1"/>
      <c r="U36" s="2"/>
    </row>
    <row r="37" spans="9:21" x14ac:dyDescent="0.25">
      <c r="I37">
        <v>60000</v>
      </c>
      <c r="J37">
        <v>4.04</v>
      </c>
      <c r="K37">
        <v>4</v>
      </c>
      <c r="L37">
        <f t="shared" si="3"/>
        <v>-8.6427475652851568E-2</v>
      </c>
      <c r="M37">
        <v>-177</v>
      </c>
    </row>
    <row r="38" spans="9:21" x14ac:dyDescent="0.25">
      <c r="I38">
        <v>90000</v>
      </c>
      <c r="J38">
        <v>4.04</v>
      </c>
      <c r="K38">
        <v>4.16</v>
      </c>
      <c r="L38">
        <f t="shared" si="3"/>
        <v>0.25423931032275582</v>
      </c>
      <c r="M38">
        <v>-180</v>
      </c>
    </row>
    <row r="39" spans="9:21" x14ac:dyDescent="0.25">
      <c r="I39">
        <v>2000000</v>
      </c>
      <c r="J39">
        <v>4.04</v>
      </c>
      <c r="K39">
        <v>4.8</v>
      </c>
      <c r="L39">
        <f>20*LOG(K39/J39)</f>
        <v>1.4971974452996448</v>
      </c>
      <c r="M39">
        <v>169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setup</cp:lastModifiedBy>
  <dcterms:created xsi:type="dcterms:W3CDTF">2022-05-03T11:47:59Z</dcterms:created>
  <dcterms:modified xsi:type="dcterms:W3CDTF">2022-05-10T14:10:04Z</dcterms:modified>
</cp:coreProperties>
</file>