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Telecom\TP ENER2\TP1 Redressage\"/>
    </mc:Choice>
  </mc:AlternateContent>
  <xr:revisionPtr revIDLastSave="0" documentId="8_{DEA9376E-4301-4EA8-A61B-530A294F78C7}" xr6:coauthVersionLast="47" xr6:coauthVersionMax="47" xr10:uidLastSave="{00000000-0000-0000-0000-000000000000}"/>
  <bookViews>
    <workbookView xWindow="-120" yWindow="-120" windowWidth="29040" windowHeight="16440" xr2:uid="{16E8AAD9-7DDD-4EA5-A79F-475801C8BF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G10" i="1"/>
  <c r="H10" i="1" s="1"/>
  <c r="G3" i="1"/>
  <c r="G4" i="1"/>
  <c r="G5" i="1"/>
  <c r="G6" i="1"/>
  <c r="G7" i="1"/>
  <c r="H7" i="1" s="1"/>
  <c r="G8" i="1"/>
  <c r="H8" i="1" s="1"/>
  <c r="G9" i="1"/>
  <c r="H9" i="1" s="1"/>
  <c r="G2" i="1"/>
  <c r="H2" i="1" s="1"/>
  <c r="I2" i="1"/>
  <c r="H4" i="1"/>
  <c r="H5" i="1"/>
  <c r="H6" i="1"/>
  <c r="I3" i="1"/>
  <c r="I4" i="1"/>
  <c r="I5" i="1"/>
  <c r="I6" i="1"/>
  <c r="I7" i="1"/>
  <c r="I8" i="1"/>
  <c r="I9" i="1"/>
  <c r="H3" i="1"/>
  <c r="J10" i="1" l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<sst xmlns="http://schemas.openxmlformats.org/spreadsheetml/2006/main" count="10" uniqueCount="10">
  <si>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Vexc</t>
  </si>
  <si>
    <t>U</t>
  </si>
  <si>
    <t>Iexc</t>
  </si>
  <si>
    <t>I</t>
  </si>
  <si>
    <t>L</t>
  </si>
  <si>
    <t>N</t>
  </si>
  <si>
    <t>Cu</t>
  </si>
  <si>
    <t>Pu</t>
  </si>
  <si>
    <t>Pa</t>
  </si>
  <si>
    <t>rendement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</si>
</sst>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69DA3-EB68-4417-8F98-8483CC9C2F04}">
  <dimension ref="A1:J10"/>
  <sheetViews>
    <sheetView tabSelected="1" zoomScale="175" zoomScaleNormal="175" workbookViewId="0">
      <selection activeCell="F14" sqref="F14"/>
    </sheetView>
  </sheetViews>
  <sheetFormatPr defaultRowHeight="15" x14ac:dyDescent="0.25"/>
  <cols>
    <col min="10" max="10" width="10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135</v>
      </c>
      <c r="B2">
        <v>213.9</v>
      </c>
      <c r="C2">
        <v>0.49</v>
      </c>
      <c r="D2">
        <v>10</v>
      </c>
      <c r="E2">
        <v>0.49</v>
      </c>
      <c r="F2">
        <v>1493</v>
      </c>
      <c r="G2">
        <f>22*E2</f>
        <v>10.78</v>
      </c>
      <c r="H2">
        <f>(G2*2*3.14*F2)/60</f>
        <v>1684.5618533333331</v>
      </c>
      <c r="I2">
        <f>B2*D2+A2*C2</f>
        <v>2205.15</v>
      </c>
      <c r="J2">
        <f>H2/I2</f>
        <v>0.76392166216961799</v>
      </c>
    </row>
    <row r="3" spans="1:10" x14ac:dyDescent="0.25">
      <c r="A3">
        <v>135</v>
      </c>
      <c r="B3">
        <v>215.8</v>
      </c>
      <c r="C3">
        <v>0.49</v>
      </c>
      <c r="D3">
        <v>9.1</v>
      </c>
      <c r="E3">
        <v>0.44800000000000001</v>
      </c>
      <c r="F3">
        <v>1510</v>
      </c>
      <c r="G3">
        <f t="shared" ref="G3:G10" si="0">22*E3</f>
        <v>9.8559999999999999</v>
      </c>
      <c r="H3">
        <f t="shared" ref="H3:H10" si="1">(G3*2*3.14*F3)/60</f>
        <v>1557.7079466666667</v>
      </c>
      <c r="I3">
        <f t="shared" ref="I3:I10" si="2">(B3*D3)+A3*C3</f>
        <v>2029.93</v>
      </c>
      <c r="J3">
        <f t="shared" ref="J3:J10" si="3">H3/I3</f>
        <v>0.76737027713599315</v>
      </c>
    </row>
    <row r="4" spans="1:10" x14ac:dyDescent="0.25">
      <c r="A4">
        <v>135</v>
      </c>
      <c r="B4">
        <v>217.3</v>
      </c>
      <c r="C4">
        <v>0.49</v>
      </c>
      <c r="D4">
        <v>8</v>
      </c>
      <c r="E4">
        <v>0.38400000000000001</v>
      </c>
      <c r="F4">
        <v>1532</v>
      </c>
      <c r="G4">
        <f t="shared" si="0"/>
        <v>8.4480000000000004</v>
      </c>
      <c r="H4">
        <f t="shared" si="1"/>
        <v>1354.6311680000001</v>
      </c>
      <c r="I4">
        <f t="shared" si="2"/>
        <v>1804.5500000000002</v>
      </c>
      <c r="J4">
        <f t="shared" si="3"/>
        <v>0.75067533069186221</v>
      </c>
    </row>
    <row r="5" spans="1:10" x14ac:dyDescent="0.25">
      <c r="A5">
        <v>135</v>
      </c>
      <c r="B5">
        <v>219.6</v>
      </c>
      <c r="C5">
        <v>0.49</v>
      </c>
      <c r="D5">
        <v>7</v>
      </c>
      <c r="E5">
        <v>0.32</v>
      </c>
      <c r="F5">
        <v>1558</v>
      </c>
      <c r="G5">
        <f t="shared" si="0"/>
        <v>7.04</v>
      </c>
      <c r="H5">
        <f t="shared" si="1"/>
        <v>1148.0174933333335</v>
      </c>
      <c r="I5">
        <f t="shared" si="2"/>
        <v>1603.3500000000001</v>
      </c>
      <c r="J5">
        <f t="shared" si="3"/>
        <v>0.71601178366129259</v>
      </c>
    </row>
    <row r="6" spans="1:10" x14ac:dyDescent="0.25">
      <c r="A6">
        <v>135</v>
      </c>
      <c r="B6">
        <v>221</v>
      </c>
      <c r="C6">
        <v>0.49</v>
      </c>
      <c r="D6">
        <v>6.1</v>
      </c>
      <c r="E6">
        <v>0.27</v>
      </c>
      <c r="F6">
        <v>1579</v>
      </c>
      <c r="G6">
        <f t="shared" si="0"/>
        <v>5.94</v>
      </c>
      <c r="H6">
        <f t="shared" si="1"/>
        <v>981.6958800000001</v>
      </c>
      <c r="I6">
        <f t="shared" si="2"/>
        <v>1414.25</v>
      </c>
      <c r="J6">
        <f t="shared" si="3"/>
        <v>0.69414592893759952</v>
      </c>
    </row>
    <row r="7" spans="1:10" x14ac:dyDescent="0.25">
      <c r="A7">
        <v>135</v>
      </c>
      <c r="B7">
        <v>223.2</v>
      </c>
      <c r="C7">
        <v>0.49</v>
      </c>
      <c r="D7">
        <v>5</v>
      </c>
      <c r="E7">
        <v>0.19800000000000001</v>
      </c>
      <c r="F7">
        <v>1611</v>
      </c>
      <c r="G7">
        <f t="shared" si="0"/>
        <v>4.3559999999999999</v>
      </c>
      <c r="H7">
        <f t="shared" si="1"/>
        <v>734.50000800000009</v>
      </c>
      <c r="I7">
        <f t="shared" si="2"/>
        <v>1182.1500000000001</v>
      </c>
      <c r="J7">
        <f t="shared" si="3"/>
        <v>0.62132555767034647</v>
      </c>
    </row>
    <row r="8" spans="1:10" x14ac:dyDescent="0.25">
      <c r="A8">
        <v>135</v>
      </c>
      <c r="B8">
        <v>224.9</v>
      </c>
      <c r="C8">
        <v>0.49</v>
      </c>
      <c r="D8">
        <v>4.0999999999999996</v>
      </c>
      <c r="E8">
        <v>0.156</v>
      </c>
      <c r="F8">
        <v>1633</v>
      </c>
      <c r="G8">
        <f t="shared" si="0"/>
        <v>3.4319999999999999</v>
      </c>
      <c r="H8">
        <f t="shared" si="1"/>
        <v>586.59972799999991</v>
      </c>
      <c r="I8">
        <f t="shared" si="2"/>
        <v>988.2399999999999</v>
      </c>
      <c r="J8">
        <f t="shared" si="3"/>
        <v>0.593580231522707</v>
      </c>
    </row>
    <row r="9" spans="1:10" x14ac:dyDescent="0.25">
      <c r="A9">
        <v>135</v>
      </c>
      <c r="B9">
        <v>227.2</v>
      </c>
      <c r="C9">
        <v>0.49</v>
      </c>
      <c r="D9">
        <v>3</v>
      </c>
      <c r="E9">
        <v>0.08</v>
      </c>
      <c r="F9">
        <v>1667</v>
      </c>
      <c r="G9">
        <f t="shared" si="0"/>
        <v>1.76</v>
      </c>
      <c r="H9">
        <f t="shared" si="1"/>
        <v>307.0836266666667</v>
      </c>
      <c r="I9">
        <f t="shared" si="2"/>
        <v>747.74999999999989</v>
      </c>
      <c r="J9">
        <f t="shared" si="3"/>
        <v>0.41067686615401772</v>
      </c>
    </row>
    <row r="10" spans="1:10" x14ac:dyDescent="0.25">
      <c r="A10">
        <v>135</v>
      </c>
      <c r="B10">
        <v>229</v>
      </c>
      <c r="C10">
        <v>0.49</v>
      </c>
      <c r="D10">
        <v>2.1</v>
      </c>
      <c r="E10">
        <v>0.04</v>
      </c>
      <c r="F10">
        <v>1690</v>
      </c>
      <c r="G10">
        <f t="shared" si="0"/>
        <v>0.88</v>
      </c>
      <c r="H10">
        <f t="shared" si="1"/>
        <v>155.6602666666667</v>
      </c>
      <c r="I10">
        <f t="shared" si="2"/>
        <v>547.05000000000007</v>
      </c>
      <c r="J10">
        <f t="shared" si="3"/>
        <v>0.28454486183468913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817A4FF1FF2A4DA5D615E5EA0E78FA" ma:contentTypeVersion="0" ma:contentTypeDescription="Crée un document." ma:contentTypeScope="" ma:versionID="e7d6cf3aac1963bf3273485fb713b5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a6b237e50fd33b8d3553769685500b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34C21F-17A7-4173-ADC2-AB87CF9E1F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9D0B959-4763-40DE-BD32-49BBB0C472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FA5D3E-A4A3-4643-91C7-9D6F0E352B81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Lucas_Lescure friends</dc:creator>
  <cp:lastModifiedBy>Lucas Lescure</cp:lastModifiedBy>
  <dcterms:created xsi:type="dcterms:W3CDTF">2022-05-24T13:08:26Z</dcterms:created>
  <dcterms:modified xsi:type="dcterms:W3CDTF">2022-05-26T11:27:44Z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0x010100A8817A4FF1FF2A4DA5D615E5EA0E78FA</vt:lpwstr>
  </property>
</Properties>
</file>