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anguenajones/Downloads/"/>
    </mc:Choice>
  </mc:AlternateContent>
  <xr:revisionPtr revIDLastSave="0" documentId="13_ncr:1_{EB9FB422-AE9C-7746-B56A-CAEAB5F62D12}" xr6:coauthVersionLast="47" xr6:coauthVersionMax="47" xr10:uidLastSave="{00000000-0000-0000-0000-000000000000}"/>
  <bookViews>
    <workbookView xWindow="4600" yWindow="2680" windowWidth="2418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4" i="1"/>
  <c r="C10" i="1"/>
  <c r="B15" i="1"/>
  <c r="C9" i="1"/>
  <c r="B10" i="1"/>
</calcChain>
</file>

<file path=xl/sharedStrings.xml><?xml version="1.0" encoding="utf-8"?>
<sst xmlns="http://schemas.openxmlformats.org/spreadsheetml/2006/main" count="23" uniqueCount="16">
  <si>
    <t>Sample ID</t>
  </si>
  <si>
    <t>ΔCt (GLP1R-HPRT1)</t>
  </si>
  <si>
    <t>ΔCt (GIPR-HPRT1)</t>
  </si>
  <si>
    <t>Fold Change (GLP1R vs. GIPR)</t>
  </si>
  <si>
    <t>A CDNA</t>
  </si>
  <si>
    <t>B CDNA</t>
  </si>
  <si>
    <t>Relative Expression A CDNA</t>
  </si>
  <si>
    <t>Relative Expression B CDNA</t>
  </si>
  <si>
    <t>Fold Change (GIPR vs. GLP1R)</t>
  </si>
  <si>
    <t>Relative Expression GLP1R</t>
  </si>
  <si>
    <t>Relative Expression GIPR</t>
  </si>
  <si>
    <t>A, Fold change of GLP1R vs. GIPR</t>
  </si>
  <si>
    <t>B, Fold change of GLP1R vs. GIPR</t>
  </si>
  <si>
    <t>ΔΔCt (GIPR-GLP1R)</t>
  </si>
  <si>
    <t>GLP1R to Housekeeping</t>
  </si>
  <si>
    <t>GIPR to Housekeeping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</si>
</sst>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GIPR Expression Normalized to GLP1R (SiMa Cells)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Fold Change (GIPR vs. GLP1R)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2-994D-BAD1-4DB9CAE5F535}"/>
              </c:ext>
            </c:extLst>
          </c:dPt>
          <c:cat>
            <c:strRef>
              <c:f>Sheet1!$A$20:$A$21</c:f>
              <c:strCache>
                <c:ptCount val="2"/>
                <c:pt idx="0">
                  <c:v>A CDNA</c:v>
                </c:pt>
                <c:pt idx="1">
                  <c:v>B CDNA</c:v>
                </c:pt>
              </c:strCache>
            </c:strRef>
          </c:cat>
          <c:val>
            <c:numRef>
              <c:f>Sheet1!$B$20:$B$21</c:f>
              <c:numCache>
                <c:formatCode>General</c:formatCode>
                <c:ptCount val="2"/>
                <c:pt idx="0">
                  <c:v>0.32601268381464005</c:v>
                </c:pt>
                <c:pt idx="1">
                  <c:v>0.32241706266397141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994D-BAD1-4DB9CAE5F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98976"/>
        <c:axId val="953411312"/>
      </c:barChart>
      <c:catAx>
        <c:axId val="55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11312"/>
        <c:crosses val="autoZero"/>
        <c:auto val="1"/>
        <c:lblAlgn val="ctr"/>
        <c:lblOffset val="100"/>
        <c:noMultiLvlLbl val="0"/>
      </c:catAx>
      <c:valAx>
        <c:axId val="95341131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98976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Relative mRNA Expression of GLP1R and GIPR in SiMa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Relative Expression GLP1R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Sheet1!$A$28:$A$29</c:f>
              <c:strCache>
                <c:ptCount val="2"/>
                <c:pt idx="0">
                  <c:v>A CDNA</c:v>
                </c:pt>
                <c:pt idx="1">
                  <c:v>B CDNA</c:v>
                </c:pt>
              </c:strCache>
            </c:strRef>
          </c:cat>
          <c:val>
            <c:numRef>
              <c:f>Sheet1!$B$28:$B$29</c:f>
              <c:numCache>
                <c:formatCode>General</c:formatCode>
                <c:ptCount val="2"/>
                <c:pt idx="0">
                  <c:v>0.36048221786505624</c:v>
                </c:pt>
                <c:pt idx="1">
                  <c:v>0.25863689537972728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E-C74A-9877-0D14B727BF5D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Relative Expression GIPR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Sheet1!$A$28:$A$29</c:f>
              <c:strCache>
                <c:ptCount val="2"/>
                <c:pt idx="0">
                  <c:v>A CDNA</c:v>
                </c:pt>
                <c:pt idx="1">
                  <c:v>B CDNA</c:v>
                </c:pt>
              </c:strCache>
            </c:strRef>
          </c:cat>
          <c:val>
            <c:numRef>
              <c:f>Sheet1!$C$28:$C$29</c:f>
              <c:numCache>
                <c:formatCode>General</c:formatCode>
                <c:ptCount val="2"/>
                <c:pt idx="0">
                  <c:v>0.11752177531364078</c:v>
                </c:pt>
                <c:pt idx="1">
                  <c:v>8.3388948104860555E-2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E-C74A-9877-0D14B727B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537808"/>
        <c:axId val="201449360"/>
      </c:barChart>
      <c:catAx>
        <c:axId val="8575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9360"/>
        <c:crosses val="autoZero"/>
        <c:auto val="1"/>
        <c:lblAlgn val="ctr"/>
        <c:lblOffset val="100"/>
        <c:noMultiLvlLbl val="0"/>
      </c:catAx>
      <c:valAx>
        <c:axId val="2014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1083733</xdr:colOff>
      <xdr:row>10</xdr:row>
      <xdr:rowOff>4232</xdr:rowOff>
    </xdr:from>
    <xdr:to>
      <xdr:col>10</xdr:col>
      <xdr:colOff>194732</xdr:colOff>
      <xdr:row>23</xdr:row>
      <xdr:rowOff>8465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32283-2C58-F594-CA8D-BE98E7CEE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918631</xdr:colOff>
      <xdr:row>24</xdr:row>
      <xdr:rowOff>182033</xdr:rowOff>
    </xdr:from>
    <xdr:to>
      <xdr:col>10</xdr:col>
      <xdr:colOff>241298</xdr:colOff>
      <xdr:row>39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EEF63B-87CB-B226-9395-DE4A5E886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="83" zoomScaleNormal="100" workbookViewId="0">
      <selection activeCell="Q27" sqref="Q27"/>
    </sheetView>
  </sheetViews>
  <sheetFormatPr baseColWidth="10" defaultColWidth="8.83203125" defaultRowHeight="15" x14ac:dyDescent="0.2"/>
  <cols>
    <col min="1" max="1" width="26.6640625" bestFit="1" customWidth="1"/>
    <col min="2" max="2" width="24" bestFit="1" customWidth="1"/>
    <col min="3" max="3" width="20" bestFit="1" customWidth="1"/>
    <col min="4" max="4" width="16.83203125" bestFit="1" customWidth="1"/>
    <col min="5" max="5" width="24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</row>
    <row r="2" spans="1:5" x14ac:dyDescent="0.2">
      <c r="A2" t="s">
        <v>4</v>
      </c>
      <c r="B2">
        <v>1.472</v>
      </c>
      <c r="C2">
        <v>3.089</v>
      </c>
      <c r="D2">
        <v>1.617</v>
      </c>
      <c r="E2">
        <v>0.32601268381463999</v>
      </c>
    </row>
    <row r="3" spans="1:5" x14ac:dyDescent="0.2">
      <c r="A3" t="s">
        <v>5</v>
      </c>
      <c r="B3">
        <v>1.9510000000000001</v>
      </c>
      <c r="C3">
        <v>3.5840000000000001</v>
      </c>
      <c r="D3">
        <v>1.633</v>
      </c>
      <c r="E3">
        <v>0.32241706266397152</v>
      </c>
    </row>
    <row r="8" spans="1:5" x14ac:dyDescent="0.2">
      <c r="A8" s="2" t="s">
        <v>0</v>
      </c>
      <c r="B8" s="3" t="s">
        <v>14</v>
      </c>
      <c r="C8" s="2" t="s">
        <v>15</v>
      </c>
    </row>
    <row r="9" spans="1:5" x14ac:dyDescent="0.2">
      <c r="A9" s="4" t="s">
        <v>6</v>
      </c>
      <c r="B9">
        <f>2^(-(B2))</f>
        <v>0.36048221786505624</v>
      </c>
      <c r="C9">
        <f>2^(-(C2))</f>
        <v>0.11752177531364078</v>
      </c>
    </row>
    <row r="10" spans="1:5" x14ac:dyDescent="0.2">
      <c r="A10" s="4" t="s">
        <v>7</v>
      </c>
      <c r="B10">
        <f>2^(-(B3))</f>
        <v>0.25863689537972728</v>
      </c>
      <c r="C10">
        <f>2^(-(C3))</f>
        <v>8.3388948104860555E-2</v>
      </c>
    </row>
    <row r="14" spans="1:5" x14ac:dyDescent="0.2">
      <c r="A14" t="s">
        <v>11</v>
      </c>
      <c r="B14">
        <f>2^-(D2)</f>
        <v>0.32601268381464005</v>
      </c>
    </row>
    <row r="15" spans="1:5" x14ac:dyDescent="0.2">
      <c r="A15" t="s">
        <v>12</v>
      </c>
      <c r="B15">
        <f>2^-(D3)</f>
        <v>0.32241706266397147</v>
      </c>
    </row>
    <row r="19" spans="1:3" x14ac:dyDescent="0.2">
      <c r="A19" t="s">
        <v>0</v>
      </c>
      <c r="B19" t="s">
        <v>8</v>
      </c>
    </row>
    <row r="20" spans="1:3" x14ac:dyDescent="0.2">
      <c r="A20" t="s">
        <v>4</v>
      </c>
      <c r="B20">
        <v>0.32601268381464005</v>
      </c>
    </row>
    <row r="21" spans="1:3" x14ac:dyDescent="0.2">
      <c r="A21" t="s">
        <v>5</v>
      </c>
      <c r="B21">
        <v>0.32241706266397141</v>
      </c>
    </row>
    <row r="27" spans="1:3" x14ac:dyDescent="0.2">
      <c r="A27" t="s">
        <v>0</v>
      </c>
      <c r="B27" t="s">
        <v>9</v>
      </c>
      <c r="C27" t="s">
        <v>10</v>
      </c>
    </row>
    <row r="28" spans="1:3" x14ac:dyDescent="0.2">
      <c r="A28" t="s">
        <v>4</v>
      </c>
      <c r="B28">
        <v>0.36048221786505624</v>
      </c>
      <c r="C28">
        <v>0.11752177531364078</v>
      </c>
    </row>
    <row r="29" spans="1:3" x14ac:dyDescent="0.2">
      <c r="A29" t="s">
        <v>5</v>
      </c>
      <c r="B29">
        <v>0.25863689537972728</v>
      </c>
      <c r="C29">
        <v>8.3388948104860555E-2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G. Nguena-Jones</cp:lastModifiedBy>
  <dcterms:created xsi:type="dcterms:W3CDTF">2025-06-08T18:24:26Z</dcterms:created>
  <dcterms:modified xsi:type="dcterms:W3CDTF">2025-06-09T12:02:36Z</dcterms:modified>
</cp:coreProperties>
</file>