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frank/Documents/GitHub/manuscripts/biologgingrepro/data/"/>
    </mc:Choice>
  </mc:AlternateContent>
  <xr:revisionPtr revIDLastSave="0" documentId="13_ncr:1_{5D1E646B-8253-8E4E-903D-A3F6A88566A0}" xr6:coauthVersionLast="47" xr6:coauthVersionMax="47" xr10:uidLastSave="{00000000-0000-0000-0000-000000000000}"/>
  <bookViews>
    <workbookView xWindow="0" yWindow="500" windowWidth="24800" windowHeight="16940" xr2:uid="{096A9E87-10E4-7C43-85E3-078F5A1DC25D}"/>
  </bookViews>
  <sheets>
    <sheet name="pubmed-cited-pruned" sheetId="1" r:id="rId1"/>
    <sheet name="pivot" sheetId="2" r:id="rId2"/>
  </sheets>
  <calcPr calcId="191029"/>
  <pivotCaches>
    <pivotCache cacheId="1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26" i="1" l="1"/>
  <c r="D612" i="1"/>
  <c r="D590" i="1"/>
  <c r="D513" i="1"/>
  <c r="D504"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5" i="1"/>
  <c r="D506" i="1"/>
  <c r="D507" i="1"/>
  <c r="D508" i="1"/>
  <c r="D509" i="1"/>
  <c r="D510" i="1"/>
  <c r="D511" i="1"/>
  <c r="D512"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1" i="1"/>
  <c r="D592" i="1"/>
  <c r="D593" i="1"/>
  <c r="D594" i="1"/>
  <c r="D595" i="1"/>
  <c r="D596" i="1"/>
  <c r="D597" i="1"/>
  <c r="D598" i="1"/>
  <c r="D599" i="1"/>
  <c r="D600" i="1"/>
  <c r="D601" i="1"/>
  <c r="D602" i="1"/>
  <c r="D603" i="1"/>
  <c r="D604" i="1"/>
  <c r="D605" i="1"/>
  <c r="D606" i="1"/>
  <c r="D607" i="1"/>
  <c r="D608" i="1"/>
  <c r="D609" i="1"/>
  <c r="D610" i="1"/>
  <c r="D611" i="1"/>
  <c r="D613" i="1"/>
  <c r="D614" i="1"/>
  <c r="D615" i="1"/>
  <c r="D616" i="1"/>
  <c r="D617" i="1"/>
  <c r="D618" i="1"/>
  <c r="D619" i="1"/>
  <c r="D620" i="1"/>
  <c r="D621" i="1"/>
  <c r="D622" i="1"/>
  <c r="D623" i="1"/>
  <c r="D624" i="1"/>
  <c r="D625" i="1"/>
  <c r="D627" i="1"/>
  <c r="D628" i="1"/>
  <c r="D629" i="1"/>
  <c r="D630" i="1"/>
  <c r="D631" i="1"/>
  <c r="D632" i="1"/>
  <c r="D633" i="1"/>
  <c r="D634" i="1"/>
  <c r="D635" i="1"/>
  <c r="G377"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alcChain>
</file>

<file path=xl/sharedStrings.xml><?xml version="1.0" encoding="utf-8"?>
<sst xmlns="http://schemas.openxmlformats.org/spreadsheetml/2006/main" count="5732" uniqueCount="2472">
  <si>
    <t>Reviewed</t>
  </si>
  <si>
    <t>Retained</t>
  </si>
  <si>
    <t>Type</t>
  </si>
  <si>
    <t>container.title</t>
  </si>
  <si>
    <t>created</t>
  </si>
  <si>
    <t>doi</t>
  </si>
  <si>
    <t>title</t>
  </si>
  <si>
    <t>first.author</t>
  </si>
  <si>
    <t>authors</t>
  </si>
  <si>
    <t>Journal of Animal Ecology</t>
  </si>
  <si>
    <t>10.1111/j.1365-2656.2006.01127.x</t>
  </si>
  <si>
    <t>Moving towards acceleration for estimates of activity-specific metabolic rate in free-living animals: the case of the cormorant</t>
  </si>
  <si>
    <t>journal-article</t>
  </si>
  <si>
    <t>WILSON</t>
  </si>
  <si>
    <t>RORY P. WILSON, CRAIG R. WHITE, FLAVIO QUINTANA, LEWIS G. HALSEY, NIKOLAI LIEBSCH, GRAHAM R. MARTIN, PATRICK J. BUTLER</t>
  </si>
  <si>
    <t>Science</t>
  </si>
  <si>
    <t>10.1126/science.1255642</t>
  </si>
  <si>
    <t>Aquatic animal telemetry: A panoramic window into the underwater world</t>
  </si>
  <si>
    <t>Hussey</t>
  </si>
  <si>
    <t>Nigel E. Hussey, Steven T. Kessel, Kim Aarestrup, Steven J. Cooke, Paul D. Cowley, Aaron T. Fisk, Robert G. Harcourt, Kim N. Holland, Sara J. Iverson, John F. Kocik, Joanna E. Mills Flemming, Fred G. Whoriskey</t>
  </si>
  <si>
    <t>10.1126/science.aaa2478</t>
  </si>
  <si>
    <t>Terrestrial animal tracking as an eye on life and planet</t>
  </si>
  <si>
    <t>Kays</t>
  </si>
  <si>
    <t>Roland Kays, Margaret C. Crofoot, Walter Jetz, Martin Wikelski</t>
  </si>
  <si>
    <t>IEEE Journal of Oceanic Engineering</t>
  </si>
  <si>
    <t>10.1109/joe.2002.808212</t>
  </si>
  <si>
    <t>A digital acoustic recording tag for measuring the response of wild marine mammals to sound</t>
  </si>
  <si>
    <t>Johnson</t>
  </si>
  <si>
    <t>M.P. Johnson, P.L. Tyack</t>
  </si>
  <si>
    <t>Methods in Ecology and Evolution</t>
  </si>
  <si>
    <t>10.1111/j.2041-210x.2010.00057.x</t>
  </si>
  <si>
    <t>Making overall dynamic body acceleration work: on the theory of acceleration as a proxy for energy expenditure</t>
  </si>
  <si>
    <t>Gleiss</t>
  </si>
  <si>
    <t>Adrian C. Gleiss, Rory P. Wilson, Emily L. C. Shepard</t>
  </si>
  <si>
    <t>Animal Biotelemetry</t>
  </si>
  <si>
    <t>10.1186/2050-3385-1-20</t>
  </si>
  <si>
    <t>Observing the unwatchable through acceleration logging of animal behavior</t>
  </si>
  <si>
    <t>Brown</t>
  </si>
  <si>
    <t>Danielle D Brown, Roland Kays, Martin Wikelski, Rory Wilson, A Klimley</t>
  </si>
  <si>
    <t>Journal of Experimental Biology</t>
  </si>
  <si>
    <t>10.1242/jeb.058602</t>
  </si>
  <si>
    <t>Using tri-axial acceleration data to identify behavioral modes of free-ranging animals: general concepts and tools illustrated for griffon vultures</t>
  </si>
  <si>
    <t>Nathan</t>
  </si>
  <si>
    <t>Ran Nathan, Orr Spiegel, Scott Fortmann-Roe, Roi Harel, Martin Wikelski, Wayne M. Getz</t>
  </si>
  <si>
    <t>PLoS ONE</t>
  </si>
  <si>
    <t>10.1371/journal.pone.0005379</t>
  </si>
  <si>
    <t>Can Ethograms Be Automatically Generated Using Body Acceleration Data from Free-Ranging Birds?</t>
  </si>
  <si>
    <t>Sakamoto</t>
  </si>
  <si>
    <t>Kentaro Q. Sakamoto, Katsufumi Sato, Mayumi Ishizuka, Yutaka Watanuki, Akinori Takahashi, Francis Daunt, Sarah Wanless</t>
  </si>
  <si>
    <t>Proceedings of the National Academy of Sciences</t>
  </si>
  <si>
    <t>10.1073/pnas.0800375105</t>
  </si>
  <si>
    <t>A movement ecology paradigm for unifying organismal movement research</t>
  </si>
  <si>
    <t>Ran Nathan, Wayne M. Getz, Eloy Revilla, Marcel Holyoak, Ronen Kadmon, David Saltz, Peter E. Smouse</t>
  </si>
  <si>
    <t>Endangered Species Research</t>
  </si>
  <si>
    <t>10.3354/esr00064</t>
  </si>
  <si>
    <t>Prying into the intimate details of animal lives: use of a daily diary on animals</t>
  </si>
  <si>
    <t>Wilson</t>
  </si>
  <si>
    <t>RP Wilson, ELC Shepard, N Liebsch</t>
  </si>
  <si>
    <t>10.1371/journal.pone.0031187</t>
  </si>
  <si>
    <t>Tri-Axial Dynamic Acceleration as a Proxy for Animal Energy Expenditure; Should We Be Summing Values or Calculating the Vector?</t>
  </si>
  <si>
    <t>Qasem</t>
  </si>
  <si>
    <t>Lama Qasem, Antonia Cardew, Alexis Wilson, Iwan Griffiths, Lewis G. Halsey, Emily L. C. Shepard, Adrian C. Gleiss, Rory Wilson</t>
  </si>
  <si>
    <t>Journal of Statistical Software</t>
  </si>
  <si>
    <t>10.18637/jss.v067.i01</t>
  </si>
  <si>
    <t>Fitting Linear Mixed-Effects Models Using&lt;b&gt;lme4&lt;/b&gt;</t>
  </si>
  <si>
    <t>Bates</t>
  </si>
  <si>
    <t>Douglas Bates, Martin M√§chler, Ben Bolker, Steve Walker</t>
  </si>
  <si>
    <t>Statistics for Biology and Health</t>
  </si>
  <si>
    <t>10.1007/978-0-387-87458-6</t>
  </si>
  <si>
    <t>Mixed effects models and extensions in ecology with R</t>
  </si>
  <si>
    <t>book</t>
  </si>
  <si>
    <t>Zuur</t>
  </si>
  <si>
    <t>Alain F. Zuur, Elena N. Ieno, Neil Walker, Anatoly A. Saveliev, Graham M. Smith</t>
  </si>
  <si>
    <t>Frontiers in Ecology and the Environment</t>
  </si>
  <si>
    <t>10.1890/1540-9295(2005)003[0437:tapiar]2.0.co;2</t>
  </si>
  <si>
    <t>Trends and perspectives in animal-attached remote sensing</t>
  </si>
  <si>
    <t>Ropert-Coudert</t>
  </si>
  <si>
    <t>Yan Ropert-Coudert, Rory P. Wilson</t>
  </si>
  <si>
    <t>Functional Ecology</t>
  </si>
  <si>
    <t>10.1111/j.0269-8463.2004.00821.x</t>
  </si>
  <si>
    <t>Measuring metabolic rate in the field: the pros and cons of the doubly labelled water and heart rate methods</t>
  </si>
  <si>
    <t>Butler</t>
  </si>
  <si>
    <t>P. J. Butler, J. A. Green, I. L. Boyd, J. R. Speakman</t>
  </si>
  <si>
    <t>Comparative Biochemistry and Physiology Part A: Molecular &amp;amp; Integrative Physiology</t>
  </si>
  <si>
    <t>10.1016/j.cbpa.2008.09.021</t>
  </si>
  <si>
    <t>The relationship between oxygen consumption and body acceleration in a range of species</t>
  </si>
  <si>
    <t>Halsey</t>
  </si>
  <si>
    <t>L.G. Halsey, E.L.C. Shepard, F. Quintana, A. Gomez Laich, J.A. Green, R.P. Wilson</t>
  </si>
  <si>
    <t>Nature</t>
  </si>
  <si>
    <t>10.1038/nature10082</t>
  </si>
  <si>
    <t>Tracking apex marine predator movements in a dynamic ocean</t>
  </si>
  <si>
    <t>Block</t>
  </si>
  <si>
    <t>B. A. Block, I. D. Jonsen, S. J. Jorgensen, A. J. Winship, S. A. Shaffer, S. J. Bograd, E. L. Hazen, D. G. Foley, G. A. Breed, A.-L. Harrison, J. E. Ganong, A. Swithenbank, M. Castleton, H. Dewar, B. R. Mate, G. L. Shillinger, K. M. Schaefer, S. R. Benson, M. J. Weise, R. W. Henry, D. P. Costa</t>
  </si>
  <si>
    <t>Ecological Modelling</t>
  </si>
  <si>
    <t>10.1016/j.ecolmodel.2006.03.017</t>
  </si>
  <si>
    <t>The package ‚Äúadehabitat‚Äù for the R software: A tool for the analysis of space and habitat use by animals</t>
  </si>
  <si>
    <t>Calenge</t>
  </si>
  <si>
    <t>Cl√©ment Calenge</t>
  </si>
  <si>
    <t>Trends in Ecology &amp;amp; Evolution</t>
  </si>
  <si>
    <t>10.1016/j.tree.2007.10.009</t>
  </si>
  <si>
    <t>State‚Äìspace models of individual animal movement</t>
  </si>
  <si>
    <t>PATTERSON</t>
  </si>
  <si>
    <t>T PATTERSON, L THOMAS, C WILCOX, O OVASKAINEN, J MATTHIOPOULOS</t>
  </si>
  <si>
    <t>10.3354/esr00084</t>
  </si>
  <si>
    <t>Identification of animal movement patterns using tri-axial accelerometry</t>
  </si>
  <si>
    <t>Shepard</t>
  </si>
  <si>
    <t>ELC Shepard, RP Wilson, F Quintana, A G√≥mez Laich, N Liebsch, DA Albareda, LG Halsey, A Gleiss, DT Morgan, AE Myers, C Newman, DW McDonald</t>
  </si>
  <si>
    <t>10.1073/pnas.1216244110</t>
  </si>
  <si>
    <t>Linking animal-borne video to accelerometers reveals prey capture variability</t>
  </si>
  <si>
    <t>Watanabe</t>
  </si>
  <si>
    <t>Yuuki Y. Watanabe, Akinori Takahashi</t>
  </si>
  <si>
    <t>10.1016/j.cbpa.2010.09.002</t>
  </si>
  <si>
    <t>Assessing the development and application of the accelerometry technique for estimating energy expenditure</t>
  </si>
  <si>
    <t>Lewis G. Halsey, Emily L.C. Shepard, Rory P. Wilson</t>
  </si>
  <si>
    <t>10.1016/j.cbpa.2010.09.011</t>
  </si>
  <si>
    <t>The heart rate method for estimating metabolic rate: Review and recommendations</t>
  </si>
  <si>
    <t>Green</t>
  </si>
  <si>
    <t>Jonathan A. Green</t>
  </si>
  <si>
    <t>Aquatic Biology</t>
  </si>
  <si>
    <t>10.3354/ab00104</t>
  </si>
  <si>
    <t>Derivation of body motion via appropriate smoothing of acceleration data</t>
  </si>
  <si>
    <t>ELC Shepard, RP Wilson, LG Halsey, F Quintana, A G√≥mez Laich, AC Gleiss, N Liebsch, AE Myers, B Norman</t>
  </si>
  <si>
    <t>10.1016/j.tree.2016.02.015</t>
  </si>
  <si>
    <t>Key Questions in Marine Megafauna Movement Ecology</t>
  </si>
  <si>
    <t>Hays</t>
  </si>
  <si>
    <t>Graeme C. Hays, Luciana C. Ferreira, Ana M.M. Sequeira, Mark G. Meekan, Carlos M. Duarte, Helen Bailey, Fred Bailleul, W. Don Bowen, M. Julian Caley, Daniel P. Costa, Victor M. Egu√≠luz, Sabrina Fossette, Ari S. Friedlaender, Nick Gales, Adrian C. Gleiss, John Gunn, Rob Harcourt, Elliott L. Hazen, Michael R. Heithaus, Michelle Heupel, Kim Holland, Markus Horning, Ian Jonsen, Gerald L. Kooyman, Christopher G. Lowe, Peter T. Madsen, Helene Marsh, Richard A. Phillips, David Righton, Yan Ropert-Coudert, Katsufumi Sato, Scott A. Shaffer, Colin A. Simpfendorfer, David W. Sims, Gregory Skomal, Akinori Takahashi, Philip N. Trathan, Martin Wikelski, Jamie N. Womble, Michele Thums</t>
  </si>
  <si>
    <t>Philosophical Transactions of the Royal Society B: Biological Sciences</t>
  </si>
  <si>
    <t>10.1098/rstb.2010.0107</t>
  </si>
  <si>
    <t>Animal ecology meets GPS-based radiotelemetry: a perfect storm of opportunities and challenges</t>
  </si>
  <si>
    <t>Cagnacci</t>
  </si>
  <si>
    <t>Francesca Cagnacci, Luigi Boitani, Roger A. Powell, Mark S. Boyce</t>
  </si>
  <si>
    <t>Ecology</t>
  </si>
  <si>
    <t>10.1890/04-1852</t>
  </si>
  <si>
    <t>ROBUST STATE‚ÄìSPACE MODELING OF ANIMAL MOVEMENT DATA</t>
  </si>
  <si>
    <t>Jonsen</t>
  </si>
  <si>
    <t>Ian D. Jonsen, Joanna Mills Flemming, Ransom A. Myers</t>
  </si>
  <si>
    <t>10.1126/science.1258732</t>
  </si>
  <si>
    <t>The roller coaster flight strategy of bar-headed geese conserves energy during Himalayan migrations</t>
  </si>
  <si>
    <t>Bishop</t>
  </si>
  <si>
    <t>C. M. Bishop, R. J. Spivey, L. A. Hawkes, N. Batbayar, B. Chua, P. B. Frappell, W. K. Milsom, T. Natsagdorj, S. H. Newman, G. R. Scott, J. Y. Takekawa, M. Wikelski, P. J. Butler</t>
  </si>
  <si>
    <t>The American Naturalist</t>
  </si>
  <si>
    <t>10.1086/671257</t>
  </si>
  <si>
    <t>Energy Landscapes Shape Animal Movement Ecology</t>
  </si>
  <si>
    <t>Emily L. C. Shepard, Rory P. Wilson, W. Gareth Rees, Edward Grundy, Sergio A. Lambertucci, Simon B. Vosper</t>
  </si>
  <si>
    <t>10.1126/science.1254885</t>
  </si>
  <si>
    <t>Instantaneous energetics of puma kills reveal advantage of felid sneak attacks</t>
  </si>
  <si>
    <t>Williams</t>
  </si>
  <si>
    <t>Terrie M. Williams, Lisa Wolfe, Tracy Davis, Traci Kendall, Beau Richter, Yiwei Wang, Caleb Bryce, Gabriel Hugh Elkaim, Christopher C. Wilmers</t>
  </si>
  <si>
    <t>10.1111/1365-2656.13040</t>
  </si>
  <si>
    <t>Estimates for energy expenditure in free‚Äêliving animals using acceleration proxies: A reappraisal</t>
  </si>
  <si>
    <t>Rory P. Wilson, Luca B√∂rger, Mark D. Holton, D. Michael Scantlebury, Agustina G√≥mez‚ÄêLaich, Flavio Quintana, Frank Rosell, Patricia M. Graf, Hannah Williams, Richard Gunner, Lloyd Hopkins, Nikki Marks, Nathan R. Geraldi, Carlos M. Duarte, Rebecca Scott, Michael S. Strano, Hermina Robotka, Christophe Eizaguirre, Andreas Fahlman, Emily L. C. Shepard</t>
  </si>
  <si>
    <t>10.1111/j.2041-210x.2010.00013.x</t>
  </si>
  <si>
    <t>Meta-analysis of transmitter effects on avian behaviour and ecology</t>
  </si>
  <si>
    <t>Barron</t>
  </si>
  <si>
    <t>Douglas G. Barron, Jeffrey D. Brawn, Patrick J. Weatherhead</t>
  </si>
  <si>
    <t>10.1890/11-2241.1</t>
  </si>
  <si>
    <t>Flexible and practical modeling of animal telemetry data: hidden Markov models and extensions</t>
  </si>
  <si>
    <t>Langrock</t>
  </si>
  <si>
    <t>Roland Langrock, Ruth King, Jason Matthiopoulos, Len Thomas, Daniel Fortin, Juan M. Morales</t>
  </si>
  <si>
    <t>10.1098/rstb.2010.0087</t>
  </si>
  <si>
    <t>Distinguishing technology from biology: a critical review of the use of GPS telemetry data in ecology</t>
  </si>
  <si>
    <t>Hebblewhite</t>
  </si>
  <si>
    <t>Mark Hebblewhite, Daniel T. Haydon</t>
  </si>
  <si>
    <t>10.1890/07-1032.1</t>
  </si>
  <si>
    <t>CONTINUOUS-TIME CORRELATED RANDOM WALK MODEL FOR ANIMAL TELEMETRY DATA</t>
  </si>
  <si>
    <t>Devin S. Johnson, Joshua M. London, Mary-Anne Lea, John W. Durban</t>
  </si>
  <si>
    <t>Marine Ecology Progress Series</t>
  </si>
  <si>
    <t>10.3354/meps08255</t>
  </si>
  <si>
    <t>Studying the behaviour and sensory ecology of marine mammals using acoustic recording tags: a review</t>
  </si>
  <si>
    <t>M Johnson, N Aguilar de Soto, PT Madsen</t>
  </si>
  <si>
    <t>Current Biology</t>
  </si>
  <si>
    <t>10.1016/j.cub.2016.07.037</t>
  </si>
  <si>
    <t>Kinematic Diversity in Rorqual Whale Feeding Mechanisms</t>
  </si>
  <si>
    <t>Cade</t>
  </si>
  <si>
    <t>David¬†E. Cade, Ari¬†S. Friedlaender, John Calambokidis, Jeremy¬†A. Goldbogen</t>
  </si>
  <si>
    <t>Journal of Experimental Marine Biology and Ecology</t>
  </si>
  <si>
    <t>10.1016/j.jembe.2013.10.031</t>
  </si>
  <si>
    <t>Animal-mounted gyroscope/accelerometer/magnetometer: In situ measurement of the movement performance of fast-start behaviour in fish</t>
  </si>
  <si>
    <t>Noda</t>
  </si>
  <si>
    <t>Takuji Noda, Yuuki Kawabata, Nobuaki Arai, Hiromichi Mitamura, Shun Watanabe</t>
  </si>
  <si>
    <t>10.1086/343878</t>
  </si>
  <si>
    <t>The Ecology of Individuals: Incidence and Implications of Individual Specialization</t>
  </si>
  <si>
    <t>Bolnick</t>
  </si>
  <si>
    <t>Daniel¬†I. Bolnick, Richard Svanb√§ck, James¬†A. Fordyce, Louie¬†H. Yang, Jeremy¬†M. Davis, C.¬†Darrin Hulsey, Matthew¬†L. Forister</t>
  </si>
  <si>
    <t>Physiological and Biochemical Zoology</t>
  </si>
  <si>
    <t>10.1086/589815</t>
  </si>
  <si>
    <t>Accelerometry to Estimate Energy Expenditure during Activity: Best Practice with Data Loggers</t>
  </si>
  <si>
    <t>L.¬†G. Halsey, J.¬†A. Green, R.¬†P. Wilson, P.¬†B. Frappell</t>
  </si>
  <si>
    <t>10.1242/jeb.00265</t>
  </si>
  <si>
    <t>Factors affecting stroking patterns and body angle in diving Weddell seals under natural conditions</t>
  </si>
  <si>
    <t>Sato</t>
  </si>
  <si>
    <t>Katsufumi Sato, Yoko Mitani, Michael F. Cameron, Donald B. Siniff, Yasuhiko Naito</t>
  </si>
  <si>
    <t>The Auk</t>
  </si>
  <si>
    <t>10.1642/0004-8038(2003)120[1082:eostoa]2.0.co;2</t>
  </si>
  <si>
    <t>EFFECTS OF SATELLITE TRANSMITTERS ON ALBATROSSES AND PETRELS</t>
  </si>
  <si>
    <t>Phillips</t>
  </si>
  <si>
    <t>Richard A. Phillips, Jose C. Xavier, John P. Croxall</t>
  </si>
  <si>
    <t>10.1890/03-0269</t>
  </si>
  <si>
    <t>EXTRACTING MORE OUT OF RELOCATION DATA: BUILDING MOVEMENT MODELS AS MIXTURES OF RANDOM WALKS</t>
  </si>
  <si>
    <t>Morales</t>
  </si>
  <si>
    <t>Juan Manuel Morales, Daniel T. Haydon, Jacqui Frair, Kent E. Holsinger, John M. Fryxell</t>
  </si>
  <si>
    <t>Antarctic Science</t>
  </si>
  <si>
    <t>10.1017/s0954102092000580</t>
  </si>
  <si>
    <t>Foraging ecology of southern elephant seals in relation to the bathymetry and productivity of the Southern Ocean</t>
  </si>
  <si>
    <t>McConnell</t>
  </si>
  <si>
    <t>B. J. McConnell, C. Chambers, M. A. Fedak</t>
  </si>
  <si>
    <t>Proceedings of the Royal Society B: Biological Sciences</t>
  </si>
  <si>
    <t>10.1098/rspb.2011.1544</t>
  </si>
  <si>
    <t>Construction of energy landscapes can clarify the movement and distribution of foraging animals</t>
  </si>
  <si>
    <t>Rory P. Wilson, Flavio Quintana, Victoria J. Hobson</t>
  </si>
  <si>
    <t>10.1111/j.1365-2435.2010.01801.x</t>
  </si>
  <si>
    <t>Moved by that sinking feeling: variable diving geometry underlies movement strategies in whale sharks</t>
  </si>
  <si>
    <t>Adrian C. Gleiss, Brad Norman, Rory P. Wilson</t>
  </si>
  <si>
    <t>10.1111/j.1365-2656.2009.01583.x</t>
  </si>
  <si>
    <t>Classifying movement behaviour in relation to environmental conditions using hidden Markov models</t>
  </si>
  <si>
    <t>Patterson</t>
  </si>
  <si>
    <t>Toby A. Patterson, Marinelle Basson, Mark V. Bravington, John S. Gunn</t>
  </si>
  <si>
    <t>10.1111/j.2041-210x.2012.00261.x</t>
  </si>
  <si>
    <t>A general and simple method for obtaining&lt;i&gt;R&lt;/i&gt;&lt;sup&gt;2&lt;/sup&gt;from generalized linear mixed-effects models</t>
  </si>
  <si>
    <t>Nakagawa</t>
  </si>
  <si>
    <t>Shinichi Nakagawa, Holger Schielzeth</t>
  </si>
  <si>
    <t>10.1242/jeb.02135</t>
  </si>
  <si>
    <t>Kinematics of foraging dives and lunge-feeding in fin whales</t>
  </si>
  <si>
    <t>Goldbogen</t>
  </si>
  <si>
    <t>Jeremy A. Goldbogen, John Calambokidis, Robert E. Shadwick, Erin M. Oleson, Mark A. McDonald, John A. Hildebrand</t>
  </si>
  <si>
    <t>10.1242/jeb.026377</t>
  </si>
  <si>
    <t>Estimating energy expenditure of animals using the accelerometry technique: activity, inactivity and comparison with the heart-rate technique</t>
  </si>
  <si>
    <t>J. A. Green, L. G. Halsey, R. P. Wilson, P. B. Frappell</t>
  </si>
  <si>
    <t>10.1890/03-9000</t>
  </si>
  <si>
    <t>TOWARD A METABOLIC THEORY OF ECOLOGY</t>
  </si>
  <si>
    <t>James H. Brown, James F. Gillooly, Andrew P. Allen, Van M. Savage, Geoffrey B. West</t>
  </si>
  <si>
    <t>10.3354/esr00063</t>
  </si>
  <si>
    <t>Biotelemetry and biologging in endangered species research and animal conservation: relevance to regional, national, and IUCN Red List threat assessments</t>
  </si>
  <si>
    <t>Cooke</t>
  </si>
  <si>
    <t>SJ Cooke</t>
  </si>
  <si>
    <t>Journal of Ornithology</t>
  </si>
  <si>
    <t>10.1007/s10336-012-0908-1</t>
  </si>
  <si>
    <t>A flexible GPS tracking system for studying bird behaviour at multiple scales</t>
  </si>
  <si>
    <t>Bouten</t>
  </si>
  <si>
    <t>Willem Bouten, Edwin W. Baaij, Judy Shamoun-Baranes, Kees C. J. Camphuysen</t>
  </si>
  <si>
    <t>Deep Sea Research Part II: Topical Studies in Oceanography</t>
  </si>
  <si>
    <t>10.1016/j.dsr2.2006.11.017</t>
  </si>
  <si>
    <t>All at sea with animal tracks; methodological and analytical solutions for the resolution of movement</t>
  </si>
  <si>
    <t>Rory P. Wilson, Nikolai Liebsch, Ian M. Davies, Flavio Quintana, Henri Weimerskirch, Sandra Storch, Klaus Lucke, Ursula Siebert, Solvin Zankl, Gabriele M√ºller, Ilka Zimmer, Alejandro Scolaro, Claudio Campagna, Jochen Pl√∂tz, Horst Bornemann, Jonas Teilmann, Clive R. McMahon</t>
  </si>
  <si>
    <t>10.1111/2041-210x.12578</t>
  </si>
  <si>
    <t>moveHMM: an
            &lt;scp&gt;R&lt;/scp&gt;
            package for the statistical modelling of animal movement data using hidden Markov models</t>
  </si>
  <si>
    <t>Michelot</t>
  </si>
  <si>
    <t>Th√©o Michelot, Roland Langrock, Toby A. Patterson</t>
  </si>
  <si>
    <t>Ecology Letters</t>
  </si>
  <si>
    <t>10.1111/j.1461-0248.2009.01293.x</t>
  </si>
  <si>
    <t>A novel method for identifying behavioural changes in animal movement data</t>
  </si>
  <si>
    <t>Gurarie</t>
  </si>
  <si>
    <t>Eliezer Gurarie, Russel D. Andrews, Kristin L. Laidre</t>
  </si>
  <si>
    <t>10.1126/science.aam9712</t>
  </si>
  <si>
    <t>Moving in the Anthropocene: Global reductions in terrestrial mammalian movements</t>
  </si>
  <si>
    <t>Tucker</t>
  </si>
  <si>
    <t>Marlee A. Tucker, Katrin B√∂hning-Gaese, William F. Fagan, John M. Fryxell, Bram Van Moorter, Susan C. Alberts, Abdullahi H. Ali, Andrew M. Allen, Nina Attias, Tal Avgar, Hattie Bartlam-Brooks, Buuveibaatar Bayarbaatar, Jerrold L. Belant, Alessandra Bertassoni, Dean Beyer, Laura Bidner, Floris M. van Beest, Stephen Blake, Niels Blaum, Chloe Bracis, Danielle Brown, P. J. Nico de Bruyn, Francesca Cagnacci, Justin M. Calabrese, Constan√ßa Camilo-Alves, Simon Chamaill√©-Jammes, Andre Chiaradia, Sarah C. Davidson, Todd Dennis, Stephen DeStefano, Duane Diefenbach, Iain Douglas-Hamilton, Julian Fennessy, Claudia Fichtel, Wolfgang Fiedler, Christina Fischer, Ilya Fischhoff, Christen H. Fleming, Adam T. Ford, Susanne A. Fritz, Benedikt Gehr, Jacob R. Goheen, Eliezer Gurarie, Mark Hebblewhite, Marco Heurich, A. J. Mark Hewison, Christian Hof, Edward Hurme, Lynne A. Isbell, Ren√© Janssen, Florian Jeltsch, Petra Kaczensky, Adam Kane, Peter M. Kappeler, Matthew Kauffman, Roland Kays, Duncan Kimuyu, Flavia Koch, Bart Kranstauber, Scott LaPoint, Peter Leimgruber, John D. C. Linnell, Pascual L√≥pez-L√≥pez, A. Catherine Markham, Jenny Mattisson, Emilia Patricia Medici, Ugo Mellone, Evelyn Merrill, Guilherme de Miranda Mour√£o, Ronaldo G. Morato, Nicolas Morellet, Thomas A. Morrison, Samuel L. D√≠az-Mu√±oz, Atle Mysterud, Dejid Nandintsetseg, Ran Nathan, Aidin Niamir, John Odden, Robert B. O‚ÄôHara, Luiz Gustavo R. Oliveira-Santos, Kirk A. Olson, Bruce D. Patterson, Rogerio Cunha de Paula, Luca Pedrotti, Bj√∂rn Reineking, Martin Rimmler, Tracey L. Rogers, Christer Moe Rolandsen, Christopher S. Rosenberry, Daniel I. Rubenstein, Kamran Safi, Sonia Sa√Ød, Nir Sapir, Hall Sawyer, Niels Martin Schmidt, Nuria Selva, Agnieszka Sergiel, Enkhtuvshin Shiilegdamba, Jo√£o Paulo Silva, Navinder Singh, Erling J. Solberg, Orr Spiegel, Olav Strand, Siva Sundaresan, Wiebke Ullmann, Ulrich Voigt, Jake Wall, David Wattles, Martin Wikelski, Christopher C. Wilmers, John W. Wilson, George Wittemyer, Filip Ziƒôba, Tomasz Zwijacz-Kozica, Thomas Mueller</t>
  </si>
  <si>
    <t>Movement Ecology</t>
  </si>
  <si>
    <t>10.1186/s40462-015-0055-4</t>
  </si>
  <si>
    <t>Step by step: reconstruction of terrestrial animal movement paths by dead-reckoning</t>
  </si>
  <si>
    <t>Bidder</t>
  </si>
  <si>
    <t>O. R. Bidder, J. S. Walker, M. W. Jones, M. D. Holton, P. Urge, D. M. Scantlebury, N. J. Marks, E. A. Magowan, I. E. Maguire, R. P. Wilson</t>
  </si>
  <si>
    <t>10.1242/jeb.100016</t>
  </si>
  <si>
    <t>What a jerk: prey engulfment revealed by high-rate, super-cranial accelerometry on a harbour seal (&lt;i&gt;Phoca vitulina&lt;/i&gt;)</t>
  </si>
  <si>
    <t>Ydesen</t>
  </si>
  <si>
    <t>Kristina S. Ydesen, Danuta M. Wisniewska, Janni D. Hansen, Kristian Beedholm, Mark Johnson, Peter T. Madsen</t>
  </si>
  <si>
    <t>10.1242/jeb.202.22.3121</t>
  </si>
  <si>
    <t>Precise monitoring of porpoising behaviour of Adelie penguins determined using acceleration data loggers</t>
  </si>
  <si>
    <t>Yoda</t>
  </si>
  <si>
    <t>K. Yoda, K. Sato, Y. Niizuma, M. Kurita, C. Bost, Y. Le Maho, Y. Naito</t>
  </si>
  <si>
    <t>10.1371/journal.pone.0037997</t>
  </si>
  <si>
    <t>From Sensor Data to Animal Behaviour: An Oystercatcher Example</t>
  </si>
  <si>
    <t>Shamoun-Baranes</t>
  </si>
  <si>
    <t>Judy Shamoun-Baranes, Roeland Bom, E. Emiel van Loon, Bruno J. Ens, Kees Oosterbeek, Willem Bouten</t>
  </si>
  <si>
    <t>10.3354/meps10528</t>
  </si>
  <si>
    <t>Estimating activity-specific energy expenditure in a teleost fish, using accelerometer loggers</t>
  </si>
  <si>
    <t>Wright</t>
  </si>
  <si>
    <t>S Wright, JD Metcalfe, S Hetherington, R Wilson</t>
  </si>
  <si>
    <t>Marine Biology</t>
  </si>
  <si>
    <t>10.1007/s00227-013-2288-3</t>
  </si>
  <si>
    <t>Contrasting diel patterns in vertical movement and locomotor activity of whale sharks at Ningaloo Reef</t>
  </si>
  <si>
    <t>Adrian C. Gleiss, Serena Wright, Nikolai Liebsch, Rory P. Wilson, Brad Norman</t>
  </si>
  <si>
    <t>Polar Biology</t>
  </si>
  <si>
    <t>10.1007/s00300-009-0750-y</t>
  </si>
  <si>
    <t>Prey capture attempts can be detected in Steller sea lions and other marine predators using accelerometers</t>
  </si>
  <si>
    <t>Viviant</t>
  </si>
  <si>
    <t>Morgane Viviant, Andrew W. Trites, David A. S. Rosen, Pascal Monestiez, Christophe Guinet</t>
  </si>
  <si>
    <t>10.1016/j.tree.2005.10.018</t>
  </si>
  <si>
    <t>Conservation physiology</t>
  </si>
  <si>
    <t>Wikelski</t>
  </si>
  <si>
    <t>Martin Wikelski, Steven J. Cooke</t>
  </si>
  <si>
    <t>10.1073/pnas.0909493107</t>
  </si>
  <si>
    <t>Tracking of Arctic terns
            &lt;i&gt;Sterna paradisaea&lt;/i&gt;
            reveals longest animal migration</t>
  </si>
  <si>
    <t>Egevang</t>
  </si>
  <si>
    <t>Carsten Egevang, Iain J. Stenhouse, Richard A. Phillips, Aevar Petersen, James W. Fox, Janet R. D. Silk</t>
  </si>
  <si>
    <t>Proceedings of the Royal Society of London. Series B: Biological Sciences</t>
  </si>
  <si>
    <t>10.1098/rspb.2000.1223</t>
  </si>
  <si>
    <t>Fast and fuel efficient? Optimal use of wind by flying albatrosses</t>
  </si>
  <si>
    <t>Weimerskirch</t>
  </si>
  <si>
    <t>H. Weimerskirch, T. Guionnet, J. Martin, S. A. Shaffer, D. P. Costa</t>
  </si>
  <si>
    <t>10.1111/1365-2435.12083</t>
  </si>
  <si>
    <t>Unravelling the mysteries of a mesopelagic diet: a large apex predator specializes on small prey</t>
  </si>
  <si>
    <t>Naito</t>
  </si>
  <si>
    <t>Yasuhiko Naito, Daniel P. Costa, Taiki Adachi, Patrick W. Robinson, Melinda Fowler, Akinori Takahashi</t>
  </si>
  <si>
    <t>10.1111/2041-210x.12995</t>
  </si>
  <si>
    <t>momentuHMM:
            &lt;scp&gt;R&lt;/scp&gt;
            package for generalized hidden Markov models of animal movement</t>
  </si>
  <si>
    <t>McClintock</t>
  </si>
  <si>
    <t>Brett T. McClintock, Th√©o Michelot</t>
  </si>
  <si>
    <t>10.1111/j.1461-0248.2011.01662.x</t>
  </si>
  <si>
    <t>The ecological causes of individual specialisation</t>
  </si>
  <si>
    <t>Ara√∫jo</t>
  </si>
  <si>
    <t>M√°rcio S. Ara√∫jo, Daniel I. Bolnick, Craig A. Layman</t>
  </si>
  <si>
    <t>10.1126/science.283.5404.993</t>
  </si>
  <si>
    <t>Hunting Behavior of a Marine Mammal Beneath the Antarctic Fast Ice</t>
  </si>
  <si>
    <t>Davis</t>
  </si>
  <si>
    <t>R. W. Davis, L. A. Fuiman, T. M. Williams, S. O. Collier, W. P. Hagey, S. B. Kanatous, S. Kohin, M. Horning</t>
  </si>
  <si>
    <t>10.1186/s40462-015-0030-0</t>
  </si>
  <si>
    <t>Movement, resting, and attack behaviors of wild pumas are revealed by tri-axial accelerometer measurements</t>
  </si>
  <si>
    <t>Wang</t>
  </si>
  <si>
    <t>Yiwei Wang, Barry Nickel, Matthew Rutishauser, Caleb M Bryce, Terrie M Williams, Gabriel Elkaim, Christopher C Wilmers</t>
  </si>
  <si>
    <t>10.1242/jeb.00993</t>
  </si>
  <si>
    <t>Swimming gaits, passive drag and buoyancy of diving sperm whales&lt;i&gt;Physeter macrocephalus&lt;/i&gt;</t>
  </si>
  <si>
    <t>Miller</t>
  </si>
  <si>
    <t>Patrick J. O. Miller, Mark P. Johnson, Peter L. Tyack, Eugene A. Terray</t>
  </si>
  <si>
    <t>10.1242/jeb.02505</t>
  </si>
  <si>
    <t>Extreme diving of beaked whales</t>
  </si>
  <si>
    <t>Tyack</t>
  </si>
  <si>
    <t>Peter L. Tyack, Mark Johnson, Natacha Aguilar Soto, Albert Sturlese, Peter T. Madsen</t>
  </si>
  <si>
    <t>10.1890/1540-9295(2006)004[0147:mdowaw]2.0.co;2</t>
  </si>
  <si>
    <t>Measuring devices on wild animals: what constitutes acceptable practice?</t>
  </si>
  <si>
    <t>Rory P. Wilson, Clive R. McMahon</t>
  </si>
  <si>
    <t>10.3354/meps08980</t>
  </si>
  <si>
    <t>Yo-yo vertical movements suggest a foraging strategy for tiger sharks Galeocerdo cuvier</t>
  </si>
  <si>
    <t>Nakamura</t>
  </si>
  <si>
    <t>I Nakamura, YY Watanabe, YP Papastamatiou, K Sato, CG Meyer</t>
  </si>
  <si>
    <t>10.1016/j.cub.2016.05.033</t>
  </si>
  <si>
    <t>Bio-logging</t>
  </si>
  <si>
    <t>Fehlmann</t>
  </si>
  <si>
    <t>Ga√´lle Fehlmann, Andrew J. King</t>
  </si>
  <si>
    <t>10.1016/j.jembe.2012.04.021</t>
  </si>
  <si>
    <t>The slowest fish: Swim speed and tail-beat frequency of Greenland sharks</t>
  </si>
  <si>
    <t>Yuuki Y. Watanabe, Christian Lydersen, Aaron T. Fisk, Kit M. Kovacs</t>
  </si>
  <si>
    <t>Journal of Marine Systems</t>
  </si>
  <si>
    <t>10.1016/j.jmarsys.2008.11.022</t>
  </si>
  <si>
    <t>The importance of oceanographic fronts to marine birds and mammals of the southern oceans</t>
  </si>
  <si>
    <t>Bost</t>
  </si>
  <si>
    <t>C.A. Bost, C. Cott√©, F. Bailleul, Y. Cherel, J.B. Charrassin, C. Guinet, D.G. Ainley, H. Weimerskirch</t>
  </si>
  <si>
    <t>10.1038/nature12295</t>
  </si>
  <si>
    <t>Locomotion dynamics of hunting in wild cheetahs</t>
  </si>
  <si>
    <t>A. M. Wilson, J. C. Lowe, K. Roskilly, P. E. Hudson, K. A. Golabek, J. W. McNutt</t>
  </si>
  <si>
    <t>Nature Communications</t>
  </si>
  <si>
    <t>10.1038/ncomms12468</t>
  </si>
  <si>
    <t>Evidence that birds sleep in mid-flight</t>
  </si>
  <si>
    <t>Rattenborg</t>
  </si>
  <si>
    <t>Niels C Rattenborg, Bryson Voirin, Sebastian M. Cruz, Ryan Tisdale, Giacomo Dell‚ÄôOmo, Hans-Peter Lipp, Martin Wikelski, Alexei L. Vyssotski</t>
  </si>
  <si>
    <t>Scientific Reports</t>
  </si>
  <si>
    <t>10.1038/srep27865</t>
  </si>
  <si>
    <t>Adult vultures outperform juveniles in challenging thermal soaring conditions</t>
  </si>
  <si>
    <t>Harel</t>
  </si>
  <si>
    <t>Roi Harel, Nir Horvitz, Ran Nathan</t>
  </si>
  <si>
    <t>10.1073/pnas.0701121104</t>
  </si>
  <si>
    <t>Variations in behavior and condition of a Southern Ocean top predator in relation to
            &lt;i&gt;in situ&lt;/i&gt;
            oceanographic conditions</t>
  </si>
  <si>
    <t>Biuw</t>
  </si>
  <si>
    <t>M. Biuw, L. Boehme, C. Guinet, M. Hindell, D. Costa, J.-B. Charrassin, F. Roquet, F. Bailleul, M. Meredith, S. Thorpe, Y. Tremblay, B. McDonald, Y.-H. Park, S. R. Rintoul, N. Bindoff, M. Goebel, D. Crocker, P. Lovell, J. Nicholson, F. Monks, M. A. Fedak</t>
  </si>
  <si>
    <t>10.1073/pnas.1914273116</t>
  </si>
  <si>
    <t>Extreme bradycardia and tachycardia in the world‚Äôs largest animal</t>
  </si>
  <si>
    <t>J. A. Goldbogen, D. E. Cade, J. Calambokidis, M. F. Czapanskiy, J. Fahlbusch, A. S. Friedlaender, W. T. Gough, S. R. Kahane-Rapport, M. S. Savoca, K. V. Ponganis, P. J. Ponganis</t>
  </si>
  <si>
    <t>Biology Letters</t>
  </si>
  <si>
    <t>10.1098/rsbl.2009.0719</t>
  </si>
  <si>
    <t>Three-dimensional resting behaviour of northern elephant seals: drifting like a falling leaf</t>
  </si>
  <si>
    <t>Mitani</t>
  </si>
  <si>
    <t>Yoko Mitani, Russel D. Andrews, Katsufumi Sato, Akiko Kato, Yasuhiko Naito, Daniel P. Costa</t>
  </si>
  <si>
    <t>10.1098/rsbl.2012.0919</t>
  </si>
  <si>
    <t>Accelerometry predicts daily energy expenditure in a bird with high activity levels</t>
  </si>
  <si>
    <t>Elliott</t>
  </si>
  <si>
    <t>Kyle H. Elliott, Maryline Le Vaillant, Akiko Kato, John R. Speakman, Yan Ropert-Coudert</t>
  </si>
  <si>
    <t>10.1098/rspb.2006.0005</t>
  </si>
  <si>
    <t>Stroke frequency, but not swimming speed, is related to body size in free-ranging seabirds, pinnipeds and cetaceans</t>
  </si>
  <si>
    <t>Katsufumi Sato, Yutaka Watanuki, Akinori Takahashi, Patrick J.O Miller, Hideji Tanaka, Ryo Kawabe, Paul J Ponganis, Yves Handrich, Tomonari Akamatsu, Yuuki Watanabe, Yoko Mitani, Daniel P Costa, Charles-Andr√© Bost, Kagari Aoki, Masao Amano, Phil Trathan, Ari Shapiro, Yasuhiko Naito</t>
  </si>
  <si>
    <t>10.1111/2041-210x.12657</t>
  </si>
  <si>
    <t>Analysis of animal accelerometer data using hidden Markov models</t>
  </si>
  <si>
    <t>Leos‚ÄêBarajas</t>
  </si>
  <si>
    <t>Vianey Leos‚ÄêBarajas, Theoni Photopoulou, Roland Langrock, Toby A. Patterson, Yuuki Y. Watanabe, Megan Murgatroyd, Yannis P. Papastamatiou</t>
  </si>
  <si>
    <t>10.1111/2041-210x.12934</t>
  </si>
  <si>
    <t>A phylogenetically controlled meta‚Äêanalysis of biologging device effects on birds: Deleterious effects and a call for more standardized reporting of study data</t>
  </si>
  <si>
    <t>Bodey</t>
  </si>
  <si>
    <t>Thomas W. Bodey, Ian R. Cleasby, Fraser Bell, Nicole Parr, Anthony Schultz, Stephen C. Votier, Stuart Bearhop</t>
  </si>
  <si>
    <t>10.1111/2041-210x.13013</t>
  </si>
  <si>
    <t>Miniaturization of biologgers is not alleviating the 5% rule</t>
  </si>
  <si>
    <t>Portugal</t>
  </si>
  <si>
    <t>Steven J. Portugal, Craig R. White</t>
  </si>
  <si>
    <t>10.1111/j.1365-2656.2006.01101.x</t>
  </si>
  <si>
    <t>Deep-diving foraging behaviour of sperm whales (Physeter macrocephalus)</t>
  </si>
  <si>
    <t>WATWOOD</t>
  </si>
  <si>
    <t>STEPHANIE L. WATWOOD, PATRICK J. O. MILLER, MARK JOHNSON, PETER T. MADSEN, PETER L. TYACK</t>
  </si>
  <si>
    <t>10.1186/2051-3933-1-3</t>
  </si>
  <si>
    <t>The environmental-data automated track annotation (Env-DATA) system: linking animal tracks with environmental data</t>
  </si>
  <si>
    <t>Dodge</t>
  </si>
  <si>
    <t>Somayeh Dodge, Gil Bohrer, Rolf Weinzierl, Sarah C Davidson, Roland Kays, David Douglas, Sebastian Cruz, Jiawei Han, David Brandes, Martin Wikelski</t>
  </si>
  <si>
    <t>NA</t>
  </si>
  <si>
    <t>10.1201/9781315370279</t>
  </si>
  <si>
    <t>Generalized Additive Models</t>
  </si>
  <si>
    <t>Wood</t>
  </si>
  <si>
    <t>Simon N. Wood</t>
  </si>
  <si>
    <t>10.1242/jeb.071092</t>
  </si>
  <si>
    <t>Keeping momentum with a mouthful of water: behavior and kinematics of humpback whale lunge feeding</t>
  </si>
  <si>
    <t>Simon</t>
  </si>
  <si>
    <t>Malene Simon, Mark Johnson, Peter T. Madsen</t>
  </si>
  <si>
    <t>10.1242/jeb.204.4.685</t>
  </si>
  <si>
    <t>A new technique for monitoring the behaviour of free-ranging Adelie penguins</t>
  </si>
  <si>
    <t>K. Yoda, Y. Naito, K. Sato, A. Takahashi, J. Nishikawa, Y. Ropert-Coudert, M. Kurita, Y. Le Maho</t>
  </si>
  <si>
    <t>10.1371/journal.pone.0008677</t>
  </si>
  <si>
    <t>Accuracy of ARGOS Locations of Pinnipeds at-Sea Estimated Using Fastloc GPS</t>
  </si>
  <si>
    <t>Costa</t>
  </si>
  <si>
    <t>Daniel P. Costa, Patrick W. Robinson, John P. Y. Arnould, Autumn-Lynn Harrison, Samantha E. Simmons, Jason L. Hassrick, Andrew J. Hoskins, Stephen P. Kirkman, Herman Oosthuizen, Stella Villegas-Amtmann, Daniel E. Crocker</t>
  </si>
  <si>
    <t>10.1890/0012-9658(2003)084[0282:ufptit]2.0.co;2</t>
  </si>
  <si>
    <t>USING FIRST-PASSAGE TIME IN THE ANALYSIS OF AREA-RESTRICTED SEARCH AND HABITAT SELECTION</t>
  </si>
  <si>
    <t>Fauchald</t>
  </si>
  <si>
    <t>Per Fauchald, Torkild Tveraa</t>
  </si>
  <si>
    <t>10.3354/esr00247</t>
  </si>
  <si>
    <t>Identifying shark mating behaviour using three-dimensional acceleration loggers</t>
  </si>
  <si>
    <t>Whitney</t>
  </si>
  <si>
    <t>NM Whitney, HL Pratt, TC Pratt, JC Carrier</t>
  </si>
  <si>
    <t>Theoretical Population Biology</t>
  </si>
  <si>
    <t>10.1016/0040-5809(76)90040-x</t>
  </si>
  <si>
    <t>Optimal foraging, the marginal value theorem</t>
  </si>
  <si>
    <t>Charnov</t>
  </si>
  <si>
    <t>Eric L. Charnov</t>
  </si>
  <si>
    <t>10.1016/j.dsr2.2006.11.013</t>
  </si>
  <si>
    <t>Are seabirds foraging for unpredictable resources?</t>
  </si>
  <si>
    <t>Henri Weimerskirch</t>
  </si>
  <si>
    <t>Polar Record</t>
  </si>
  <si>
    <t>10.1017/s003224740005484x</t>
  </si>
  <si>
    <t>Techniques used in measuring diving capacities of Weddell Seals</t>
  </si>
  <si>
    <t>Kooyman</t>
  </si>
  <si>
    <t>Gerald L. Kooyman</t>
  </si>
  <si>
    <t>Oikos</t>
  </si>
  <si>
    <t>10.1034/j.1600-0706.2003.12559.x</t>
  </si>
  <si>
    <t>Long-distance migration: evolution and determinants</t>
  </si>
  <si>
    <t>Alerstam</t>
  </si>
  <si>
    <t>Thomas Alerstam, Anders Hedenstr√∂m, Susanne √Ökesson</t>
  </si>
  <si>
    <t>10.1038/nature09630</t>
  </si>
  <si>
    <t>Reliability of flipper-banded penguins as indicators of climate change</t>
  </si>
  <si>
    <t>Saraux</t>
  </si>
  <si>
    <t>Claire Saraux, C√©line Le Bohec, Jo√´l M. Durant, Vincent A. Viblanc, Michel Gauthier-Clerc, David Beaune, Young-Hyang Park, Nigel G. Yoccoz, Nils C. Stenseth, Yvon Le Maho</t>
  </si>
  <si>
    <t>10.1046/j.1365-2656.1999.00337.x</t>
  </si>
  <si>
    <t>Scaling of metabolic rate with body mass and temperature in teleost fish</t>
  </si>
  <si>
    <t>Clarke</t>
  </si>
  <si>
    <t>Andrew Clarke, Nadine M. Johnston</t>
  </si>
  <si>
    <t>American Zoologist</t>
  </si>
  <si>
    <t>10.1093/icb/11.1.99</t>
  </si>
  <si>
    <t>Energetic Responses of Salmon to Temperature. A Study of Some Thermal Relations in the Physiology and Freshwater Ecology of Sockeye Salmon (&lt;i&gt;Oncorhynchus nerkd&lt;/i&gt;)</t>
  </si>
  <si>
    <t>BRETT</t>
  </si>
  <si>
    <t>JOHN R. BRETT</t>
  </si>
  <si>
    <t>10.1098/rsbl.2004.0208</t>
  </si>
  <si>
    <t>Beaked whales echolocate on prey</t>
  </si>
  <si>
    <t>Mark Johnson, Peter T. Madsen, Walter M. X. Zimmer, Natacha Aguilar de Soto, Peter L. Tyack</t>
  </si>
  <si>
    <t>10.1111/1365-2656.12346</t>
  </si>
  <si>
    <t>Ocean sunfish rewarm at the surface after deep excursions to forage for siphonophores</t>
  </si>
  <si>
    <t>Itsumi Nakamura, Yusuke Goto, Katsufumi Sato</t>
  </si>
  <si>
    <t>10.1111/ele.12708</t>
  </si>
  <si>
    <t>What's your move? Movement as a link between personality and spatial dynamics in animal populations</t>
  </si>
  <si>
    <t>Spiegel</t>
  </si>
  <si>
    <t>Orr Spiegel, Stephan T. Leu, C. Michael Bull, Andrew Sih</t>
  </si>
  <si>
    <t>10.1111/j.1365-2656.2010.01758.x</t>
  </si>
  <si>
    <t>Accelerometry estimates field metabolic rate in giant Australian cuttlefish Sepia apama during breeding</t>
  </si>
  <si>
    <t>Payne</t>
  </si>
  <si>
    <t>Nicholas L. Payne, Bronwyn M. Gillanders, Roger S. Seymour, Dale M. Webber, Edward P. Snelling, Jayson M. Semmens</t>
  </si>
  <si>
    <t>10.1111/j.2041-210x.2009.00001.x</t>
  </si>
  <si>
    <t>A protocol for data exploration to avoid common statistical problems</t>
  </si>
  <si>
    <t>Alain F. Zuur, Elena N. Ieno, Chris S. Elphick</t>
  </si>
  <si>
    <t>10.1126/science.1111322</t>
  </si>
  <si>
    <t>Climate Change and Distribution Shifts in Marine Fishes</t>
  </si>
  <si>
    <t>Perry</t>
  </si>
  <si>
    <t>Allison L. Perry, Paula J. Low, Jim R. Ellis, John D. Reynolds</t>
  </si>
  <si>
    <t>10.1126/science.1210270</t>
  </si>
  <si>
    <t>Changes in Wind Pattern Alter Albatross Distribution and Life-History Traits</t>
  </si>
  <si>
    <t>Henri Weimerskirch, Maite Louzao, Sophie de Grissac, Karine Delord</t>
  </si>
  <si>
    <t>Annual Review of Ecology, Evolution, and Systematics</t>
  </si>
  <si>
    <t>10.1146/annurev-ecolsys-102710-145045</t>
  </si>
  <si>
    <t>New Insights into Pelagic Migrations: Implications for Ecology and Conservation</t>
  </si>
  <si>
    <t>Daniel P. Costa, Greg A. Breed, Patrick W. Robinson</t>
  </si>
  <si>
    <t>Journal of Neurophysiology</t>
  </si>
  <si>
    <t>10.1152/jn.00879.2005</t>
  </si>
  <si>
    <t>Miniature Neurologgers for Flying Pigeons: Multichannel EEG and Action and Field Potentials in Combination With GPS Recording</t>
  </si>
  <si>
    <t>Vyssotski</t>
  </si>
  <si>
    <t>Alexei L. Vyssotski, Andrei N. Serkov, Pavel M. Itskov, Giacomo Dell'Omo, Alexander V. Latanov, David P. Wolfer, Hans-Peter Lipp</t>
  </si>
  <si>
    <t>Physiological Reviews</t>
  </si>
  <si>
    <t>10.1152/physrev.1997.77.3.837</t>
  </si>
  <si>
    <t>Physiology of diving of birds and mammals</t>
  </si>
  <si>
    <t>P. J. Butler, D. R. Jones</t>
  </si>
  <si>
    <t>Behaviour</t>
  </si>
  <si>
    <t>10.1163/156853974x00534</t>
  </si>
  <si>
    <t>Observational Study of Behavior: Sampling Methods</t>
  </si>
  <si>
    <t>Altmann</t>
  </si>
  <si>
    <t>Jeanne Altmann</t>
  </si>
  <si>
    <t>10.1186/s40317-017-0121-3</t>
  </si>
  <si>
    <t>Identification of behaviours from accelerometer data in a wild social primate</t>
  </si>
  <si>
    <t>Gaelle Fehlmann, M. Justin O‚ÄôRiain, Phil W. Hopkins, Jack O‚ÄôSullivan, Mark D. Holton, Emily L. C. Shepard, Andrew J. King</t>
  </si>
  <si>
    <t>10.1186/s40317-019-0189-z</t>
  </si>
  <si>
    <t>An overview of behavioral, physiological, and environmental sensors used in animal biotelemetry and biologging studies</t>
  </si>
  <si>
    <t>Whitford</t>
  </si>
  <si>
    <t>Malachi Whitford, A. Peter Klimley</t>
  </si>
  <si>
    <t>10.1242/jeb.077396</t>
  </si>
  <si>
    <t>Accelerometer tags: detecting and identifying activities in fish and the effect of sampling frequency</t>
  </si>
  <si>
    <t>Broell</t>
  </si>
  <si>
    <t>Franziska Broell, Takuji Noda, Serena Wright, Paolo Domenici, John Fleng Steffensen, Jean-Pierre Auclair, Christopher T. Taggart</t>
  </si>
  <si>
    <t>10.1242/jeb.113076</t>
  </si>
  <si>
    <t>Supervised accelerometry analysis can identify prey capture by penguins at sea</t>
  </si>
  <si>
    <t>Carroll</t>
  </si>
  <si>
    <t>Gemma Carroll, David Slip, Ian Jonsen, Rob Harcourt</t>
  </si>
  <si>
    <t>10.1242/jeb.194.1.83</t>
  </si>
  <si>
    <t>HYDRODYNAMIC ASPECTS OF DESIGN AND ATTACHMENT OF A BACK-MOUNTED DEVICE IN PENGUINS</t>
  </si>
  <si>
    <t>Bannasch</t>
  </si>
  <si>
    <t>R Bannasch, RP Wilson, B Culik</t>
  </si>
  <si>
    <t>10.1242/jeb.204.22.3895</t>
  </si>
  <si>
    <t>Swimming speeds and buoyancy compensation of migrating adult chum salmon &lt;i&gt;Oncorhynchus keta&lt;/i&gt; revealed by speed/depth/acceleration data logger</t>
  </si>
  <si>
    <t>Tanaka</t>
  </si>
  <si>
    <t>Hideji Tanaka, Yasuaki Takagi, Yasuhiko Naito</t>
  </si>
  <si>
    <t>10.1890/04-0953</t>
  </si>
  <si>
    <t>WOLVES INFLUENCE ELK MOVEMENTS: BEHAVIOR SHAPES A TROPHIC CASCADE IN YELLOWSTONE NATIONAL PARK</t>
  </si>
  <si>
    <t>Fortin</t>
  </si>
  <si>
    <t>Daniel Fortin, Hawthorne L. Beyer, Mark S. Boyce, Douglas W. Smith, Thierry Duchesne, Julie S. Mao</t>
  </si>
  <si>
    <t>10.3354/meps10660</t>
  </si>
  <si>
    <t>Southern elephant seal foraging success in relation to temperature and light conditions: insight into prey distribution</t>
  </si>
  <si>
    <t>Guinet</t>
  </si>
  <si>
    <t>C Guinet, J Vacqui√©-Garcia, B Picard, G Bessigneul, Y Lebras, AC Dragon, M Viviant, JPY Arnould, F Bailleul</t>
  </si>
  <si>
    <t>The Anatomical Record</t>
  </si>
  <si>
    <t>10.1002/ar.23650</t>
  </si>
  <si>
    <t>Using Digital Tags With Integrated Video and Inertial Sensors to Study Moving Morphology and Associated Function in Large Aquatic Vertebrates</t>
  </si>
  <si>
    <t>J.A. Goldbogen, D.E. Cade, A.T. Boersma, J. Calambokidis, S.R. Kahane-Rapport, P.S. Segre, A.K. Stimpert, A.S. Friedlaender</t>
  </si>
  <si>
    <t>Ecology and Evolution</t>
  </si>
  <si>
    <t>10.1002/ece3.4740</t>
  </si>
  <si>
    <t>A comparison of techniques for classifying behavior from accelerometers for two species of seabird</t>
  </si>
  <si>
    <t>Allison Patterson, Hugh Grant Gilchrist, Lorraine Chivers, Scott Hatch, Kyle Elliott</t>
  </si>
  <si>
    <t>Journal of Comparative Physiology B</t>
  </si>
  <si>
    <t>10.1007/s00360-010-0480-z</t>
  </si>
  <si>
    <t>Variation in the daily rhythm of body temperature of free-living Arabian oryx (Oryx leucoryx): does water limitation drive heterothermy?</t>
  </si>
  <si>
    <t>Hetem</t>
  </si>
  <si>
    <t>Robyn Sheila Hetem, Willem Maartin Strauss, Linda Gayle Fick, Shane Kevin Maloney, Leith Carl Rodney Meyer, Mohammed Shobrak, Andrea Fuller, Duncan Mitchell</t>
  </si>
  <si>
    <t>10.1016/j.dsr2.2006.11.009</t>
  </si>
  <si>
    <t>Bio-logging of physiological parameters in higher marine vertebrates</t>
  </si>
  <si>
    <t>Ponganis</t>
  </si>
  <si>
    <t>Paul J. Ponganis</t>
  </si>
  <si>
    <t>10.1016/j.jembe.2010.01.012</t>
  </si>
  <si>
    <t>Accelerating estimates of activity-specific metabolic rate in fishes: Testing the applicability of acceleration data-loggers</t>
  </si>
  <si>
    <t>Adrian C. Gleiss, Jonathan J. Dale, Kim N. Holland, Rory P. Wilson</t>
  </si>
  <si>
    <t>10.1016/j.jembe.2016.10.019</t>
  </si>
  <si>
    <t>Swimming speeds and metabolic rates of semi-captive juvenile lemon sharks (Negaprion brevirostris, Poey) estimated with acceleration biologgers</t>
  </si>
  <si>
    <t>Bouyoucos</t>
  </si>
  <si>
    <t>Ian A. Bouyoucos, Daniel W. Montgomery, Jacob W. Brownscombe, Steven J. Cooke, Cory D. Suski, John W. Mandelman, Edward J. Brooks</t>
  </si>
  <si>
    <t>Journal of Theoretical Biology</t>
  </si>
  <si>
    <t>10.1016/j.jtbi.2004.03.016</t>
  </si>
  <si>
    <t>How to reliably estimate the tortuosity of an animal's path:</t>
  </si>
  <si>
    <t>Benhamou</t>
  </si>
  <si>
    <t>Simon Benhamou</t>
  </si>
  <si>
    <t>Progress in Oceanography</t>
  </si>
  <si>
    <t>10.1016/j.pocean.2010.09.025</t>
  </si>
  <si>
    <t>Linking foraging behaviour to physical oceanographic structures: Southern elephant seals and mesoscale eddies east of Kerguelen Islands</t>
  </si>
  <si>
    <t>Dragon</t>
  </si>
  <si>
    <t>Anne-Cecile Dragon, P. Monestiez, A. Bar-Hen, C. Guinet</t>
  </si>
  <si>
    <t>10.1016/j.tree.2009.07.013</t>
  </si>
  <si>
    <t>Behavioural reaction norms: animal personality meets individual plasticity</t>
  </si>
  <si>
    <t>Dingemanse</t>
  </si>
  <si>
    <t>Niels J. Dingemanse, Anahita J.N. Kazem, Denis R√©ale, Jonathan Wright</t>
  </si>
  <si>
    <t>10.1086/282454</t>
  </si>
  <si>
    <t>On Optimal Use of a Patchy Environment</t>
  </si>
  <si>
    <t>MacArthur</t>
  </si>
  <si>
    <t>Robert H. MacArthur, Eric R. Pianka</t>
  </si>
  <si>
    <t>10.1086/656336</t>
  </si>
  <si>
    <t>Physiological Responses of Free-Swimming Adult Coho Salmon to Simulated Predator and Fisheries Encounters</t>
  </si>
  <si>
    <t>Donaldson</t>
  </si>
  <si>
    <t>M. R. Donaldson, T. D. Clark, S. G. Hinch, S. J. Cooke, D. A. Patterson, M. K. Gale, P. B. Frappell, A. P. Farrell</t>
  </si>
  <si>
    <t>Royal Society Open Science</t>
  </si>
  <si>
    <t>10.1098/rsos.160406</t>
  </si>
  <si>
    <t>Relations between morphology, buoyancy and energetics of requiem sharks</t>
  </si>
  <si>
    <t>Iosilevskii</t>
  </si>
  <si>
    <t>Gil Iosilevskii, Yannis P. Papastamatiou</t>
  </si>
  <si>
    <t>10.1098/rspb.2004.2863</t>
  </si>
  <si>
    <t>Sperm whale behaviour indicates the use of echolocation click buzzes ‚Äòcreaks‚Äô in prey capture</t>
  </si>
  <si>
    <t>P. J. O. Miller, M. P. Johnson, P. L. Tyack</t>
  </si>
  <si>
    <t>10.1098/rspb.2008.1577</t>
  </si>
  <si>
    <t>Migration and stopover in a small pelagic seabird, the Manx shearwater&lt;i&gt;Puffinus puffinus&lt;/i&gt;: insights from machine learning</t>
  </si>
  <si>
    <t>Guilford</t>
  </si>
  <si>
    <t>T Guilford, J Meade, J Willis, R.A Phillips, D Boyle, S Roberts, M Collett, R Freeman, C.M Perrins</t>
  </si>
  <si>
    <t>Philosophical Transactions of the Royal Society of London. Series B: Biological Sciences</t>
  </si>
  <si>
    <t>10.1098/rstb.1995.0146</t>
  </si>
  <si>
    <t>The energy expenditure of free-ranging black-browed albatross</t>
  </si>
  <si>
    <t>10.1111/1365-2435.12729</t>
  </si>
  <si>
    <t>Accelerometers can measure total and activity‚Äêspecific energy expenditures in free‚Äêranging marine mammals only if linked to time‚Äêactivity budgets</t>
  </si>
  <si>
    <t>Jeanniard‚Äêdu‚ÄêDot</t>
  </si>
  <si>
    <t>Tiphaine Jeanniard‚Äêdu‚ÄêDot, Christophe Guinet, John P.Y. Arnould, John R. Speakman, Andrew W. Trites</t>
  </si>
  <si>
    <t>10.1111/2041-210x.12109</t>
  </si>
  <si>
    <t>Calculating the ecological impacts of animal-borne instruments on aquatic organisms</t>
  </si>
  <si>
    <t>Todd Jones</t>
  </si>
  <si>
    <t>T. Todd Jones, Kyle S. Van Houtan, Brian L. Bostrom, Peter Ostafichuk, Jon Mikkelsen, Emre Tezcan, Michael Carey, Brittany Imlach, Jeffrey A. Seminoff</t>
  </si>
  <si>
    <t>10.1111/j.1365-2656.2005.01033.x</t>
  </si>
  <si>
    <t>Hunt warm, rest cool: bioenergetic strategy underlying diel vertical migration of a benthic shark</t>
  </si>
  <si>
    <t>SIMS</t>
  </si>
  <si>
    <t>DAVID W. SIMS, VICTORIA J. WEARMOUTH, EMILY J. SOUTHALL, JACQUELINE M. HILL, PIPPA MOORE, KATE RAWLINSON, NEIL HUTCHINSON, GEORGINA C. BUDD, DAVID RIGHTON, JULIAN D. METCALFE, JON P. NASH, DAVID MORRITT</t>
  </si>
  <si>
    <t>Fish and Fisheries</t>
  </si>
  <si>
    <t>10.1111/j.1467-2960.2004.00136.x</t>
  </si>
  <si>
    <t>Activity and energetics of free-swimming fish: insights from electromyogram telemetry</t>
  </si>
  <si>
    <t>Steven J Cooke, Eva B Thorstad, Scott G Hinch</t>
  </si>
  <si>
    <t>10.1126/science.1146788</t>
  </si>
  <si>
    <t>Video Cameras on Wild Birds</t>
  </si>
  <si>
    <t>Rutz</t>
  </si>
  <si>
    <t>Christian Rutz, Lucas A. Bluff, Alex A. S. Weir, Alex Kacelnik</t>
  </si>
  <si>
    <t>10.1126/science.1199158</t>
  </si>
  <si>
    <t>Differences in Thermal Tolerance Among Sockeye Salmon Populations</t>
  </si>
  <si>
    <t>Eliason</t>
  </si>
  <si>
    <t>Erika J. Eliason, Timothy D. Clark, Merran J. Hague, Linda M. Hanson, Zo√´ S. Gallagher, Ken M. Jeffries, Marika K. Gale, David A. Patterson, Scott G. Hinch, Anthony P. Farrell</t>
  </si>
  <si>
    <t>10.1126/science.1236077</t>
  </si>
  <si>
    <t>Space Partitioning Without Territoriality in Gannets</t>
  </si>
  <si>
    <t>Wakefield</t>
  </si>
  <si>
    <t>Ewan D. Wakefield, Thomas W. Bodey, Stuart Bearhop, Jez Blackburn, Kendrew Colhoun, Rachel Davies, Ross G. Dwyer, Jonathan A. Green, David Gr√©millet, Andrew L. Jackson, Mark J. Jessopp, Adam Kane, Rowena H. W. Langston, Am√©lie Lescro√´l, Stuart Murray, M√©lanie Le Nuz, Samantha C. Patrick, Clara P√©ron, Louise M. Soanes, Sarah Wanless, Stephen C. Votier, Keith C. Hamer</t>
  </si>
  <si>
    <t>10.1126/science.aao2740</t>
  </si>
  <si>
    <t>Paradoxical escape responses by narwhals (
            &lt;i&gt;Monodon monoceros&lt;/i&gt;
            )</t>
  </si>
  <si>
    <t>Terrie M. Williams, Susanna B. Blackwell, Beau Richter, Mikkel-Holger S. Sinding, Mads Peter Heide-J√∏rgensen</t>
  </si>
  <si>
    <t>10.1126/science.aax9044</t>
  </si>
  <si>
    <t>Why whales are big but not bigger: Physiological drivers and ecological limits in the age of ocean giants</t>
  </si>
  <si>
    <t>J. A. Goldbogen, D. E. Cade, D. M. Wisniewska, J. Potvin, P. S. Segre, M. S. Savoca, E. L. Hazen, M. F. Czapanskiy, S. R. Kahane-Rapport, S. L. DeRuiter, S. Gero, P. T√∏nnesen, W. T. Gough, M. B. Hanson, M. M. Holt, F. H. Jensen, M. Simon, A. K. Stimpert, P. Arranz, D. W. Johnston, D. P. Nowacek, S. E. Parks, F. Visser, A. S. Friedlaender, P. L. Tyack, P. T. Madsen, N. D. Pyenson</t>
  </si>
  <si>
    <t>10.1186/2051-3933-2-4</t>
  </si>
  <si>
    <t>Applications of step-selection functions in ecology and conservation</t>
  </si>
  <si>
    <t>Thurfjell</t>
  </si>
  <si>
    <t>Henrik Thurfjell, Simone Ciuti, Mark S Boyce</t>
  </si>
  <si>
    <t>10.1186/s40317-015-0086-z</t>
  </si>
  <si>
    <t>The use of external electronic tags on fish: an evaluation of tag retention and tagging effects</t>
  </si>
  <si>
    <t>Jepsen</t>
  </si>
  <si>
    <t>Niels Jepsen, Eva B. Thorstad, Torgeir Havn, Martyn C. Lucas</t>
  </si>
  <si>
    <t>10.1242/jeb.00822</t>
  </si>
  <si>
    <t>The cost of foraging by a marine predator, the Weddell seal&lt;i&gt;Leptonychotes weddellii&lt;/i&gt;: pricing by the stroke</t>
  </si>
  <si>
    <t>Terrie M. Williams, Lee A. Fuiman, Markus Horning, Randall W. Davis</t>
  </si>
  <si>
    <t>10.1242/jeb.023366</t>
  </si>
  <si>
    <t>Foraging behavior of humpback whales: kinematic and respiratory patterns suggest a high cost for a lunge</t>
  </si>
  <si>
    <t>Jeremy A. Goldbogen, John Calambokidis, Donald A. Croll, James T. Harvey, Kelly M. Newton, Erin M. Oleson, Greg Schorr, Robert E. Shadwick</t>
  </si>
  <si>
    <t>10.1242/jeb.048157</t>
  </si>
  <si>
    <t>Mechanics, hydrodynamics and energetics of blue whale lunge feeding: efficiency dependence on krill density</t>
  </si>
  <si>
    <t>J. A. Goldbogen, J. Calambokidis, E. Oleson, J. Potvin, N. D. Pyenson, G. Schorr, R. E. Shadwick</t>
  </si>
  <si>
    <t>10.1242/jeb.084251</t>
  </si>
  <si>
    <t>Aerobic scope measurements of fishes in an era of climate change: respirometry, relevance and recommendations</t>
  </si>
  <si>
    <t>Clark</t>
  </si>
  <si>
    <t>Timothy D. Clark, Erik Sandblom, Fredrik Jutfelt</t>
  </si>
  <si>
    <t>10.1242/jeb.200.15.2083</t>
  </si>
  <si>
    <t>Heart rates of northern elephant seals diving at sea and resting on the beach.</t>
  </si>
  <si>
    <t>Andrews</t>
  </si>
  <si>
    <t>R D Andrews, D R Jones, J D Williams, P H Thorson, G W Oliver, D P Costa, B J Le Boeuf</t>
  </si>
  <si>
    <t>10.1242/jeb.205.9.1189</t>
  </si>
  <si>
    <t>Buoyancy and maximal diving depth in penguins</t>
  </si>
  <si>
    <t>Katsufumi Sato, Y. Naito, A. Kato, Y. Niizuma, Y. Watanuki, J. B. Charrassin, C.-A. Bost, Y. Handrich, Y. Le Maho</t>
  </si>
  <si>
    <t>10.1371/journal.pone.0036728</t>
  </si>
  <si>
    <t>Foraging Behavior and Success of a Mesopelagic Predator in the Northeast Pacific Ocean: Insights from a Data-Rich Species, the Northern Elephant Seal</t>
  </si>
  <si>
    <t>Robinson</t>
  </si>
  <si>
    <t>Patrick W. Robinson, Daniel P. Costa, Daniel E. Crocker, Juan Pablo Gallo-Reynoso, Cory D. Champagne, Melinda A. Fowler, Chandra Goetsch, Kimberly T. Goetz, Jason L. Hassrick, Luis A. H√ºckst√§dt, Carey E. Kuhn, Jennifer L. Maresh, Sara M. Maxwell, Birgitte I. McDonald, Sarah H. Peterson, Samantha E. Simmons, Nicole M. Teutschel, Stella Villegas-Amtmann, Ken Yoda</t>
  </si>
  <si>
    <t>10.1371/journal.pone.0092633</t>
  </si>
  <si>
    <t>First Long-Term Behavioral Records from Cuvier‚Äôs Beaked Whales (Ziphius cavirostris) Reveal Record-Breaking Dives</t>
  </si>
  <si>
    <t>Schorr</t>
  </si>
  <si>
    <t>Gregory S. Schorr, Erin A. Falcone, David J. Moretti, Russel D. Andrews</t>
  </si>
  <si>
    <t>10.3354/meps09857</t>
  </si>
  <si>
    <t>Ontogeny in marine tagging and tracking science: technologies and data gaps</t>
  </si>
  <si>
    <t>Hazen</t>
  </si>
  <si>
    <t>EL Hazen, SM Maxwell, H Bailey, SJ Bograd, M Hamann, P Gaspar, BJ Godley, GL Shillinger</t>
  </si>
  <si>
    <t>10.3354/meps279283</t>
  </si>
  <si>
    <t>Foraging tactics of Baikal seals differ between day and night</t>
  </si>
  <si>
    <t>Y Watanabe, EA Baranov, K Sato, Y Naito, N Miyazaki</t>
  </si>
  <si>
    <t>Ecosphere</t>
  </si>
  <si>
    <t>10.1002/ecs2.1213</t>
  </si>
  <si>
    <t>Circumpolar habitat use in the southern elephant seal: implications for foraging success and population trajectories</t>
  </si>
  <si>
    <t>Hindell</t>
  </si>
  <si>
    <t>Mark A. Hindell, Clive R. McMahon, Marth√°n N. Bester, Lars Boehme, Daniel Costa, Mike A. Fedak, Christophe Guinet, Laura Herraiz‚ÄêBorreguero, Robert G. Harcourt, Luis Huckstadt, Kit M. Kovacs, Christian Lydersen, Trevor McIntyre, Monica Muelbert, Toby Patterson, Fabien Roquet, Guy Williams, Jean‚ÄêBenoit Charrassin</t>
  </si>
  <si>
    <t>Statistics and Computing</t>
  </si>
  <si>
    <t>10.1007/978-1-4419-0318-1</t>
  </si>
  <si>
    <t>Mixed-Effects Models in Sand S-PLUS</t>
  </si>
  <si>
    <t>Pinheiro</t>
  </si>
  <si>
    <t>Jos√© C. Pinheiro, Douglas M. Bates</t>
  </si>
  <si>
    <t>Zoophysiology</t>
  </si>
  <si>
    <t>10.1007/978-3-642-83602-2</t>
  </si>
  <si>
    <t>Diverse Divers</t>
  </si>
  <si>
    <t>10.1007/s00360-009-0349-1</t>
  </si>
  <si>
    <t>Sex differences in circulatory oxygen transport parameters of sockeye salmon (Oncorhynchus nerka) on the spawning ground</t>
  </si>
  <si>
    <t>Timothy Darren Clark, S. G. Hinch, B. D. Taylor, P. B. Frappell, A. P. Farrell</t>
  </si>
  <si>
    <t>Reviews in Fish Biology and Fisheries</t>
  </si>
  <si>
    <t>10.1007/s11160-013-9328-4</t>
  </si>
  <si>
    <t>A review of detection range testing in aquatic passive acoustic telemetry studies</t>
  </si>
  <si>
    <t>Kessel</t>
  </si>
  <si>
    <t>S. T. Kessel, S. J. Cooke, M. R. Heupel, N. E. Hussey, C. A. Simpfendorfer, S. Vagle, A. T. Fisk</t>
  </si>
  <si>
    <t>Aquaculture</t>
  </si>
  <si>
    <t>10.1016/j.aquaculture.2019.05.007</t>
  </si>
  <si>
    <t>Prospects and pitfalls of using heart rate bio-loggers to assess the welfare of rainbow trout (Oncorhynchus mykiss) in aquaculture</t>
  </si>
  <si>
    <t>Brijs</t>
  </si>
  <si>
    <t>J. Brijs, E. Sandblom, M. Rosengren, K. Sundell, C. Berg, M. Axelsson, A. Gr√§ns</t>
  </si>
  <si>
    <t>10.1016/j.cub.2012.06.037</t>
  </si>
  <si>
    <t>Automated mapping of social networks in wild birds</t>
  </si>
  <si>
    <t>Christian Rutz, Zackory T. Burns, Richard James, Stefanie M.H. Ismar, John Burt, Brian Otis, Jayson Bowen, James J.H. St Clair</t>
  </si>
  <si>
    <t>10.1016/j.cub.2016.03.069</t>
  </si>
  <si>
    <t>Ultra-High Foraging Rates of Harbor Porpoises Make Them Vulnerable to Anthropogenic Disturbance</t>
  </si>
  <si>
    <t>Wisniewska</t>
  </si>
  <si>
    <t>Danuta¬†Maria Wisniewska, Mark Johnson, Jonas Teilmann, Laia Rojano-Do√±ate, Jeanne Shearer, Signe Sveegaard, Lee¬†A. Miller, Ursula Siebert, Peter¬†Teglberg Madsen</t>
  </si>
  <si>
    <t>10.1016/j.dsr2.2012.09.002</t>
  </si>
  <si>
    <t>Identifying foraging events in deep diving southern elephant seals, Mirounga leonina, using acceleration data loggers</t>
  </si>
  <si>
    <t>Gallon</t>
  </si>
  <si>
    <t>S. Gallon, F. Bailleul, J.-B. Charrassin, C. Guinet, C.-A. Bost, Y. Handrich, M. Hindell</t>
  </si>
  <si>
    <t>Environmental Modelling &amp;amp; Software</t>
  </si>
  <si>
    <t>10.1016/j.envsoft.2010.12.005</t>
  </si>
  <si>
    <t>The Movebank data model for animal tracking</t>
  </si>
  <si>
    <t>Kranstauber</t>
  </si>
  <si>
    <t>B. Kranstauber, A. Cameron, R. Weinzerl, T. Fountain, S. Tilak, M. Wikelski, R. Kays</t>
  </si>
  <si>
    <t>10.1016/j.jembe.2010.12.012</t>
  </si>
  <si>
    <t>A review of shark satellite tagging studies</t>
  </si>
  <si>
    <t>Hammerschlag</t>
  </si>
  <si>
    <t>N. Hammerschlag, A.J. Gallagher, D.M. Lazarre</t>
  </si>
  <si>
    <t>10.1016/j.tree.2007.09.007</t>
  </si>
  <si>
    <t>A new ‚Äòview‚Äô of ecology and conservation through animal-borne video systems</t>
  </si>
  <si>
    <t>Moll</t>
  </si>
  <si>
    <t>Remington J. Moll, Joshua J. Millspaugh, Jeff Beringer, Joel Sartwell, Zhihai He</t>
  </si>
  <si>
    <t>10.1038/343746a0</t>
  </si>
  <si>
    <t>Satellite tracking of Wandering albatrosses</t>
  </si>
  <si>
    <t>Jouventin</t>
  </si>
  <si>
    <t>Pierre Jouventin, Henri Weimerskirch</t>
  </si>
  <si>
    <t>10.1038/nature06518</t>
  </si>
  <si>
    <t>Scaling laws of marine predator search behaviour</t>
  </si>
  <si>
    <t>Sims</t>
  </si>
  <si>
    <t>David W. Sims, Emily J. Southall, Nicolas E. Humphries, Graeme C. Hays, Corey J. A. Bradshaw, Jonathan W. Pitchford, Alex James, Mohammed Z. Ahmed, Andrew S. Brierley, Mark A. Hindell, David Morritt, Michael K. Musyl, David Righton, Emily L. C. Shepard, Victoria J. Wearmouth, Rory P. Wilson, Matthew J. Witt, Julian D. Metcalfe</t>
  </si>
  <si>
    <t>10.1086/499439</t>
  </si>
  <si>
    <t>A Phylogenetic Analysis of the Allometry of Diving</t>
  </si>
  <si>
    <t>Lewis¬†G. Halsey, Patrick¬†J. Butler, Tim¬†M. Blackburn</t>
  </si>
  <si>
    <t>10.1111/1365-2656.12379</t>
  </si>
  <si>
    <t>What is the animal doing? Tools for exploring behavioural structure in animal movements</t>
  </si>
  <si>
    <t>Eliezer Gurarie, Chloe Bracis, Maria Delgado, Trevor D. Meckley, Ilpo Kojola, C. Michael Wagner</t>
  </si>
  <si>
    <t>Journal of Applied Ecology</t>
  </si>
  <si>
    <t>10.1111/1365-2664.12755</t>
  </si>
  <si>
    <t>Integrating research using animal-borne telemetry with the needs of conservation management</t>
  </si>
  <si>
    <t>McGowan</t>
  </si>
  <si>
    <t>Jennifer McGowan, Maria Beger, Rebecca L. Lewison, Rob Harcourt, Hamish Campbell, Mark Priest, Ross G. Dwyer, Hsien-Yung Lin, Pia Lentini, Christine Dudgeon, Clive McMahon, Matt Watts, Hugh P. Possingham</t>
  </si>
  <si>
    <t>10.1111/2041-210x.12528</t>
  </si>
  <si>
    <t>Integrated step selection analysis: bridging the gap between resource selection and animal movement</t>
  </si>
  <si>
    <t>Avgar</t>
  </si>
  <si>
    <t>Tal Avgar, Jonathan R. Potts, Mark A. Lewis, Mark S. Boyce</t>
  </si>
  <si>
    <t>Diversity and Distributions</t>
  </si>
  <si>
    <t>10.1111/ddi.12411</t>
  </si>
  <si>
    <t>Applying global criteria to tracking data to define important areas for marine conservation</t>
  </si>
  <si>
    <t>Lascelles</t>
  </si>
  <si>
    <t>B. G. Lascelles, P. R. Taylor, M. G. R. Miller, M. P. Dias, S. Oppel, L. Torres, A. Hedd, M. Le Corre, R. A. Phillips, S. A. Shaffer, H. Weimerskirch, C. Small</t>
  </si>
  <si>
    <t>Ecography</t>
  </si>
  <si>
    <t>10.1111/ecog.01021</t>
  </si>
  <si>
    <t>Important marine habitat off east Antarctica revealed by two decades of multi-species predator tracking</t>
  </si>
  <si>
    <t>Raymond</t>
  </si>
  <si>
    <t>Ben Raymond, Mary-Anne Lea, Toby Patterson, Virginia Andrews-Goff, Ruth Sharples, Jean-Beno√Æt Charrassin, Manuelle Cottin, Louise Emmerson, Nick Gales, Rosemary Gales, Simon D. Goldsworthy, Rob Harcourt, Akiko Kato, Roger Kirkwood, Kieran Lawton, Yan Ropert-Coudert, Colin Southwell, John van den Hoff, Barbara Wienecke, Eric J. Woehler, Simon Wotherspoon, Mark A. Hindell</t>
  </si>
  <si>
    <t>Journal of Fish Biology</t>
  </si>
  <si>
    <t>10.1111/j.1095-8649.1996.tb00019.x</t>
  </si>
  <si>
    <t>The limitations of heart rate as a predictor of metabolic rate in fish</t>
  </si>
  <si>
    <t>Thorarensen</t>
  </si>
  <si>
    <t>H. Thorarensen, P. E. Gallaugher, A. P. Farrell</t>
  </si>
  <si>
    <t>10.1111/j.1095-8649.2005.00830.x</t>
  </si>
  <si>
    <t>Coupling non-invasive physiological assessments with telemetry to understand inter-individual variation in behaviour and survivorship of sockeye salmon: development and validation of a technique</t>
  </si>
  <si>
    <t>S. J. Cooke, G. T. Crossin, D. A. Patterson, K. K. English, S. G. Hinch, J. L. Young, R. F. Alexander, M. C. Healey, G. Van Der Kraak, A. P. Farrell</t>
  </si>
  <si>
    <t>10.1111/j.1365-2435.2010.01806.x</t>
  </si>
  <si>
    <t>Hypometabolism and basking: the strategies of Alpine ibex to endure harsh over-wintering conditions</t>
  </si>
  <si>
    <t>Signer</t>
  </si>
  <si>
    <t>Claudio Signer, Thomas Ruf, Walter Arnold</t>
  </si>
  <si>
    <t>10.1111/j.1461-0248.2011.01713.x</t>
  </si>
  <si>
    <t>Estimating updraft velocity components over large spatial scales: contrasting migration strategies of golden eagles and turkey vultures</t>
  </si>
  <si>
    <t>Bohrer</t>
  </si>
  <si>
    <t>Gil Bohrer, David Brandes, James T. Mandel, Keith L. Bildstein, Tricia A. Miller, Michael Lanzone, Todd Katzner, Charles Maisonneuve, Junior A. Tremblay</t>
  </si>
  <si>
    <t>10.1111/j.2007.0906-7590.05236.x</t>
  </si>
  <si>
    <t>Estimating space-use and habitat preference from wildlife telemetry data</t>
  </si>
  <si>
    <t>Aarts</t>
  </si>
  <si>
    <t>Geert Aarts, Monique MacKenzie, Bernie McConnell, Mike Fedak, Jason Matthiopoulos</t>
  </si>
  <si>
    <t>Science Advances</t>
  </si>
  <si>
    <t>10.1126/sciadv.1500469</t>
  </si>
  <si>
    <t>Blue whales (
            &lt;i&gt;Balaenoptera musculus&lt;/i&gt;
            ) optimize foraging efficiency by balancing oxygen use and energy gain as a function of prey density</t>
  </si>
  <si>
    <t>Elliott Lee Hazen, Ari Seth Friedlaender, Jeremy Arthur Goldbogen</t>
  </si>
  <si>
    <t>10.1126/science.1163156</t>
  </si>
  <si>
    <t>Physiology and Climate Change</t>
  </si>
  <si>
    <t>P√∂rtner</t>
  </si>
  <si>
    <t>Hans O. P√∂rtner, Anthony P. Farrell</t>
  </si>
  <si>
    <t>10.1126/science.aaa5099</t>
  </si>
  <si>
    <t>Shared decision-making drives collective movement in wild baboons</t>
  </si>
  <si>
    <t>Strandburg-Peshkin</t>
  </si>
  <si>
    <t>Ariana Strandburg-Peshkin, Damien R. Farine, Iain D. Couzin, Margaret C. Crofoot</t>
  </si>
  <si>
    <t>Canadian Journal of Zoology</t>
  </si>
  <si>
    <t>10.1139/z97-004</t>
  </si>
  <si>
    <t>Drift diving in female northern elephant seals: implications for food processing</t>
  </si>
  <si>
    <t>Crocker</t>
  </si>
  <si>
    <t>Daniel E. Crocker, Burney J. Le Boeuf, Daniel P. Costa</t>
  </si>
  <si>
    <t>Annual Review of Physiology</t>
  </si>
  <si>
    <t>10.1146/annurev.physiol.66.032102.114245</t>
  </si>
  <si>
    <t>Field Physiology: Physiological Insights from Animals in Nature</t>
  </si>
  <si>
    <t>Daniel P. Costa, Barry Sinervo</t>
  </si>
  <si>
    <t>10.1186/s40317-017-0123-1</t>
  </si>
  <si>
    <t>Super machine learning: improving accuracy and reducing variance of behaviour classification from accelerometry</t>
  </si>
  <si>
    <t>Ladds</t>
  </si>
  <si>
    <t>Monique A. Ladds, Adam P. Thompson, Julianna-Piroska Kadar, David J Slip, David P Hocking, Robert G Harcourt</t>
  </si>
  <si>
    <t>10.1186/s40462-015-0056-3</t>
  </si>
  <si>
    <t>Prying into the intimate secrets of animal lives; software beyond hardware for comprehensive annotation in ‚ÄòDaily Diary‚Äô tags</t>
  </si>
  <si>
    <t>Walker</t>
  </si>
  <si>
    <t>James S. Walker, Mark W. Jones, Robert S. Laramee, Mark D. Holton, Emily LC Shepard, Hannah J. Williams, D. Michael Scantlebury, Nikki, J. Marks, Elizabeth A. Magowan, Iain E. Maguire, Owen R. Bidder, Agustina Di Virgilio, Rory P. Wilson</t>
  </si>
  <si>
    <t>10.1201/9781315117744</t>
  </si>
  <si>
    <t>Animal Movement</t>
  </si>
  <si>
    <t>Hooten</t>
  </si>
  <si>
    <t>Mevin B. Hooten, Devin S. Johnson, Brett T. McClintock, Juan M. Morales</t>
  </si>
  <si>
    <t>10.1242/jeb.031252</t>
  </si>
  <si>
    <t>In pursuit of Irving and Scholander: a review of oxygen store management in seals and penguins</t>
  </si>
  <si>
    <t>Paul J. Ponganis, Jessica U. Meir, Cassondra L. Williams</t>
  </si>
  <si>
    <t>10.1242/jeb.058263</t>
  </si>
  <si>
    <t>Penguin head movement detected using small accelerometers: a proxy of prey encounter rate</t>
  </si>
  <si>
    <t>Kokubun</t>
  </si>
  <si>
    <t>Nobuo Kokubun, Jeong-Hoon Kim, Hyoung-Chul Shin, Yasuhiko Naito, Akinori Takahashi</t>
  </si>
  <si>
    <t>10.1242/jeb.200.4.661</t>
  </si>
  <si>
    <t>Heart rates and abdominal temperatures of free-ranging South Georgian shags, Phalacrocorax georgianus</t>
  </si>
  <si>
    <t>Bevan</t>
  </si>
  <si>
    <t>R M Bevan, I L Boyd, P J Butler, K Reid, A J Woakes, J P Croxall</t>
  </si>
  <si>
    <t>10.1371/journal.pone.0013956</t>
  </si>
  <si>
    <t>Flight Modes in Migrating European Bee-Eaters: Heart Rate May Indicate Low Metabolic Rate during Soaring and Gliding</t>
  </si>
  <si>
    <t>Sapir</t>
  </si>
  <si>
    <t>Nir Sapir, Martin Wikelski, Marshall D. McCue, Berry Pinshow, Ran Nathan</t>
  </si>
  <si>
    <t>10.1371/journal.pone.0092657</t>
  </si>
  <si>
    <t>Excess Baggage for Birds: Inappropriate Placement of Tags on Gannets Changes Flight Patterns</t>
  </si>
  <si>
    <t>Vandenabeele</t>
  </si>
  <si>
    <t>Sylvie P. Vandenabeele, Edward Grundy, Michael I. Friswell, Adam Grogan, Stephen C. Votier, Rory P. Wilson</t>
  </si>
  <si>
    <t>PLOS ONE</t>
  </si>
  <si>
    <t>10.1371/journal.pone.0128789</t>
  </si>
  <si>
    <t>Identification of Prey Captures in Australian Fur Seals (Arctocephalus pusillus doriferus) Using Head-Mounted Accelerometers: Field Validation with Animal-Borne Video Cameras</t>
  </si>
  <si>
    <t>Volpov</t>
  </si>
  <si>
    <t>Beth L. Volpov, Andrew J. Hoskins, Brian C. Battaile, Morgane Viviant, Kathryn E. Wheatley, Greg Marshall, Kyler Abernathy, John P. Y. Arnould</t>
  </si>
  <si>
    <t>10.1525/auk.2009.08245</t>
  </si>
  <si>
    <t>Central-place Foraging in an Arctic Seabird Provides Evidence for Storer-Ashmole's Halo</t>
  </si>
  <si>
    <t>Kyle H. Elliott, Kerry J. Woo, Anthony J. Gaston, Silvano Benvenuti, Luigi Dall'Antonia, Gail K. Davoren</t>
  </si>
  <si>
    <t>10.18637/jss.v080.i01</t>
  </si>
  <si>
    <t>&lt;b&gt;brms&lt;/b&gt;: An &lt;i&gt;R&lt;/i&gt; Package for Bayesian Multilevel Models Using &lt;i&gt;Stan&lt;/i&gt;</t>
  </si>
  <si>
    <t>B√ºrkner</t>
  </si>
  <si>
    <t>Paul-Christian B√ºrkner</t>
  </si>
  <si>
    <t>10.1890/04-1866</t>
  </si>
  <si>
    <t>PREY DISTRIBUTION AND PATCHINESS: FACTORS IN FORAGING SUCCESS AND EFFICIENCY OF WANDERING ALBATROSSES</t>
  </si>
  <si>
    <t>Henri Weimerskirch, Agn√®s Gault, Yves Cherel</t>
  </si>
  <si>
    <t>10.1890/08-0162.1</t>
  </si>
  <si>
    <t>ANIMAL MOVEMENTS IN HETEROGENEOUS LANDSCAPES: IDENTIFYING PROFITABLE PLACES AND HOMOGENEOUS MOVEMENT BOUTS</t>
  </si>
  <si>
    <t>Barraquand</t>
  </si>
  <si>
    <t>Fr√©d√©ric Barraquand, Simon Benhamou</t>
  </si>
  <si>
    <t>Journal of Wildlife Management</t>
  </si>
  <si>
    <t>10.2193/0022-541x(2005)69[1346:qhotio]2.0.co;2</t>
  </si>
  <si>
    <t>QUANTIFYING HOME-RANGE OVERLAP: THE IMPORTANCE OF THE UTILIZATION DISTRIBUTION</t>
  </si>
  <si>
    <t>FIEBERG</t>
  </si>
  <si>
    <t>JOHN FIEBERG, CHRISTOPHER O. KOCHANNY</t>
  </si>
  <si>
    <t>10.2307/1939832</t>
  </si>
  <si>
    <t>Recording Devices on Free-Ranging Marine Animals: Does Measurement Affect Foraging Performance?</t>
  </si>
  <si>
    <t>Rory P. Wilson, W. Stewart Grant, David C. Duffy</t>
  </si>
  <si>
    <t>African Journal of Marine Science</t>
  </si>
  <si>
    <t>10.2989/1814232x.2014.976655</t>
  </si>
  <si>
    <t>Trends in tagging of marine mammals: a review of marine mammal biologging studies</t>
  </si>
  <si>
    <t>McIntyre</t>
  </si>
  <si>
    <t>T McIntyre</t>
  </si>
  <si>
    <t>The R Journal</t>
  </si>
  <si>
    <t>10.32614/rj-2017-066</t>
  </si>
  <si>
    <t>glmmTMB Balances Speed and Flexibility Among Packages for Zero-inflated Generalized Linear Mixed Modeling</t>
  </si>
  <si>
    <t>Brooks</t>
  </si>
  <si>
    <t>Mollie,E. Brooks, Kasper Kristensen, Koen,J.,van Benthem, Arni Magnusson, Casper,W. Berg, Anders Nielsen, Hans,J. Skaug, Martin M√§chler, Benjamin,M. Bolker</t>
  </si>
  <si>
    <t>10.3354/esr00238</t>
  </si>
  <si>
    <t>Satellite telemetry of marine megavertebrates: the coming of age of an experimental science</t>
  </si>
  <si>
    <t>Hart</t>
  </si>
  <si>
    <t>KM Hart, KD Hyrenbach</t>
  </si>
  <si>
    <t>10.3354/meps09371</t>
  </si>
  <si>
    <t>Active hunting by deep-diving sperm whales: 3D dive profiles and maneuvers during bursts of speed</t>
  </si>
  <si>
    <t>Aoki</t>
  </si>
  <si>
    <t>K Aoki, M Amano, K Mori, A Kourogi, T Kubodera, N Miyazaki</t>
  </si>
  <si>
    <t>10.3354/meps10786</t>
  </si>
  <si>
    <t>Foraging behaviour and activity of a marine benthivorous fish estimated using tri-axial accelerometer biologgers</t>
  </si>
  <si>
    <t>Brownscombe</t>
  </si>
  <si>
    <t>JW Brownscombe, LFG Gutowsky, AJ Danylchuk, SJ Cooke</t>
  </si>
  <si>
    <t>PeerJ</t>
  </si>
  <si>
    <t>10.7717/peerj.4794</t>
  </si>
  <si>
    <t>A brief introduction to mixed effects modelling and multi-model inference in ecology</t>
  </si>
  <si>
    <t>Harrison</t>
  </si>
  <si>
    <t>Xavier A. Harrison, Lynda Donaldson, Maria Eugenia Correa-Cano, Julian Evans, David N. Fisher, Cecily E.D. Goodwin, Beth S. Robinson, David J. Hodgson, Richard Inger</t>
  </si>
  <si>
    <t>Wildlife Society Bulletin</t>
  </si>
  <si>
    <t>10.1002/wsb.111</t>
  </si>
  <si>
    <t>Accelerometer-informed GPS telemetry: Reducing the trade-off between resolution and longevity</t>
  </si>
  <si>
    <t>Danielle D. Brown, Scott LaPoint, Roland Kays, Wolfgang Heidrich, Franz K√ºmmeth, Martin Wikelski</t>
  </si>
  <si>
    <t>Journal of Comparative Physiology ? B</t>
  </si>
  <si>
    <t>10.1007/bf00691568</t>
  </si>
  <si>
    <t>Aerobic and anaerobic metabolism during voluntary diving in Weddell seals: Evidence of preferred pathways from blood chemsitry and behavior</t>
  </si>
  <si>
    <t>G. L. Kooyman, E. A. Wahrenbrock, M. A. Castellini, R. W. Davis, E. E. Sinnett</t>
  </si>
  <si>
    <t>10.1007/bf01344309</t>
  </si>
  <si>
    <t>Movements of blue sharks (Prionace glauca) in depth and course</t>
  </si>
  <si>
    <t>Carey</t>
  </si>
  <si>
    <t>F. G. Carey, J. V. Scharold, Ad. J. Kalmijn</t>
  </si>
  <si>
    <t>10.1007/s00227-011-1784-6</t>
  </si>
  <si>
    <t>When three per cent may not be three per cent; device-equipped seabirds experience variable flight constraints</t>
  </si>
  <si>
    <t>Sylvie P. Vandenabeele, Emily L. Shepard, Adam Grogan, Rory P. Wilson</t>
  </si>
  <si>
    <t>10.1007/s00227-018-3318-y</t>
  </si>
  <si>
    <t>Development and application of a machine learning algorithm for classification of elasmobranch behaviour from accelerometry data</t>
  </si>
  <si>
    <t>Brewster</t>
  </si>
  <si>
    <t>L. R. Brewster, J. J. Dale, T. L. Guttridge, S. H. Gruber, A. C. Hansell, M. Elliott, I. G. Cowx, N. M. Whitney, A. C. Gleiss</t>
  </si>
  <si>
    <t>10.1007/s002270100659</t>
  </si>
  <si>
    <t>Lip-reading in remote subjects: an attempt to quantify and separate ingestion, breathing and vocalisation in free-living animals using penguins as a model</t>
  </si>
  <si>
    <t>R.</t>
  </si>
  <si>
    <t>Wilson R., Steinfurth A., Ropert-Coudert Y., Kato A., Kurita M.</t>
  </si>
  <si>
    <t>Animal Behaviour</t>
  </si>
  <si>
    <t>10.1016/j.anbehav.2008.12.022</t>
  </si>
  <si>
    <t>The repeatability of behaviour: a meta-analysis</t>
  </si>
  <si>
    <t>Bell</t>
  </si>
  <si>
    <t>Alison M. Bell, Shala J. Hankison, Kate L. Laskowski</t>
  </si>
  <si>
    <t>10.1016/j.anbehav.2009.09.023</t>
  </si>
  <si>
    <t>Guidelines for the instrumentation of wild birds and mammals</t>
  </si>
  <si>
    <t>Casper</t>
  </si>
  <si>
    <t>Ruth M. Casper</t>
  </si>
  <si>
    <t>Applied Animal Behaviour Science</t>
  </si>
  <si>
    <t>10.1016/j.applanim.2005.01.010</t>
  </si>
  <si>
    <t>A new technique for monitoring the detailed behaviour of terrestrial animals: A case study with the domestic cat</t>
  </si>
  <si>
    <t>Shinichi Watanabe, Masako Izawa, Akiko Kato, Yan Ropert-Coudert, Yasuhiko Naito</t>
  </si>
  <si>
    <t>10.1016/j.aquaculture.2018.06.081</t>
  </si>
  <si>
    <t>The final countdown: Continuous physiological welfare evaluation of farmed fish during common aquaculture practices before and during harvest</t>
  </si>
  <si>
    <t>Jeroen Brijs, Erik Sandblom, Michael Axelsson, Kristina Sundell, Henrik Sundh, David Huyben, Rosita Brostr√∂m, Anders Kiessling, Charlotte Berg, Albin Gr√§ns</t>
  </si>
  <si>
    <t>10.1016/j.cbpa.2012.12.002</t>
  </si>
  <si>
    <t>Calibrating acoustic acceleration transmitters for estimating energy use by wild adult Pacific salmon</t>
  </si>
  <si>
    <t>S.M. Wilson, S.G. Hinch, E.J. Eliason, A.P. Farrell, S.J. Cooke</t>
  </si>
  <si>
    <t>10.1016/j.cub.2014.11.010</t>
  </si>
  <si>
    <t>Bats Aggregate to Improve Prey Search but Might Be Impaired when Their Density Becomes Too High</t>
  </si>
  <si>
    <t>Cvikel</t>
  </si>
  <si>
    <t>Noam Cvikel, Katya Egert¬†Berg, Eran Levin, Edward Hurme, Ivailo Borissov, Arjan Boonman, Eran Amichai, Yossi Yovel</t>
  </si>
  <si>
    <t>Fisheries Research</t>
  </si>
  <si>
    <t>10.1016/j.fishres.2016.06.003</t>
  </si>
  <si>
    <t>A novel method for determining post-release mortality, behavior, and recovery period using acceleration data loggers</t>
  </si>
  <si>
    <t>Nicholas M. Whitney, Connor F. White, Adrian C. Gleiss, Gail D. Schwieterman, Paul Anderson, Robert E. Hueter, Gregory B. Skomal</t>
  </si>
  <si>
    <t>10.1016/j.jembe.2015.11.002</t>
  </si>
  <si>
    <t>A float-release package for recovering data-loggers from wild sharks</t>
  </si>
  <si>
    <t>Whitmore</t>
  </si>
  <si>
    <t>Benjamin M. Whitmore, Connor F. White, Adrian C. Gleiss, Nicholas M. Whitney</t>
  </si>
  <si>
    <t>Signal Processing</t>
  </si>
  <si>
    <t>10.1016/j.sigpro.2005.01.012</t>
  </si>
  <si>
    <t>Using penalized contrasts for the change-point problem</t>
  </si>
  <si>
    <t>Lavielle</t>
  </si>
  <si>
    <t>Marc Lavielle</t>
  </si>
  <si>
    <t>10.1016/j.tree.2004.04.009</t>
  </si>
  <si>
    <t>Behavioral syndromes: an ecological and evolutionary overview</t>
  </si>
  <si>
    <t>Sih</t>
  </si>
  <si>
    <t>Andrew Sih, Alison Bell, J.Chadwick Johnson</t>
  </si>
  <si>
    <t>Zoology</t>
  </si>
  <si>
    <t>10.1016/j.zool.2007.07.011</t>
  </si>
  <si>
    <t>Acceleration versus heart rate for estimating energy expenditure and speed during locomotion in animals: Tests with an easy model species, Homo sapiens</t>
  </si>
  <si>
    <t>Lewis G. Halsey, Emily L.C. Shepard, Carl J. Hulston, Michelle C. Venables, Craig R. White, Asker E. Jeukendrup, Rory P. Wilson</t>
  </si>
  <si>
    <t>10.1016/j.zool.2011.09.003</t>
  </si>
  <si>
    <t>The need for speed: testing acceleration for estimating animal travel rates in terrestrial dead-reckoning systems</t>
  </si>
  <si>
    <t>Owen R. Bidder, Marion Soresina, Emily L.C. Shepard, Lewis G. Halsey, Flavio Quintana, Agustina G√≥mez-Laich, Rory P. Wilson</t>
  </si>
  <si>
    <t>10.1016/s0967-0645(98)00032-0</t>
  </si>
  <si>
    <t>A programmable acoustic recording tag and first results from free-ranging northern elephant seals</t>
  </si>
  <si>
    <t>Burgess</t>
  </si>
  <si>
    <t>W.C. Burgess, P.L. Tyack, B.J. Le Boeuf, D.P. Costa</t>
  </si>
  <si>
    <t>10.1017/cbo9781139045490</t>
  </si>
  <si>
    <t>Diving Physiology of Marine Mammals and Seabirds</t>
  </si>
  <si>
    <t>monograph</t>
  </si>
  <si>
    <t>10.1038/35090566</t>
  </si>
  <si>
    <t>Evidence of intra-specific competition for food in a pelagic seabird</t>
  </si>
  <si>
    <t>Lewis</t>
  </si>
  <si>
    <t>S. Lewis, T. N. Sherratt, K. C. Hamer, S. Wanless</t>
  </si>
  <si>
    <t>10.1038/nature12939</t>
  </si>
  <si>
    <t>Upwash exploitation and downwash avoidance by flap phasing in ibis formation flight</t>
  </si>
  <si>
    <t>Steven J. Portugal, Tatjana Y. Hubel, Johannes Fritz, Stefanie Heese, Daniela Trobe, Bernhard Voelkl, Stephen Hailes, Alan M. Wilson, James R. Usherwood</t>
  </si>
  <si>
    <t>10.1038/nature13696</t>
  </si>
  <si>
    <t>Individual improvements and selective mortality shape lifelong migratory performance</t>
  </si>
  <si>
    <t>Sergio</t>
  </si>
  <si>
    <t>Fabrizio Sergio, Alessandro Tanferna, Renaud De Stephanis, Lidia L√≥pez Jim√©nez, Julio Blas, Giacomo Tavecchia, Damiano Preatoni, Fernando Hiraldo</t>
  </si>
  <si>
    <t>Nature Climate Change</t>
  </si>
  <si>
    <t>10.1038/nclimate1686</t>
  </si>
  <si>
    <t>Predicted habitat shifts of Pacific top predators in a changing climate</t>
  </si>
  <si>
    <t>Elliott L. Hazen, Salvador Jorgensen, Ryan R. Rykaczewski, Steven J. Bograd, David G. Foley, Ian D. Jonsen, Scott A. Shaffer, John P. Dunne, Daniel P. Costa, Larry B. Crowder, Barbara A. Block</t>
  </si>
  <si>
    <t>10.1038/ncomms1350</t>
  </si>
  <si>
    <t>Convergent evolution in locomotory patterns of flying and swimming animals</t>
  </si>
  <si>
    <t>Adrian C. Gleiss, Salvador J. Jorgensen, Nikolai Liebsch, Juan E. Sala, Brad Norman, Graeme C. Hays, Flavio Quintana, Edward Grundy, Claudio Campagna, Andrew W. Trites, Barbara A. Block, Rory P. Wilson</t>
  </si>
  <si>
    <t>10.1038/ncomms7055</t>
  </si>
  <si>
    <t>Exercise at depth alters bradycardia and incidence of cardiac anomalies in deep-diving marine mammals</t>
  </si>
  <si>
    <t>Terrie M. Williams, Lee A. Fuiman, Traci Kendall, Patrick Berry, Beau Richter, Shawn R. Noren, Nicole Thometz, Michael J. Shattock, Edward Farrell, Andy M. Stamper, Randall W. Davis</t>
  </si>
  <si>
    <t>10.1046/j.1365-2435.2002.00622.x</t>
  </si>
  <si>
    <t>The energetics of Gentoo Penguins,&lt;i&gt;Pygoscelis papua,&lt;/i&gt;during the breeding season</t>
  </si>
  <si>
    <t>R. M. Bevan, P. J. Butler, A. J. Woakes, I. L. Boyd</t>
  </si>
  <si>
    <t>10.1073/pnas.0603715103</t>
  </si>
  <si>
    <t>Migratory shearwaters integrate oceanic resources across the Pacific Ocean in an endless summer</t>
  </si>
  <si>
    <t>Shaffer</t>
  </si>
  <si>
    <t>Scott A. Shaffer, Yann Tremblay, Henri Weimerskirch, Darren Scott, David R. Thompson, Paul M. Sagar, Henrik Moller, Graeme A. Taylor, David G. Foley, Barbara A. Block, Daniel P. Costa</t>
  </si>
  <si>
    <t>10.1073/pnas.0800790105</t>
  </si>
  <si>
    <t>Southern Ocean frontal structure and sea-ice formation rates revealed by elephant seals</t>
  </si>
  <si>
    <t>Charrassin</t>
  </si>
  <si>
    <t>J.-B. Charrassin, M. Hindell, S. R. Rintoul, F. Roquet, S. Sokolov, M. Biuw, D. Costa, L. Boehme, P. Lovell, R. Coleman, R. Timmermann, A. Meijers, M. Meredith, Y.-H. Park, F. Bailleul, M. Goebel, Y. Tremblay, C.-A. Bost, C. R. McMahon, I. C. Field, M. A. Fedak, C. Guinet</t>
  </si>
  <si>
    <t>10.1073/pnas.0808918105</t>
  </si>
  <si>
    <t>An emerging movement ecology paradigm</t>
  </si>
  <si>
    <t>Ran Nathan</t>
  </si>
  <si>
    <t>10.1073/pnas.1500316112</t>
  </si>
  <si>
    <t>Comparative analyses of animal-tracking data reveal ecological significance of endothermy in fishes</t>
  </si>
  <si>
    <t>Yuuki Y. Watanabe, Kenneth J. Goldman, Jennifer E. Caselle, Demian D. Chapman, Yannis P. Papastamatiou</t>
  </si>
  <si>
    <t>10.1086/522059</t>
  </si>
  <si>
    <t>Does Prey Capture Induce Area‚ÄêRestricted Search? A Fine‚ÄêScale Study Using GPS in a Marine Predator, the Wandering Albatross</t>
  </si>
  <si>
    <t>Henri Weimerskirch, David Pinaud, Fr√©d√©ric Pawlowski, Charles‚ÄêAndr√© Bost</t>
  </si>
  <si>
    <t>10.1086/671165</t>
  </si>
  <si>
    <t>Physiology, Behavior, and Conservation</t>
  </si>
  <si>
    <t>Steven J. Cooke, Daniel T. Blumstein, Richard Buchholz, Tim Caro, Esteban Fern√°ndez-Juricic, Craig E. Franklin, Julian Metcalfe, Constance M. O‚ÄôConnor, Colleen Cassady St. Clair, William J. Sutherland, Martin Wikelski</t>
  </si>
  <si>
    <t>10.1098/rsbl.2004.0182</t>
  </si>
  <si>
    <t>Penguin‚Äìmounted cameras glimpse underwater group behaviour</t>
  </si>
  <si>
    <t>Takahashi</t>
  </si>
  <si>
    <t>A. Takahashi, K. Sato, Y. Naito, M. J. Dunn, P. N. Trathan, J. P. Croxall</t>
  </si>
  <si>
    <t>10.1098/rsbl.2007.0157</t>
  </si>
  <si>
    <t>From cradle to early grave: juvenile mortality in European shags
            &lt;i&gt;Phalacrocorax aristotelis&lt;/i&gt;
            results from inadequate development of foraging proficiency</t>
  </si>
  <si>
    <t>Daunt</t>
  </si>
  <si>
    <t>F Daunt, V Afanasyev, A Adam, J.P Croxall, S Wanless</t>
  </si>
  <si>
    <t>10.1098/rsbl.2012.0986</t>
  </si>
  <si>
    <t>Underwater acrobatics by the world's largest predator: 360¬∞ rolling manoeuvres by lunge-feeding blue whales</t>
  </si>
  <si>
    <t>Jeremy A. Goldbogen, John Calambokidis, Ari S. Friedlaender, John Francis, Stacy L. DeRuiter, Alison K. Stimpert, Erin Falcone, Brandon L. Southall</t>
  </si>
  <si>
    <t>10.1098/rspb.2004.2718</t>
  </si>
  <si>
    <t>Seasonal sexual segregation in two&lt;i&gt;Thalassarche&lt;/i&gt;albatross species: competitive exclusion, reproductive role specialization or foraging niche divergence?</t>
  </si>
  <si>
    <t>R. A. Phillips, J. R. D. Silk, B. Phalan, P. Catry, J. P. Croxall</t>
  </si>
  <si>
    <t>10.1098/rstb.1993.0164</t>
  </si>
  <si>
    <t>Migration by soaring or flapping flight in birds: the relative importance of energy cost and speed</t>
  </si>
  <si>
    <t>10.1098/rstb.2010.0082</t>
  </si>
  <si>
    <t>Building the bridge between animal movement and population dynamics</t>
  </si>
  <si>
    <t>Juan M. Morales, Paul R. Moorcroft, Jason Matthiopoulos, Jacqueline L. Frair, John G. Kie, Roger A. Powell, Evelyn H. Merrill, Daniel T. Haydon</t>
  </si>
  <si>
    <t>10.1098/rstb.2010.0093</t>
  </si>
  <si>
    <t>The home-range concept: are traditional estimators still relevant with modern telemetry technology?</t>
  </si>
  <si>
    <t>Kie</t>
  </si>
  <si>
    <t>John G. Kie, Jason Matthiopoulos, John Fieberg, Roger A. Powell, Francesca Cagnacci, Michael S. Mitchell, Jean-Michel Gaillard, Paul R. Moorcroft</t>
  </si>
  <si>
    <t>10.1098/rstb.2010.0208</t>
  </si>
  <si>
    <t>Personality and the emergence of the pace-of-life syndrome concept at the population level</t>
  </si>
  <si>
    <t>R√©ale</t>
  </si>
  <si>
    <t>Denis R√©ale, Dany Garant, Murray M. Humphries, Patrick Bergeron, Vincent Careau, Pierre-Olivier Montiglio</t>
  </si>
  <si>
    <t>10.1111/1365-2435.12618</t>
  </si>
  <si>
    <t>Temperature dependence of fish performance in the wild: links with species biogeography and physiological thermal tolerance</t>
  </si>
  <si>
    <t>Nicholas L. Payne, James A. Smith, Dylan E. Meulen, Matthew D. Taylor, Yuuki Y. Watanabe, Akinori Takahashi, Teagan A. Marzullo, Charles A. Gray, Gwenael Cadiou, Iain M. Suthers</t>
  </si>
  <si>
    <t>10.1111/1365-2656.12013</t>
  </si>
  <si>
    <t>Quantifying individual variation in behaviour: mixed-effect modelling approaches</t>
  </si>
  <si>
    <t>Niels J. Dingemanse, Ned A. Dochtermann</t>
  </si>
  <si>
    <t>10.1111/1365-2656.12525</t>
  </si>
  <si>
    <t>The challenges of the first migration: movement and behaviour of juvenile vs. adult white storks with insights regarding juvenile mortality</t>
  </si>
  <si>
    <t>Rotics</t>
  </si>
  <si>
    <t>Shay Rotics, Michael Kaatz, Yehezkel S. Resheff, Sondra Feldman Turjeman, Damaris Zurell, Nir Sapir, Ute Eggers, Andrea Flack, Wolfgang Fiedler, Florian Jeltsch, Martin Wikelski, Ran Nathan</t>
  </si>
  <si>
    <t>10.1111/2041-210x.12003</t>
  </si>
  <si>
    <t>Programmable, miniature video-loggers for deployment on wild birds and other wildlife</t>
  </si>
  <si>
    <t>Christian Rutz, Jolyon Troscianko</t>
  </si>
  <si>
    <t>10.1111/2041-210x.12358</t>
  </si>
  <si>
    <t>A new method for resolving uncertainty of energy requirements in large water breathers: the ‚Äòmega‚Äêflume‚Äô seagoing swim‚Äêtunnel respirometer</t>
  </si>
  <si>
    <t>Nicholas L. Payne, Edward P. Snelling, Richard Fitzpatrick, Jamie Seymour, Robert Courtney, Adam Barnett, Yuuki Y. Watanabe, David W. Sims, Lyle Squire, Jayson M. Semmens</t>
  </si>
  <si>
    <t>10.1111/2041-210x.13069</t>
  </si>
  <si>
    <t>Give the machine a hand: A Boolean time‚Äêbased decision‚Äêtree template for rapidly finding animal behaviours in multisensor data</t>
  </si>
  <si>
    <t>Rory P. Wilson, Mark D. Holton, Agustina Virgilio, Hannah Williams, Emily L. C. Shepard, Sergio Lambertucci, Flavio Quintana, Juan E. Sala, Bharathan Balaji, Eun Sun Lee, Mani Srivastava, D. Michael Scantlebury, Carlos M. Duarte</t>
  </si>
  <si>
    <t>10.1111/ele.12165</t>
  </si>
  <si>
    <t>Spatial memory and animal movement</t>
  </si>
  <si>
    <t>Fagan</t>
  </si>
  <si>
    <t>William F. Fagan, Mark A. Lewis, Marie Auger-M√©th√©, Tal Avgar, Simon Benhamou, Greg Breed, Lara LaDage, Ulrike E. Schl√§gel, Wen-wu Tang, Yannis P. Papastamatiou, James Forester, Thomas Mueller</t>
  </si>
  <si>
    <t>10.1111/ele.12528</t>
  </si>
  <si>
    <t>Global aerial flyways allow efficient travelling</t>
  </si>
  <si>
    <t>B. Kranstauber, R. Weinzierl, M. Wikelski, K. Safi</t>
  </si>
  <si>
    <t>10.1111/j.1365-2656.2010.01735.x</t>
  </si>
  <si>
    <t>Measurements of foraging success in a highly pelagic marine predator, the northern elephant seal</t>
  </si>
  <si>
    <t>Patrick W. Robinson, Samantha E. Simmons, Daniel E. Crocker, Daniel P. Costa</t>
  </si>
  <si>
    <t>Journal of the Royal Statistical Society: Series B (Statistical Methodology)</t>
  </si>
  <si>
    <t>10.1111/j.1467-9868.2010.00749.x</t>
  </si>
  <si>
    <t>Fast stable restricted maximum likelihood and marginal likelihood estimation of semiparametric generalized linear models</t>
  </si>
  <si>
    <t>Journal of Zoology</t>
  </si>
  <si>
    <t>10.1111/j.1469-7998.2008.00451.x</t>
  </si>
  <si>
    <t>Swimming behavior in relation to buoyancy in an open swimbladder fish, the Chinese sturgeon</t>
  </si>
  <si>
    <t>Y. Watanabe, Q. Wei, D. Yang, X. Chen, H. Du, J. Yang, K. Sato, Y. Naito, N. Miyazaki</t>
  </si>
  <si>
    <t>Ibis</t>
  </si>
  <si>
    <t>10.1111/j.1474-919x.1963.tb06766.x</t>
  </si>
  <si>
    <t>THE REGULATION OF NUMBERS OF TROPICAL OCEANIC BIRDS</t>
  </si>
  <si>
    <t>Ashmole</t>
  </si>
  <si>
    <t>N. P. Ashmole</t>
  </si>
  <si>
    <t>10.1111/j.1600-0587.2009.06034.x</t>
  </si>
  <si>
    <t>Looking at the unseen: combining animal bio-logging and stable isotopes to reveal a shift in the ecological niche of a deep diving predator</t>
  </si>
  <si>
    <t>Bailleul</t>
  </si>
  <si>
    <t>Fr√©d√©ric Bailleul, Matthieu Authier, Simon Ducatez, Fabien Roquet, Jean-Beno√Æt Charrassin, Yves Cherel, Christophe Guinet</t>
  </si>
  <si>
    <t>Ecology of Freshwater Fish</t>
  </si>
  <si>
    <t>10.1111/j.1600-0633.2006.00147.x</t>
  </si>
  <si>
    <t>Monitoring the spawning behaviour of chum salmon with an acceleration data logger</t>
  </si>
  <si>
    <t>Tsuda</t>
  </si>
  <si>
    <t>Y. Tsuda, R. Kawabe, H. Tanaka, Y. Mitsunaga, T. Hiraishi, K. Yamamoto, K. Nashimoto</t>
  </si>
  <si>
    <t>10.1111/jfb.12845</t>
  </si>
  <si>
    <t>The determination of standard metabolic rate in fishes</t>
  </si>
  <si>
    <t>Chabot</t>
  </si>
  <si>
    <t>D. Chabot, J. F. Steffensen, A. P. Farrell</t>
  </si>
  <si>
    <t>10.1126/sciadv.1500931</t>
  </si>
  <si>
    <t>Costs of migratory decisions: A comparison across eight white stork populations</t>
  </si>
  <si>
    <t>Flack</t>
  </si>
  <si>
    <t>Andrea Flack, Wolfgang Fiedler, Julio Blas, Ivan Pokrovsky, Michael Kaatz, Maxim Mitropolsky, Karen Aghababyan, Ioannis Fakriadis, Eleni Makrigianni, Leszek Jerzak, Hichem Azafzaf, Claudia Feltrup-Azafzaf, Shay Rotics, Thabiso M. Mokotjomela, Ran Nathan, Martin Wikelski</t>
  </si>
  <si>
    <t>10.1126/science.177.4045.222</t>
  </si>
  <si>
    <t>Locomotion: Energy Cost of Swimming, Flying, and Running</t>
  </si>
  <si>
    <t>Schmidt-Nielsen</t>
  </si>
  <si>
    <t>Knut Schmidt-Nielsen</t>
  </si>
  <si>
    <t>10.1139/z88-012</t>
  </si>
  <si>
    <t>The behavioral ecology of air breathing by aquatic animals</t>
  </si>
  <si>
    <t>Kramer</t>
  </si>
  <si>
    <t>Donald L. Kramer</t>
  </si>
  <si>
    <t>Annual Review of Ecology and Systematics</t>
  </si>
  <si>
    <t>10.1146/annurev.es.15.110184.002515</t>
  </si>
  <si>
    <t>Optimal Foraging Theory: A Critical Review</t>
  </si>
  <si>
    <t>Pyke</t>
  </si>
  <si>
    <t>G H Pyke</t>
  </si>
  <si>
    <t>10.1146/annurev.physiol.66.032102.115105</t>
  </si>
  <si>
    <t>Metabolic Rate and Body Temperature Reduction During Hibernation and Daily Torpor</t>
  </si>
  <si>
    <t>Geiser</t>
  </si>
  <si>
    <t>Fritz Geiser</t>
  </si>
  <si>
    <t>10.1163/000579511x570893</t>
  </si>
  <si>
    <t>Underwater components of humpback whale bubble-net feeding behaviour</t>
  </si>
  <si>
    <t>Friedlaender</t>
  </si>
  <si>
    <t>Ari Friedlaender, Alessandro Bocconcelli, David Wiley, Danielle Cholewiak, Colin Ware, Mason Weinrich, Michael Thompson</t>
  </si>
  <si>
    <t>10.1186/s40462-014-0017-2</t>
  </si>
  <si>
    <t>Windscapes shape seabird instantaneous energy costs but adult behavior buffers impact on offspring</t>
  </si>
  <si>
    <t>Kyle Hamish Elliott, Lorraine S Chivers, Lauren Bessey, Anthony J Gaston, Scott A Hatch, Akiko Kato, Orla Osborne, Yan Ropert-Coudert, John R Speakman, James F Hare</t>
  </si>
  <si>
    <t>10.1242/jeb.00547</t>
  </si>
  <si>
    <t>The effect of temperature on swimming performance and oxygen consumption in adult sockeye (&lt;i&gt;Oncorhynchus nerka&lt;/i&gt;) and coho (&lt;i&gt;O. kisutch&lt;/i&gt;)salmon stocks</t>
  </si>
  <si>
    <t>Lee</t>
  </si>
  <si>
    <t>C. G. Lee, A. P. Farrell, A. Lotto, M. J. MacNutt, S. G. Hinch, M. C. Healey</t>
  </si>
  <si>
    <t>10.1242/jeb.02629</t>
  </si>
  <si>
    <t>Going wild: what a global small-animal tracking system could do for experimental biologists</t>
  </si>
  <si>
    <t>Martin Wikelski, Roland W. Kays, N. Jeremy Kasdin, Kasper Thorup, James A. Smith, George W. Swenson</t>
  </si>
  <si>
    <t>10.1242/jeb.055137</t>
  </si>
  <si>
    <t>Northern elephant seals adjust gliding and stroking patterns with changes in buoyancy: validation of at-sea metrics of body density</t>
  </si>
  <si>
    <t>Kagari Aoki, Yuuki Y. Watanabe, Daniel E. Crocker, Patrick W. Robinson, Martin Biuw, Daniel P. Costa, Nobuyuki Miyazaki, Mike A. Fedak, Patrick J. O. Miller</t>
  </si>
  <si>
    <t>10.1242/jeb.094201</t>
  </si>
  <si>
    <t>Free-swimming northern elephant seals have low field metabolic rates that are sensitive to an increased cost of transport</t>
  </si>
  <si>
    <t>Maresh</t>
  </si>
  <si>
    <t>Jennifer L. Maresh, Samantha E. Simmons, Daniel E. Crocker, Birgitte I. McDonald, Terrie M. Williams, Daniel P. Costa</t>
  </si>
  <si>
    <t>10.1242/jeb.097915</t>
  </si>
  <si>
    <t>Windscape and tortuosity shape the flight costs of northern gannets</t>
  </si>
  <si>
    <t>Am√©lineau</t>
  </si>
  <si>
    <t>Fran√ßoise Am√©lineau, Clara P√©ron, Am√©lie Lescro√´l, Matthieu Authier, Pascal Provost, David Gr√©millet</t>
  </si>
  <si>
    <t>10.1242/jeb.106013</t>
  </si>
  <si>
    <t>Gait switches in deep-diving beaked whales: biomechanical strategies for long-duration dives</t>
  </si>
  <si>
    <t>Mart√≠n L√≥pez</t>
  </si>
  <si>
    <t>Luc√≠a Martina Mart√≠n L√≥pez, Patrick J. O. Miller, Natacha Aguilar de Soto, Mark Johnson</t>
  </si>
  <si>
    <t>10.1242/jeb.146993</t>
  </si>
  <si>
    <t>Correlations of metabolic rate and body acceleration in three species of coastal sharks under contrasting temperature regimes</t>
  </si>
  <si>
    <t>Lear</t>
  </si>
  <si>
    <t>Karissa O. Lear, Nicholas M. Whitney, Lauran R. Brewster, Jack J. Morris, Robert E. Hueter, Adrian C. Gleiss</t>
  </si>
  <si>
    <t>10.1242/jeb.174.1.139</t>
  </si>
  <si>
    <t>Cardiac Responses of Grey Seals During Diving at Sea</t>
  </si>
  <si>
    <t>Thompson</t>
  </si>
  <si>
    <t>David Thompson, Michael A. Fedak</t>
  </si>
  <si>
    <t>10.1371/journal.pone.0007322</t>
  </si>
  <si>
    <t>From the Eye of the Albatrosses: A Bird-Borne Camera Shows an Association between Albatrosses and a Killer Whale in the Southern Ocean</t>
  </si>
  <si>
    <t>Kentaro Q. Sakamoto, Akinori Takahashi, Takashi Iwata, Philip N. Trathan</t>
  </si>
  <si>
    <t>10.1525/auk.2008.1408</t>
  </si>
  <si>
    <t>APPLICATION OF TRACKING AND DATA-LOGGING TECHNOLOGY IN RESEARCH AND CONSERVATION OF SEABIRDS</t>
  </si>
  <si>
    <t>BURGER</t>
  </si>
  <si>
    <t>ALAN E. BURGER, SCOTT A. SHAFFER</t>
  </si>
  <si>
    <t>Fisheries</t>
  </si>
  <si>
    <t>10.1577/1548-8446-33.7.321</t>
  </si>
  <si>
    <t>Developing a Mechanistic Understanding of Fish Migrations by Linking Telemetry with Physiology, Behavior, Genomics and Experimental Biology: An Interdisciplinary Case Study on Adult Fraser River Sockeye Salmon</t>
  </si>
  <si>
    <t>Steven J. Cooke, S. G. Hinch, A. P. Farrell, D. A. Patterson, K. Miller-Saunders, D. W. Welch, M. R. Donaldson, K. C. Hanson, G. T. Crossin, M. T. Mathes, A. G. Lotto, K. A. Hruska, I. C. Olsson, G. N. Wagner, R. Thomson, R. Hourston, K. K. English, S. Larsson, J. M. Shrimpton, G. Van der Kraak</t>
  </si>
  <si>
    <t>Ecological Monographs</t>
  </si>
  <si>
    <t>10.1890/0012-9615(2000)070[0353:feones]2.0.co;2</t>
  </si>
  <si>
    <t>FORAGING ECOLOGY OF NORTHERN ELEPHANT SEALS</t>
  </si>
  <si>
    <t>Le Boeuf</t>
  </si>
  <si>
    <t>B. J. Le Boeuf, D. E. Crocker, D. P. Costa, S. B. Blackwell, P. M. Webb, D. S. Houser</t>
  </si>
  <si>
    <t>10.1890/02-0670</t>
  </si>
  <si>
    <t>META-ANALYSIS OF ANIMAL MOVEMENT USING STATE-SPACE MODELS</t>
  </si>
  <si>
    <t>Ian D. Jonsen, Ransom A. Myers, Joanna Mills Flemming</t>
  </si>
  <si>
    <t>10.1890/09-1299.1</t>
  </si>
  <si>
    <t>In situ measures of foraging success and prey encounter reveal marine habitat-dependent search strategies</t>
  </si>
  <si>
    <t>Thums</t>
  </si>
  <si>
    <t>Michele Thums, Corey J. A. Bradshaw, Mark A. Hindell</t>
  </si>
  <si>
    <t>10.1890/09-1951.1</t>
  </si>
  <si>
    <t>Metabolic rate throughout the annual cycle reveals the demands of an Arctic existence in Great Cormorants</t>
  </si>
  <si>
    <t>White</t>
  </si>
  <si>
    <t>Craig R. White, David Gr√©millet, Jonathan A. Green, Graham R. Martin, Patrick J. Butler</t>
  </si>
  <si>
    <t>10.1890/11-0326.1</t>
  </si>
  <si>
    <t>A general discrete-time modeling framework for animal movement using multistate random walks</t>
  </si>
  <si>
    <t>Brett T. McClintock, Ruth King, Len Thomas, Jason Matthiopoulos, Bernie J. McConnell, Juan M. Morales</t>
  </si>
  <si>
    <t>10.1890/130283</t>
  </si>
  <si>
    <t>Making connections in aquatic ecosystems with acoustic telemetry monitoring</t>
  </si>
  <si>
    <t>Michael R Donaldson, Scott G Hinch, Cory D Suski, Aaron T Fisk, Michelle R Heupel, Steven J Cooke</t>
  </si>
  <si>
    <t>10.1890/14-1300.1</t>
  </si>
  <si>
    <t>Long-term individual foraging site fidelity‚Äîwhy some gannets don't change their spots</t>
  </si>
  <si>
    <t>Ewan D. Wakefield, Ian R. Cleasby, Stuart Bearhop, Thomas W. Bodey, Rachel D. Davies, Peter I. Miller, Jason Newton, Stephen C. Votier, Keith C. Hamer</t>
  </si>
  <si>
    <t>The Condor</t>
  </si>
  <si>
    <t>10.2307/1369039</t>
  </si>
  <si>
    <t>Diving Behavior of Emperor Penguins Nurturing Chicks at Coulman Island, Antarctica</t>
  </si>
  <si>
    <t>G. L. Kooyman, T. G. Kooyman</t>
  </si>
  <si>
    <t>10.2307/1938423</t>
  </si>
  <si>
    <t>Kernel Methods for Estimating the Utilization Distribution in Home-Range Studies</t>
  </si>
  <si>
    <t>Worton</t>
  </si>
  <si>
    <t>B. J. Worton</t>
  </si>
  <si>
    <t>10.3354/esr00269</t>
  </si>
  <si>
    <t>Biologging technologies: new tools for conservation. Introduction</t>
  </si>
  <si>
    <t>Bograd</t>
  </si>
  <si>
    <t>SJ Bograd, BA Block, DP Costa, BJ Godley</t>
  </si>
  <si>
    <t>10.3354/esr00779</t>
  </si>
  <si>
    <t>Using tri-axial accelerometers to identify wild polar bear behaviors</t>
  </si>
  <si>
    <t>Pagano</t>
  </si>
  <si>
    <t>AM Pagano, KD Rode, A Cutting, MA Owen, S Jensen, JV Ware, CT Robbins, GM Durner, TC Atwood, ME Obbard, KR Middel, GW Thiemann, TM Williams</t>
  </si>
  <si>
    <t>10.3354/meps07673</t>
  </si>
  <si>
    <t>Stable isotopes reveal the trophic position and mesopelagic fish diet of female southern elephant seals breeding on the Kerguelen Islands</t>
  </si>
  <si>
    <t>Cherel</t>
  </si>
  <si>
    <t>Y Cherel, S Ducatez, C Fontaine, P Richard, C Guinet</t>
  </si>
  <si>
    <t>10.3354/meps09498</t>
  </si>
  <si>
    <t>Horizontal and vertical movements as predictors of foraging success in a marine predator</t>
  </si>
  <si>
    <t>AC Dragon, A Bar-Hen, P Monestiez, C Guinet</t>
  </si>
  <si>
    <t>10.3354/meps228241</t>
  </si>
  <si>
    <t>Remote-sensing systems and seabirds: their use, abuse and potential for measuring marine environmental variables</t>
  </si>
  <si>
    <t>RP Wilson, D Gr√©millet, J Syder, MAM Kierspel, S Garthe, H Weimerskirch, C Sch√§fer-Neth, JA Scolaro, CA Bost, J Pl√∂tz, D Nel</t>
  </si>
  <si>
    <t>10.3354/meps266265</t>
  </si>
  <si>
    <t>Accuracy of geolocation estimates for flying seabirds</t>
  </si>
  <si>
    <t>RA Phillips, JRD Silk, JP Croxall, V Afanasyev, DR Briggs</t>
  </si>
  <si>
    <t>Frontiers in Ecology and Evolution</t>
  </si>
  <si>
    <t>10.3389/fevo.2018.00150</t>
  </si>
  <si>
    <t>Tracking the Conservation Promise of Movement Ecology</t>
  </si>
  <si>
    <t>Fraser</t>
  </si>
  <si>
    <t>Kevin C. Fraser, Kimberley T. A. Davies, Christina M. Davy, Adam T. Ford, D. T. Tyler Flockhart, Eduardo G. Martins</t>
  </si>
  <si>
    <t>Frontiers in Marine Science</t>
  </si>
  <si>
    <t>10.3389/fmars.2019.00229</t>
  </si>
  <si>
    <t>Biologging Tags Reveal Links Between Fine-Scale Horizontal and Vertical Movement Behaviors in Tiger Sharks (Galeocerdo cuvier)</t>
  </si>
  <si>
    <t>Andrzejaczek</t>
  </si>
  <si>
    <t>Samantha Andrzejaczek, Adrian C. Gleiss, Karissa O. Lear, Charitha B. Pattiaratchi, Taylor K. Chapple, Mark G. Meekan</t>
  </si>
  <si>
    <t>10.3389/fmars.2019.00326</t>
  </si>
  <si>
    <t>Animal-Borne Telemetry: An Integral Component of the Ocean Observing Toolkit</t>
  </si>
  <si>
    <t>Harcourt</t>
  </si>
  <si>
    <t>Rob Harcourt, Ana M. M. Sequeira, Xuelei Zhang, Fabien Roquet, Kosei Komatsu, Michelle Heupel, Clive McMahon, Fred Whoriskey, Mark Meekan, Gemma Carroll, Stephanie Brodie, Colin Simpfendorfer, Mark Hindell, Ian Jonsen, Daniel P. Costa, Barbara Block, M√¥nica Muelbert, Bill Woodward, Mike Weise, Kim Aarestrup, Martin Biuw, Lars Boehme, Steven J. Bograd, Dorian Cazau, Jean-Benoit Charrassin, Steven J. Cooke, Paul Cowley, P. J. Nico de Bruyn, Tiphaine Jeanniard du Dot, Carlos Duarte, V√≠ctor M. Egu√≠luz, Luciana C. Ferreira, Juan Fern√°ndez-Gracia, Kimberly Goetz, Yusuke Goto, Christophe Guinet, Mike Hammill, Graeme C. Hays, Elliott L. Hazen, Luis A. H√ºckst√§dt, Charlie Huveneers, Sara Iverson, Saifullah Arifin Jaaman, Kongkiat Kittiwattanawong, Kit M. Kovacs, Christian Lydersen, Tim Moltmann, Masaru Naruoka, Lachlan Phillips, Baptiste Picard, Nuno Queiroz, Gilles Reverdin, Katsufumi Sato, David W. Sims, Eva B. Thorstad, Michele Thums, Anne M. Treasure, Andrew W. Trites, Guy D. Williams, Yoshinari Yonehara, Mike A. Fedak</t>
  </si>
  <si>
    <t>Biometrical Journal</t>
  </si>
  <si>
    <t>10.1002/bimj.200810425</t>
  </si>
  <si>
    <t>Simultaneous Inference in General Parametric Models</t>
  </si>
  <si>
    <t>Hothorn</t>
  </si>
  <si>
    <t>Torsten Hothorn, Frank Bretz, Peter Westfall</t>
  </si>
  <si>
    <t>10.1002/ece3.1660</t>
  </si>
  <si>
    <t>Interpreting behaviors from accelerometry: a method combining simplicity and objectivity</t>
  </si>
  <si>
    <t>Collins</t>
  </si>
  <si>
    <t>Philip M. Collins, Jonathan A. Green, Victoria Warwick-Evans, Stephen Dodd, Peter J. A. Shaw, John P. Y. Arnould, Lewis G. Halsey</t>
  </si>
  <si>
    <t>Use R!</t>
  </si>
  <si>
    <t>10.1007/978-3-319-24277-4</t>
  </si>
  <si>
    <t>ggplot2</t>
  </si>
  <si>
    <t>Wickham</t>
  </si>
  <si>
    <t>Hadley Wickham</t>
  </si>
  <si>
    <t>Bird Migration</t>
  </si>
  <si>
    <t>10.1007/978-3-642-74542-3_22</t>
  </si>
  <si>
    <t>Optimal Bird Migration: The Relative Importance of Time, Energy, and Safety</t>
  </si>
  <si>
    <t>book-chapter</t>
  </si>
  <si>
    <t>T. Alerstam, √Ö. Lindstr√∂m</t>
  </si>
  <si>
    <t>10.1007/bf00346421</t>
  </si>
  <si>
    <t>Highly directional swimming by scalloped hammerhead sharks, Sphyrna lewini, and subsurface irradiance, temperature, bathymetry, and geomagnetic field</t>
  </si>
  <si>
    <t>Klimley</t>
  </si>
  <si>
    <t>A. P. Klimley</t>
  </si>
  <si>
    <t>Journal of Comparative Physiology A</t>
  </si>
  <si>
    <t>10.1007/s00359-012-0731-4</t>
  </si>
  <si>
    <t>The marine mammal dive response is exercise modulated to maximize aerobic dive duration</t>
  </si>
  <si>
    <t>Randall W. Davis, Terrie M. Williams</t>
  </si>
  <si>
    <t>10.1007/s00360-011-0620-0</t>
  </si>
  <si>
    <t>Does size matter? Comparison of body temperature and activity of free-living Arabian oryx (Oryx leucoryx) and the smaller Arabian sand gazelle (Gazella subgutturosa marica) in the Saudi desert</t>
  </si>
  <si>
    <t>AStA Advances in Statistical Analysis</t>
  </si>
  <si>
    <t>10.1007/s10182-017-0302-7</t>
  </si>
  <si>
    <t>Statistical modelling of individual animal movement: an overview of key methods and a discussion of practical challenges</t>
  </si>
  <si>
    <t>Toby A. Patterson, Alison Parton, Roland Langrock, Paul G. Blackwell, Len Thomas, Ruth King</t>
  </si>
  <si>
    <t>Hydrobiologia</t>
  </si>
  <si>
    <t>10.1007/s10750-008-9578-7</t>
  </si>
  <si>
    <t>A fully implantable multi-channel biotelemetry system for measurement of blood flow and temperature: a first evaluation in the green sturgeon</t>
  </si>
  <si>
    <t>Gr√§ns</t>
  </si>
  <si>
    <t>A. Gr√§ns, M. Axelsson, K. Pitsillides, C. Olsson, J. H√∂jesj√∂, R. C. Kaufman, J. J. Cech</t>
  </si>
  <si>
    <t>10.1007/s11160-010-9193-3</t>
  </si>
  <si>
    <t>Advancing the surgical implantation of electronic tags in fish: a gap analysis and research agenda based on a review of trends in intracoelomic tagging effects studies</t>
  </si>
  <si>
    <t>Steven J. Cooke, Christa M. Woodley, M. Brad Eppard, Richard S. Brown, Jennifer L. Nielsen</t>
  </si>
  <si>
    <t>10.1016/0022-5193(66)90185-8</t>
  </si>
  <si>
    <t>Theory of use of the turnover rates of body water for measuring energy and material balance</t>
  </si>
  <si>
    <t>Lifson</t>
  </si>
  <si>
    <t>N. Lifson, Ruth McClintock</t>
  </si>
  <si>
    <t>10.1016/j.applanim.2009.03.005</t>
  </si>
  <si>
    <t>Cow behaviour pattern recognition using a three-dimensional accelerometer and support vector machines</t>
  </si>
  <si>
    <t>Martiskainen</t>
  </si>
  <si>
    <t>Paula Martiskainen, Mikko J√§rvinen, Jukka-Pekka Sk√∂n, Jarkko Tiirikainen, Mikko Kolehmainen, Jaakko Mononen</t>
  </si>
  <si>
    <t>10.1016/j.applanim.2009.04.008</t>
  </si>
  <si>
    <t>Use of a tri-axial accelerometer for automated recording and classification of goats‚Äô grazing behaviour</t>
  </si>
  <si>
    <t>Moreau</t>
  </si>
  <si>
    <t>Ma√´g Moreau, Stefan Siebert, Andreas Buerkert, Eva Schlecht</t>
  </si>
  <si>
    <t>Biological Conservation</t>
  </si>
  <si>
    <t>10.1016/j.biocon.2016.05.009</t>
  </si>
  <si>
    <t>Ecotourism increases the field metabolic rate of whitetip reef sharks</t>
  </si>
  <si>
    <t>Barnett</t>
  </si>
  <si>
    <t>Adam Barnett, Nicholas L. Payne, Jayson M. Semmens, Richard Fitzpatrick</t>
  </si>
  <si>
    <t>10.1016/j.cbpa.2007.01.014</t>
  </si>
  <si>
    <t>Br√ºnnich's guillemots (Uria lomvia) maintain high temperature in the body core during dives</t>
  </si>
  <si>
    <t>Niizuma</t>
  </si>
  <si>
    <t>Yasuaki Niizuma, Geir W. Gabrielsen, Katsufumi Sato, Yutaka Watanuki, Yasuhiko Naito</t>
  </si>
  <si>
    <t>10.1016/j.cub.2016.10.020</t>
  </si>
  <si>
    <t>Cognitive control of heart rate in diving harbor porpoises</t>
  </si>
  <si>
    <t>Elmegaard</t>
  </si>
  <si>
    <t>Siri L. Elmegaard, Mark Johnson, Peter T. Madsen, Birgitte I. McDonald</t>
  </si>
  <si>
    <t>10.1016/j.jembe.2008.03.012</t>
  </si>
  <si>
    <t>Tracking and data‚Äìlogging devices attached to elephant seals do not affect individual mass gain or survival</t>
  </si>
  <si>
    <t>McMahon</t>
  </si>
  <si>
    <t>Clive R. McMahon, Iain C. Field, Corey J.A. Bradshaw, Gary C. White, Mark A. Hindell</t>
  </si>
  <si>
    <t>Polar Science</t>
  </si>
  <si>
    <t>10.1016/j.polar.2010.05.009</t>
  </si>
  <si>
    <t>Fine-scale feeding behavior of Weddell seals revealed by a mandible accelerometer</t>
  </si>
  <si>
    <t>Yasuhiko Naito, Horst Bornemann, Akinori Takahashi, Trevor McIntyre, Joachim Pl√∂tz</t>
  </si>
  <si>
    <t>10.1016/j.tree.2008.01.003</t>
  </si>
  <si>
    <t>Predicting ecological consequences of marine top predator declines</t>
  </si>
  <si>
    <t>Heithaus</t>
  </si>
  <si>
    <t>Michael R. Heithaus, Alejandro Frid, Aaron J. Wirsing, Boris Worm</t>
  </si>
  <si>
    <t>10.1016/s1095-6433(00)00202-6</t>
  </si>
  <si>
    <t>Limits to exhaustive exercise in fish</t>
  </si>
  <si>
    <t>Kieffer*</t>
  </si>
  <si>
    <t>James D. Kieffer*</t>
  </si>
  <si>
    <t>10.1016/s1095-6433(01)00465-2</t>
  </si>
  <si>
    <t>The scaling of locomotor performance in predator‚Äìprey encounters: from fish to killer whales</t>
  </si>
  <si>
    <t>Domenici</t>
  </si>
  <si>
    <t>Paolo Domenici</t>
  </si>
  <si>
    <t>Bird Conservation International</t>
  </si>
  <si>
    <t>10.1017/s0959270912000020</t>
  </si>
  <si>
    <t>Seabird conservation status, threats and priority actions: a global assessment</t>
  </si>
  <si>
    <t>CROXALL</t>
  </si>
  <si>
    <t>JOHN P. CROXALL, STUART H. M. BUTCHART, BEN LASCELLES, ALISON J. STATTERSFIELD, BEN SULLIVAN, ANDY SYMES, PHIL TAYLOR</t>
  </si>
  <si>
    <t>Machine Learning</t>
  </si>
  <si>
    <t>10.1023/a:1010933404324</t>
  </si>
  <si>
    <t>Breiman</t>
  </si>
  <si>
    <t>Leo Breiman</t>
  </si>
  <si>
    <t>10.1038/358410a0</t>
  </si>
  <si>
    <t>Physiological and behavioural thermoregulation in bigeye tuna (Thunnus obesus)</t>
  </si>
  <si>
    <t>Holland</t>
  </si>
  <si>
    <t>Kim N. Holland, Richard W. Brill, Randolph K. C. Chang, John R. Sibert, David A. Fournier</t>
  </si>
  <si>
    <t>10.1038/423704a</t>
  </si>
  <si>
    <t>Costs of migration in free-flying songbirds</t>
  </si>
  <si>
    <t>Martin Wikelski, Elisa M. Tarlow, Arlo Raim, Robert H. Diehl, Ronald P. Larkin, G. Henk Visser</t>
  </si>
  <si>
    <t>10.1038/nature08891</t>
  </si>
  <si>
    <t>Hierarchical group dynamics in pigeon flocks</t>
  </si>
  <si>
    <t>Nagy</t>
  </si>
  <si>
    <t>M√°t√© Nagy, Zsuzsa √Åkos, Dora Biro, Tam√°s Vicsek</t>
  </si>
  <si>
    <t>10.1038/nature09116</t>
  </si>
  <si>
    <t>Environmental context explains L√©vy and Brownian movement patterns of marine predators</t>
  </si>
  <si>
    <t>Humphries</t>
  </si>
  <si>
    <t>Nicolas E. Humphries, Nuno Queiroz, Jennifer R. M. Dyer, Nicolas G. Pade, Michael K. Musyl, Kurt M. Schaefer, Daniel W. Fuller, Juerg M. Brunnschweiler, Thomas K. Doyle, Jonathan D. R. Houghton, Graeme C. Hays, Catherine S. Jones, Leslie R. Noble, Victoria J. Wearmouth, Emily J. Southall, David W. Sims</t>
  </si>
  <si>
    <t>10.1038/ncomms3554</t>
  </si>
  <si>
    <t>First evidence of a 200-day non-stop flight in a bird</t>
  </si>
  <si>
    <t>Liechti</t>
  </si>
  <si>
    <t>Felix Liechti, Willem Witvliet, Roger Weber, Erich B√§chler</t>
  </si>
  <si>
    <t>10.1038/ncomms8197</t>
  </si>
  <si>
    <t>Experimental resource pulses influence social-network dynamics and the potential for information flow in tool-using crows</t>
  </si>
  <si>
    <t>St Clair</t>
  </si>
  <si>
    <t>James J. H. St Clair, Zackory T. Burns, Elaine M. Bettaney, Michael B. Morrissey, Brian Otis, Thomas B. Ryder, Robert C. Fleischer, Richard James, Christian Rutz</t>
  </si>
  <si>
    <t>10.1038/s41586-019-1444-4</t>
  </si>
  <si>
    <t>Global spatial risk assessment of sharks under the footprint of fisheries</t>
  </si>
  <si>
    <t>Queiroz</t>
  </si>
  <si>
    <t>Nuno Queiroz, Nicolas E. Humphries, Ana Couto, Marisa Vedor, Ivo da Costa, Ana M. M. Sequeira, Gonzalo Mucientes, Ant√≥nio M. Santos, Francisco J. Abascal, Debra L. Abercrombie, Katya Abrantes, David Acu√±a-Marrero, Andr√© S. Afonso, Pedro Afonso, Darrell Anders, Gonzalo Araujo, Randall Arauz, Pascal Bach, Adam Barnett, Diego Bernal, Michael L. Berumen, Sandra Bessudo Lion, Natalia P. A. Bezerra, Antonin V. Blaison, Barbara A. Block, Mark E. Bond, Ram√≥n Bonfil, Russell W. Bradford, Camrin D. Braun, Edward J. Brooks, Annabelle Brooks, Judith Brown, Barry D. Bruce, Michael E. Byrne, Steven E. Campana, Aaron B. Carlisle, Demian D. Chapman, Taylor K. Chapple, John Chisholm, Christopher R. Clarke, Eric G. Clua, Jesse E. M. Cochran, Estelle C. Crochelet, Laurent Dagorn, Ryan Daly, Daniel Devia Cort√©s, Thomas K. Doyle, Michael Drew, Clinton A. J. Duffy, Thor Erikson, Eduardo Espinoza, Luciana C. Ferreira, Francesco Ferretti, John D. Filmalter, G. Chris Fischer, Richard Fitzpatrick, Jorge Fontes, Fabien Forget, Mark Fowler, Malcolm P. Francis, Austin J. Gallagher, Enrico Gennari, Simon D. Goldsworthy, Matthew J. Gollock, Jonathan R. Green, Johan A. Gustafson, Tristan L. Guttridge, Hector M. Guzman, Neil Hammerschlag, Luke Harman, F√°bio H. V. Hazin, Matthew Heard, Alex R. Hearn, John C. Holdsworth, Bonnie J. Holmes, Lucy A. Howey, Mauricio Hoyos, Robert E. Hueter, Nigel E. Hussey, Charlie Huveneers, Dylan T. Irion, David M. P. Jacoby, Oliver J. D. Jewell, Ryan Johnson, Lance K. B. Jordan, Salvador J. Jorgensen, Warren Joyce, Clare A. Keating Daly, James T. Ketchum, A. Peter Klimley, Alison A. Kock, Pieter Koen, Felipe Ladino, Fernanda O. Lana, James S. E. Lea, Fiona Llewellyn, Warrick S. Lyon, Anna MacDonnell, Bruno C. L. Macena, Heather Marshall, Jaime D. McAllister, Rory McAuley, Michael A. Me√øer, John J. Morris, Emily R. Nelson, Yannis P. Papastamatiou, Toby A. Patterson, Cesar Pe√±aherrera-Palma, Julian G. Pepperell, Simon J. Pierce, Francois Poisson, Lina Maria Quintero, Andrew J. Richardson, Paul J. Rogers, Christoph A. Rohner, David R. L. Rowat, Melita Samoilys, Jayson M. Semmens, Marcus Sheaves, George Shillinger, Mahmood Shivji, Sarika Singh, Gregory B. Skomal, Malcolm J. Smale, Laurenne B. Snyders, German Soler, Marc Soria, Kilian M. Stehfest, John D. Stevens, Simon R. Thorrold, Mariana T. Tolotti, Alison Towner, Paulo Travassos, John P. Tyminski, Frederic Vandeperre, Jeremy J. Vaudo, Yuuki Y. Watanabe, Sam B. Weber, Bradley M. Wetherbee, Timothy D. White, Sean Williams, Patricia M. Z√°rate, Robert Harcourt, Graeme C. Hays, Mark G. Meekan, Michele Thums, Xabier Irigoien, Victor M. Eguiluz, Carlos M. Duarte, Lara L. Sousa, Samantha J. Simpson, Emily J. Southall, David W. Sims</t>
  </si>
  <si>
    <t>10.1038/s41598-018-26485-3</t>
  </si>
  <si>
    <t>Temperature and the vertical movements of oceanic whitetip sharks, Carcharhinus longimanus</t>
  </si>
  <si>
    <t>Samantha Andrzejaczek, Adrian C. Gleiss, Lance K. B. Jordan, Charitha B. Pattiaratchi, Lucy A. Howey, Edward J. Brooks, Mark G. Meekan</t>
  </si>
  <si>
    <t>10.1046/j.0021-8790.2001.00576.x</t>
  </si>
  <si>
    <t>Movements and foraging areas of naive, recently weaned southern elephant seal pups</t>
  </si>
  <si>
    <t>Bernie McConnell, Mike. Fedak, Harry R. Burton, G. H. Engelhard, Peter J. H. Reijnders</t>
  </si>
  <si>
    <t>Fisheries Science</t>
  </si>
  <si>
    <t>10.1046/j.1444-2906.2003.00713.x</t>
  </si>
  <si>
    <t>Simultaneous measurement of swimming speed and tail beat activity of free-swimming rainbow trout Oncorhynchus mykiss using an acceleration data-logger</t>
  </si>
  <si>
    <t>KAWABE</t>
  </si>
  <si>
    <t>Ryo KAWABE, Takafumi KAWANO, Norihiko NAKANO, Nariharu YAMASHITA, Tomonori HIRAISHI, Yasuhiko NAITO</t>
  </si>
  <si>
    <t>Aquatic Living Resources</t>
  </si>
  <si>
    <t>10.1051/alr:2008006</t>
  </si>
  <si>
    <t>Use of an acceleration data logger to measure diel activity patterns in captive whitetip reef sharks,&lt;i&gt;Triaenodon obesus&lt;/i&gt;</t>
  </si>
  <si>
    <t>Nicholas M. Whitney, Yannis P. Papastamatiou, Kim N. Holland, Christopher G. Lowe</t>
  </si>
  <si>
    <t>Marine and Freshwater Research</t>
  </si>
  <si>
    <t>10.1071/mf05091</t>
  </si>
  <si>
    <t>Automated acoustic tracking of aquatic animals: scales, design and deployment of listening station arrays</t>
  </si>
  <si>
    <t>Heupel</t>
  </si>
  <si>
    <t>M. R. Heupel, J. M. Semmens, A. J. Hobday</t>
  </si>
  <si>
    <t>10.1073/pnas.0808913106</t>
  </si>
  <si>
    <t>The potential for behavioral thermoregulation to buffer ‚Äúcold-blooded‚Äù animals against climate warming</t>
  </si>
  <si>
    <t>Kearney</t>
  </si>
  <si>
    <t>Michael Kearney, Richard Shine, Warren P. Porter</t>
  </si>
  <si>
    <t>10.1073/pnas.1304838110</t>
  </si>
  <si>
    <t>High flight costs, but low dive costs, in auks support the biomechanical hypothesis for flightlessness in penguins</t>
  </si>
  <si>
    <t>Kyle H. Elliott, Robert E. Ricklefs, Anthony J. Gaston, Scott A. Hatch, John R. Speakman, Gail K. Davoren</t>
  </si>
  <si>
    <t>10.1073/pnas.1510090113</t>
  </si>
  <si>
    <t>Ocean-wide tracking of pelagic sharks reveals extent of overlap with longline fishing hotspots</t>
  </si>
  <si>
    <t>Nuno Queiroz, Nicolas E. Humphries, Gonzalo Mucientes, Neil Hammerschlag, Fernando P. Lima, Kylie L. Scales, Peter I. Miller, Lara L. Sousa, Rui Seabra, David W. Sims</t>
  </si>
  <si>
    <t>10.1073/pnas.1716137115</t>
  </si>
  <si>
    <t>Convergence of marine megafauna movement patterns in coastal and open oceans</t>
  </si>
  <si>
    <t>Sequeira</t>
  </si>
  <si>
    <t>A. M. M. Sequeira, J. P. Rodr√≠guez, V. M. Egu√≠luz, R. Harcourt, M. Hindell, D. W. Sims, C. M. Duarte, D. P. Costa, J. Fern√°ndez-Gracia, L. C. Ferreira, G. C. Hays, M. R. Heupel, M. G. Meekan, A. Aven, F. Bailleul, A. M. M. Baylis, M. L. Berumen, C. D. Braun, J. Burns, M. J. Caley, R. Campbell, R. H. Carmichael, E. Clua, L. D. Einoder, Ari Friedlaender, M. E. Goebel, S. D. Goldsworthy, C. Guinet, J. Gunn, D. Hamer, N. Hammerschlag, M. Hammill, L. A. H√ºckst√§dt, N. E. Humphries, M.-A. Lea, A. Lowther, A. Mackay, E. McHuron, J. McKenzie, L. McLeay, C. R. McMahon, K. Mengersen, M. M. C. Muelbert, A. M. Pagano, B. Page, N. Queiroz, P. W. Robinson, S. A. Shaffer, M. Shivji, G. B. Skomal, S. R. Thorrold, S. Villegas-Amtmann, M. Weise, R. Wells, B. Wetherbee, A. Wiebkin, B. Wienecke, M. Thums</t>
  </si>
  <si>
    <t>Reviews in Fisheries Science</t>
  </si>
  <si>
    <t>10.1080/16226510390856510</t>
  </si>
  <si>
    <t>The Effects of Biotelemetry Transmitter Presence and Attachment Procedures on Fish Physiology and Behavior</t>
  </si>
  <si>
    <t>Bridger</t>
  </si>
  <si>
    <t>C.J. Bridger, R.K. Booth</t>
  </si>
  <si>
    <t>10.1086/284707</t>
  </si>
  <si>
    <t>Swarms of Predators Exhibit "Preytaxis" if Individual Predators Use Area-Restricted Search</t>
  </si>
  <si>
    <t>Kareiva</t>
  </si>
  <si>
    <t>Peter Kareiva, Garrett Odell</t>
  </si>
  <si>
    <t>The Quarterly Review of Biology</t>
  </si>
  <si>
    <t>10.1086/409470</t>
  </si>
  <si>
    <t>Cost and Benefits of Lizard Thermoregulation</t>
  </si>
  <si>
    <t>Huey</t>
  </si>
  <si>
    <t>Raymond B. Huey, Montgomery Slatkin</t>
  </si>
  <si>
    <t>10.1086/658636</t>
  </si>
  <si>
    <t>Assessing the Validity of the Accelerometry Technique for Estimating the Energy Expenditure of Diving Double-Crested Cormorants&lt;i&gt;Phalacrocorax auritus&lt;/i&gt;</t>
  </si>
  <si>
    <t>L. G. Halsey, C. R. White, M. R. Enstipp, R. P. Wilson, P. J. Butler, G. R. Martin, D. Gr√©millet, D. R. Jones</t>
  </si>
  <si>
    <t>Physiological Zoology</t>
  </si>
  <si>
    <t>10.1086/physzool.64.5.30156237</t>
  </si>
  <si>
    <t>From Hagfish to Tuna: A Perspective on Cardiac Function in Fish</t>
  </si>
  <si>
    <t>Farrell</t>
  </si>
  <si>
    <t>Anthony P. Farrell</t>
  </si>
  <si>
    <t>10.1093/acprof:oso/9780198570875.001.1</t>
  </si>
  <si>
    <t>Thermal Adaptation</t>
  </si>
  <si>
    <t>Angilletta Jr.</t>
  </si>
  <si>
    <t>Michael J. Angilletta Jr.</t>
  </si>
  <si>
    <t>Conservation Physiology</t>
  </si>
  <si>
    <t>10.1093/conphys/cox050</t>
  </si>
  <si>
    <t>The influence of water temperature on sockeye salmon heart rate recovery following simulated fisheries interactions</t>
  </si>
  <si>
    <t>Prystay</t>
  </si>
  <si>
    <t>Tanya S. Prystay, Erika J. Eliason, Michael J. Lawrence, Melissa Dick, Jacob W. Brownscombe, David A. Patterson, Glenn T. Crossin, Scott G. Hinch, Steven J. Cooke</t>
  </si>
  <si>
    <t>Journal of The Royal Society Interface</t>
  </si>
  <si>
    <t>10.1098/rsif.2014.0679</t>
  </si>
  <si>
    <t>Mesoscale fronts as foraging habitats: composite front mapping reveals oceanographic drivers of habitat use for a pelagic seabird</t>
  </si>
  <si>
    <t>Scales</t>
  </si>
  <si>
    <t>Kylie L. Scales, Peter I. Miller, Clare B. Embling, Simon N. Ingram, Enrico Pirotta, Stephen C. Votier</t>
  </si>
  <si>
    <t>10.1098/rspb.2012.2114</t>
  </si>
  <si>
    <t>The paradox of extreme high-altitude migration in bar-headed geese&lt;i&gt;Anser indicus&lt;/i&gt;</t>
  </si>
  <si>
    <t>Hawkes</t>
  </si>
  <si>
    <t>L. A. Hawkes, S. Balachandran, N. Batbayar, P. J. Butler, B. Chua, D. C. Douglas, P. B. Frappell, Y. Hou, W. K. Milsom, S. H. Newman, D. J. Prosser, P. Sathiyaselvam, G. R. Scott, J. Y. Takekawa, T. Natsagdorj, M. Wikelski, M. J. Witt, B. Yan, C. M. Bishop</t>
  </si>
  <si>
    <t>10.1098/rspb.2017.1068</t>
  </si>
  <si>
    <t>Effects of age and reproductive status on individual foraging site fidelity in a long-lived marine predator</t>
  </si>
  <si>
    <t>Votier</t>
  </si>
  <si>
    <t>Stephen C. Votier, Annette L. Fayet, Stuart Bearhop, Thomas W. Bodey, Bethany L. Clark, James Grecian, Tim Guilford, Keith C. Hamer, Jana W. E. Jeglinski, Greg Morgan, Ewan Wakefield, Samantha C. Patrick</t>
  </si>
  <si>
    <t>Philosophical Transactions of the Royal Society of London. B, Biological Sciences</t>
  </si>
  <si>
    <t>10.1098/rstb.1982.0158</t>
  </si>
  <si>
    <t>The flight of petrels and albatrosses (procellariiformes), observed in South Georgia and its vicinity</t>
  </si>
  <si>
    <t>10.1098/rstb.2015.0395</t>
  </si>
  <si>
    <t>Flap or soar? How a flight generalist responds to its aerial environment</t>
  </si>
  <si>
    <t>Judy Shamoun-Baranes, Willem Bouten, E. Emiel van Loon, Christiaan Meijer, C. J. Camphuysen</t>
  </si>
  <si>
    <t>Cold Spring Harbor Symposia on Quantitative Biology</t>
  </si>
  <si>
    <t>10.1101/sqb.1957.022.01.039</t>
  </si>
  <si>
    <t>Concluding Remarks</t>
  </si>
  <si>
    <t>Hutchinson</t>
  </si>
  <si>
    <t>G. E. Hutchinson</t>
  </si>
  <si>
    <t>IEEE Computer Graphics and Applications</t>
  </si>
  <si>
    <t>10.1109/mcg.2006.93</t>
  </si>
  <si>
    <t>Visualizing the underwater behavior of humpback whales</t>
  </si>
  <si>
    <t>Ware</t>
  </si>
  <si>
    <t>C. Ware, R. Arsenault, M. Plumlee, D. Wiley</t>
  </si>
  <si>
    <t>10.1111/1365-2435.13074</t>
  </si>
  <si>
    <t>Energetic fitness: Field metabolic rates assessed via 3D accelerometry complement conventional fitness metrics</t>
  </si>
  <si>
    <t>Gr√©millet</t>
  </si>
  <si>
    <t>David Gr√©millet, Am√©lie Lescro√´l, Grant Ballard, Katie M. Dugger, Melanie Massaro, Elizabeth L. Porzig, David G. Ainley</t>
  </si>
  <si>
    <t>10.1111/1365-2656.12135</t>
  </si>
  <si>
    <t>When and where does mortality occur in migratory birds? Direct evidence from long-term satellite tracking of raptors</t>
  </si>
  <si>
    <t>Klaassen</t>
  </si>
  <si>
    <t>Raymond H. G. Klaassen, Mikael Hake, Roine Strandberg, Ben J. Koks, Christiane Trierweiler, Klaus-Michael Exo, Franz Bairlein, Thomas Alerstam</t>
  </si>
  <si>
    <t>10.1111/2041-210x.12172</t>
  </si>
  <si>
    <t>50¬†years of bat tracking: device attachment and future directions</t>
  </si>
  <si>
    <t>O'Mara</t>
  </si>
  <si>
    <t>M. Teague O'Mara, Martin Wikelski, Dina K.N. Dechmann</t>
  </si>
  <si>
    <t>10.1111/2041-210x.13172</t>
  </si>
  <si>
    <t>A novel biomechanical approach for animal behaviour recognition using accelerometers</t>
  </si>
  <si>
    <t>Chakravarty</t>
  </si>
  <si>
    <t>Pritish Chakravarty, Gabriele Cozzi, Arpat Ozgul, Kamiar Aminian</t>
  </si>
  <si>
    <t>10.1111/2041-210x.13216</t>
  </si>
  <si>
    <t>Minimizing the impact of biologging devices: Using computational fluid dynamics for optimizing tag design and positioning</t>
  </si>
  <si>
    <t>Kay</t>
  </si>
  <si>
    <t>William P. Kay, David S. Naumann, Hannah J. Bowen, Simon J. Withers, Benjamin J. Evans, Rory P. Wilson, Thomas B. Stringell, James C. Bull, Phil W. Hopkins, Luca B√∂rger</t>
  </si>
  <si>
    <t>Biological Reviews</t>
  </si>
  <si>
    <t>10.1111/brv.12065</t>
  </si>
  <si>
    <t>Challenges and prospects in the telemetry of insects</t>
  </si>
  <si>
    <t>Daniel Kissling</t>
  </si>
  <si>
    <t>W. Daniel Kissling, David E. Pattemore, Melanie Hagen</t>
  </si>
  <si>
    <t>10.1111/ecog.03618</t>
  </si>
  <si>
    <t>&lt;b&gt;Revisitation analysis uncovers spatio-temporal patterns in animal movement data&lt;/b&gt;</t>
  </si>
  <si>
    <t>Bracis</t>
  </si>
  <si>
    <t>Chloe Bracis, Keith L. Bildstein, Thomas Mueller</t>
  </si>
  <si>
    <t>10.1111/ele.12225</t>
  </si>
  <si>
    <t>Of scales and stationarity in animal movements</t>
  </si>
  <si>
    <t>10.1111/j.1095-8649.2000.tb00786.x</t>
  </si>
  <si>
    <t>Non-invasive recording of heart rate and ventilation rate in rainbow trout during rest and swimming. Fish go wireless!</t>
  </si>
  <si>
    <t>Altimiras</t>
  </si>
  <si>
    <t>J. Altimiras, E. Larsen</t>
  </si>
  <si>
    <t>10.1111/j.1365-2656.2005.00971.x</t>
  </si>
  <si>
    <t>Habitat-specific normal and reverse diel vertical migration in the plankton-feeding basking shark</t>
  </si>
  <si>
    <t>DAVID W. SIMS, EMILY J. SOUTHALL, GERAINT A. TARLING, JULIAN D. METCALFE</t>
  </si>
  <si>
    <t>10.1111/j.1365-2656.2008.01393.x</t>
  </si>
  <si>
    <t>Cheetahs of the deep sea: deep foraging sprints in short-finned pilot whales off Tenerife (Canary Islands)</t>
  </si>
  <si>
    <t>Aguilar Soto</t>
  </si>
  <si>
    <t>Natacha Aguilar Soto, Mark P. Johnson, Peter T. Madsen, Francisca D√≠az, Iv√°n Dom√≠nguez, Alberto Brito, Peter Tyack</t>
  </si>
  <si>
    <t>10.1111/j.1365-2656.2010.01740.x</t>
  </si>
  <si>
    <t>Carry-over effects as drivers of fitness differences in animals</t>
  </si>
  <si>
    <t>Xavier A. Harrison, Jonathan D. Blount, Richard Inger, D. Ryan Norris, Stuart Bearhop</t>
  </si>
  <si>
    <t>10.1111/j.1474-919x.2008.00805.x</t>
  </si>
  <si>
    <t>GPS tracking of the foraging movements of Manx Shearwaters Puffinus puffinus breeding on Skomer Island, Wales</t>
  </si>
  <si>
    <t>GUILFORD</t>
  </si>
  <si>
    <t>T. C. GUILFORD, J. MEADE, R. FREEMAN, D. BIRO, T. EVANS, F. BONADONNA, D. BOYLE, S. ROBERTS, C. M. PERRINS</t>
  </si>
  <si>
    <t>Journal of Field Ornithology</t>
  </si>
  <si>
    <t>10.1111/j.1557-9263.2009.00219.x</t>
  </si>
  <si>
    <t>Recording raptor behavior on the wing via accelerometry</t>
  </si>
  <si>
    <t>Lewis G. Halsey, Steven J. Portugal, Jennifer. A. Smith, Campbell P. Murn, Rory P. Wilson</t>
  </si>
  <si>
    <t>10.1111/j.1600-0706.2013.00406.x</t>
  </si>
  <si>
    <t>Individual differences in searching behaviour and spatial foraging consistency in a central place marine predator</t>
  </si>
  <si>
    <t>Patrick</t>
  </si>
  <si>
    <t>Samantha C. Patrick, Stuart Bearhop, David Gr√©millet, Am√©lie Lescro√´l, W. James Grecian, Thomas W. Bodey, Keith C. Hamer, Ewan Wakefield, M√©lanie Le Nuz, Stephen C. Votier</t>
  </si>
  <si>
    <t>10.1111/jfb.12804</t>
  </si>
  <si>
    <t>Recent advances in telemetry for estimating the energy metabolism of wild fishes</t>
  </si>
  <si>
    <t>Metcalfe</t>
  </si>
  <si>
    <t>J. D. Metcalfe, S. Wright, C. Tudorache, R. P. Wilson</t>
  </si>
  <si>
    <t>10.1126/science.1061967</t>
  </si>
  <si>
    <t>Effects of Size and Temperature on Metabolic Rate</t>
  </si>
  <si>
    <t>Gillooly</t>
  </si>
  <si>
    <t>James F. Gillooly, James H. Brown, Geoffrey B. West, Van M. Savage, Eric L. Charnov</t>
  </si>
  <si>
    <t>10.1126/science.1184695</t>
  </si>
  <si>
    <t>Erosion of Lizard Diversity by Climate Change and Altered Thermal Niches</t>
  </si>
  <si>
    <t>Sinervo</t>
  </si>
  <si>
    <t>Barry Sinervo, Fausto M√©ndez-de-la-Cruz, Donald B. Miles, Benoit Heulin, Elizabeth Bastiaans, Maricela Villagr√°n-Santa Cruz, Rafael Lara-Resendiz, Norberto Mart√≠nez-M√©ndez, Martha Luc√≠a Calder√≥n-Espinosa, Rubi Nelsi Meza-L√°zaro, H√©ctor Gadsden, Luciano Javier Avila, Mariana Morando, Ignacio J. De la Riva, Pedro Victoriano Sepulveda, Carlos Frederico Duarte Rocha, Nora Ibarg√ºengoyt√≠a, C√©sar Aguilar Puntriano, Manuel Massot, Virginie Lepetz, Tuula A. Oksanen, David G. Chapple, Aaron M. Bauer, William R. Branch, Jean Clobert, Jack W. Sites</t>
  </si>
  <si>
    <t>10.1126/science.1237139</t>
  </si>
  <si>
    <t>Social Learning of Migratory Performance</t>
  </si>
  <si>
    <t>Mueller</t>
  </si>
  <si>
    <t>Thomas Mueller, Robert B. O‚ÄôHara, Sarah J. Converse, Richard P. Urbanek, William F. Fagan</t>
  </si>
  <si>
    <t>10.1139/z07-122</t>
  </si>
  <si>
    <t>Exposure to high temperature influences the behaviour, physiology, and survival of sockeye salmon during spawning migration</t>
  </si>
  <si>
    <t>Crossin</t>
  </si>
  <si>
    <t>G. T. Crossin, S. G. Hinch, S. J. Cooke, D. W. Welch, D. A. Patterson, S. R.M. Jones, A. G. Lotto, R. A. Leggatt, M. T. Mathes, J. M. Shrimpton, G. Van Der Kraak, A. P. Farrell</t>
  </si>
  <si>
    <t>10.1139/z09-032</t>
  </si>
  <si>
    <t>Limited behavioural thermoregulation by adult upriver-migrating sockeye salmon (Oncorhynchus nerka) in the Lower Fraser River, British Columbia</t>
  </si>
  <si>
    <t>M. R. Donaldson, S. J. Cooke, D. A. Patterson, S. G. Hinch, D. Robichaud, K. C. Hanson, I. Olsson, G. T. Crossin, K. K. English, A. P. Farrell</t>
  </si>
  <si>
    <t>American Journal of Physiology-Regulatory, Integrative and Comparative Physiology</t>
  </si>
  <si>
    <t>10.1152/ajpregu.00247.2009</t>
  </si>
  <si>
    <t>Extreme hypoxemic tolerance and blood oxygen depletion in diving elephant seals</t>
  </si>
  <si>
    <t>Meir</t>
  </si>
  <si>
    <t>Jessica U. Meir, Cory D. Champagne, Daniel P. Costa, Cassondra L. Williams, Paul J. Ponganis</t>
  </si>
  <si>
    <t>10.1152/ajpregu.00593.2002</t>
  </si>
  <si>
    <t>Nocturnal hypometabolism as an overwintering strategy of red deer (&lt;i&gt;Cervus elaphus&lt;/i&gt;)</t>
  </si>
  <si>
    <t>Arnold</t>
  </si>
  <si>
    <t>Walter Arnold, Thomas Ruf, Susanne Reimoser, Frieda Tataruch, Kurt Onderscheka, Franz Schober</t>
  </si>
  <si>
    <t>10.1152/ajpregu.90461.2008</t>
  </si>
  <si>
    <t>Circulatory limits to oxygen supply during an acute temperature increase in the Chinook salmon (&lt;i&gt;Oncorhynchus tshawytscha&lt;/i&gt;)</t>
  </si>
  <si>
    <t>Timothy D. Clark, Erik Sandblom, Georgina K. Cox, Scott G. Hinch, Anthony P. Farrell</t>
  </si>
  <si>
    <t>BMC Physiology</t>
  </si>
  <si>
    <t>10.1186/1472-6793-11-13</t>
  </si>
  <si>
    <t>Monitoring the wild black bear's reaction to human and environmental stressors</t>
  </si>
  <si>
    <t>Laske</t>
  </si>
  <si>
    <t>Timothy G Laske, David L Garshelis, Paul A Iaizzo</t>
  </si>
  <si>
    <t>10.1186/2050-3385-1-5</t>
  </si>
  <si>
    <t>Tracking animals in freshwater with electronic tags: past, present and future</t>
  </si>
  <si>
    <t>Steven J Cooke, Jonathan D Midwood, Jason D Thiem, Peter Klimley, Martyn C Lucas, Eva B Thorstad, John Eiler, Chris Holbrook, Brendan C Ebner</t>
  </si>
  <si>
    <t>10.1186/s40317-015-0077-0</t>
  </si>
  <si>
    <t>Can accelerometry be used to distinguish between flight types in soaring birds?</t>
  </si>
  <si>
    <t>H. J. Williams, E. L. C. Shepard, O. Duriez, S. A. Lambertucci</t>
  </si>
  <si>
    <t>10.1201/9781420010404</t>
  </si>
  <si>
    <t>Marine Biology,Biology of Sharks and Their Relatives, Second Edition</t>
  </si>
  <si>
    <t>10.1201/b11867-12</t>
  </si>
  <si>
    <t>Integrative Multisensor Tagging</t>
  </si>
  <si>
    <t>Nicholas Whitney, Yannis Papastamatiou, Adrian Gleiss</t>
  </si>
  <si>
    <t>10.1242/jeb.00341</t>
  </si>
  <si>
    <t>Patterns of respiration in diving penguins: is the last gasp an inspired tactic?</t>
  </si>
  <si>
    <t>Rory P. Wilson, Alejandro Simeone, Guillermo Luna-Jorquera, Antje Steinfurth, Sue Jackson, Andreas Fahlman</t>
  </si>
  <si>
    <t>10.1242/jeb.00583</t>
  </si>
  <si>
    <t>Blubber and buoyancy: monitoring the body condition of free-ranging seals using simple dive characteristics</t>
  </si>
  <si>
    <t>Martin Biuw, Bernie McConnell, Corey J. A. Bradshaw, Harry Burton, Mike Fedak</t>
  </si>
  <si>
    <t>10.1242/jeb.01553</t>
  </si>
  <si>
    <t>Field metabolic rate and body size</t>
  </si>
  <si>
    <t>Kenneth A. Nagy</t>
  </si>
  <si>
    <t>10.1242/jeb.037473</t>
  </si>
  <si>
    <t>The physiology of climate change: how potentials for acclimatization and genetic adaptation will determine ‚Äòwinners‚Äô and ‚Äòlosers‚Äô</t>
  </si>
  <si>
    <t>Somero</t>
  </si>
  <si>
    <t>G. N. Somero</t>
  </si>
  <si>
    <t>10.1242/jeb.044057</t>
  </si>
  <si>
    <t>Measuring foraging activity in a deep-diving bird: comparing wiggles, oesophageal temperatures and beak-opening angles as proxies of feeding</t>
  </si>
  <si>
    <t>Hanuise</t>
  </si>
  <si>
    <t>Nicolas Hanuise, Charles-Andr√© Bost, William Huin, Arnaud Auber, Lewis G. Halsey, Yves Handrich</t>
  </si>
  <si>
    <t>10.1242/jeb.055723</t>
  </si>
  <si>
    <t>Stroke rates and diving air volumes of emperor penguins: implications for dive performance</t>
  </si>
  <si>
    <t>Katsufumi Sato, Kozue Shiomi, Greg Marshall, Gerald L. Kooyman, Paul J. Ponganis</t>
  </si>
  <si>
    <t>10.1242/jeb.069583</t>
  </si>
  <si>
    <t>The dive response redefined: underwater behavior influences cardiac variability in freely diving dolphins</t>
  </si>
  <si>
    <t>Noren</t>
  </si>
  <si>
    <t>Shawn R. Noren, Traci Kendall, Veronica Cuccurullo, Terrie M. Williams</t>
  </si>
  <si>
    <t>10.1242/jeb.085985</t>
  </si>
  <si>
    <t>Insights from venous oxygen profiles: oxygen utilization and management in diving California sea lions</t>
  </si>
  <si>
    <t>McDonald</t>
  </si>
  <si>
    <t>Birgitte I. McDonald, Paul J. Ponganis</t>
  </si>
  <si>
    <t>10.1242/jeb.088542</t>
  </si>
  <si>
    <t>Variation in body condition during the post-moult foraging trip of southern elephant seals and its consequences on diving behaviour</t>
  </si>
  <si>
    <t>Richard</t>
  </si>
  <si>
    <t>Ga√´tan Richard, Jade Vacqui√©-Garcia, Joffrey Jouma'a, Baptiste Picard, Alexandre G√©nin, John P. Y. Arnould, Fr√©d√©ric Bailleul, Christophe Guinet</t>
  </si>
  <si>
    <t>10.1242/jeb.098558</t>
  </si>
  <si>
    <t>Deep-diving sea lions exhibit extreme bradycardia in long-duration dives</t>
  </si>
  <si>
    <t>10.1242/jeb.136135</t>
  </si>
  <si>
    <t>Using accelerometers to remotely and automatically characterize behavior in small animals</t>
  </si>
  <si>
    <t>Hammond</t>
  </si>
  <si>
    <t>Talisin T. Hammond, Dwight Springthorpe, Rachel E. Walsh, Taylor Berg-Kirkpatrick</t>
  </si>
  <si>
    <t>10.1242/jeb.137513</t>
  </si>
  <si>
    <t>The significance of respiration timing in the energetics estimates of free-ranging killer whales (&lt;i&gt;Orcinus orca&lt;/i&gt;)</t>
  </si>
  <si>
    <t>Roos</t>
  </si>
  <si>
    <t>Marjoleine M. H. Roos, Gi-Mick Wu, Patrick J. O. Miller</t>
  </si>
  <si>
    <t>10.1242/jeb.204172</t>
  </si>
  <si>
    <t>Scaling of swimming performance in baleen whales</t>
  </si>
  <si>
    <t>Gough</t>
  </si>
  <si>
    <t>William T. Gough, Paolo S. Segre, K. C. Bierlich, David E. Cade, Jean Potvin, Frank E. Fish, Julian Dale, Jacopo di Clemente, Ari S. Friedlaender, David W. Johnston, Shirel R. Kahane-Rapport, John Kennedy, John H. Long, Machiel Oudejans, Gwenith Penry, Matthew S. Savoca, Malene Simon, Simone K. A. Videsen, Fleur Visser, David N. Wiley, Jeremy A. Goldbogen</t>
  </si>
  <si>
    <t>10.1371/journal.pone.0009324</t>
  </si>
  <si>
    <t>Novel Acoustic Technology for Studying Free-Ranging Shark Social Behaviour by Recording Individuals' Interactions</t>
  </si>
  <si>
    <t>Guttridge</t>
  </si>
  <si>
    <t>Tristan L. Guttridge, Samuel H. Gruber, Jens Krause, David W. Sims</t>
  </si>
  <si>
    <t>10.1371/journal.pone.0027375</t>
  </si>
  <si>
    <t>Energy Beyond Food: Foraging Theory Informs Time Spent in Thermals by a Large Soaring Bird</t>
  </si>
  <si>
    <t>Emily L. C. Shepard, Sergio A. Lambertucci, Diego Vallmitjana, Rory P. Wilson</t>
  </si>
  <si>
    <t>10.1371/journal.pone.0057376</t>
  </si>
  <si>
    <t>A Bird‚Äôs Eye View of Discard Reforms: Bird-Borne Cameras Reveal Seabird/Fishery Interactions</t>
  </si>
  <si>
    <t>Stephen C. Votier, Anthony Bicknell, Samantha L. Cox, Kylie L. Scales, Samantha C. Patrick</t>
  </si>
  <si>
    <t>10.1371/journal.pone.0087269</t>
  </si>
  <si>
    <t>Personality, Foraging and Fitness Consequences in a Long Lived Seabird</t>
  </si>
  <si>
    <t>Samantha C. Patrick, Henri Weimerskirch</t>
  </si>
  <si>
    <t>10.1371/journal.pone.0151984</t>
  </si>
  <si>
    <t>Expectation-Maximization Binary Clustering for Behavioural Annotation</t>
  </si>
  <si>
    <t>Garriga</t>
  </si>
  <si>
    <t>Joan Garriga, John R. B. Palmer, Aitana Oltra, Frederic Bartumeus</t>
  </si>
  <si>
    <t>Transactions of the American Fisheries Society</t>
  </si>
  <si>
    <t>10.1577/t04-119.1</t>
  </si>
  <si>
    <t>Migration Timing and River Survival of Late-Run Fraser River Sockeye Salmon Estimated Using Radiotelemetry Techniques</t>
  </si>
  <si>
    <t>English</t>
  </si>
  <si>
    <t>Karl K. English, William R. Koski, Cezary Sliwinski, Anita Blakley, Alan Cass, James C. Woodey</t>
  </si>
  <si>
    <t>10.1650/condor-15-66.1</t>
  </si>
  <si>
    <t>Accelerometry reveals an impact of short-term tagging on seabird activity budgets</t>
  </si>
  <si>
    <t>Chivers</t>
  </si>
  <si>
    <t>Lorraine S. Chivers, Scott A. Hatch, Kyle Hamish Elliott</t>
  </si>
  <si>
    <t>10.18637/jss.v082.i13</t>
  </si>
  <si>
    <t>&lt;b&gt;lmerTest&lt;/b&gt; Package: Tests in Linear Mixed Effects Models</t>
  </si>
  <si>
    <t>Kuznetsova</t>
  </si>
  <si>
    <t>Alexandra Kuznetsova, Per B. Brockhoff, Rune H. B. Christensen</t>
  </si>
  <si>
    <t>10.1890/120150</t>
  </si>
  <si>
    <t>Lightweight unmanned aerial vehicles will revolutionize spatial ecology</t>
  </si>
  <si>
    <t>Anderson</t>
  </si>
  <si>
    <t>Karen Anderson, Kevin J Gaston</t>
  </si>
  <si>
    <t>10.1890/140068</t>
  </si>
  <si>
    <t>Wild state secrets: ultra-sensitive measurement of micro-movement can reveal internal processes in animals</t>
  </si>
  <si>
    <t>Rory P Wilson, Ed Grundy, Richard Massy, Joseph Soltis, Brenda Tysse, Mark Holton, Yuzhi Cai, Andy Parrott, Luke A Downey, Lama Qasem, Tariq Butt</t>
  </si>
  <si>
    <t>10.2193/0091-7648(2006)34[1314:aimtma]2.0.co;2</t>
  </si>
  <si>
    <t>An Individual-Based Method to Measure Animal Activity Levels: A Test on Brown Bears</t>
  </si>
  <si>
    <t>GERVASI</t>
  </si>
  <si>
    <t>VINCENZO GERVASI, SVEN BRUNBERG, JON E. SWENSON</t>
  </si>
  <si>
    <t>Journal of Mammalogy</t>
  </si>
  <si>
    <t>10.2307/1374834</t>
  </si>
  <si>
    <t>Territoriality and Home Range Concepts as Applied to Mammals</t>
  </si>
  <si>
    <t>Burt</t>
  </si>
  <si>
    <t>William Henry Burt</t>
  </si>
  <si>
    <t>10.2307/2265587</t>
  </si>
  <si>
    <t>Effect of Wind on Field Metabolic Rates of Breeding Northern Fulmars</t>
  </si>
  <si>
    <t>Furness</t>
  </si>
  <si>
    <t>Robert W. Furness, David M. Bryant</t>
  </si>
  <si>
    <t>10.3354/meps094101</t>
  </si>
  <si>
    <t>Diel dive depth in penguins in relation to diel Vertical migration of prey: whose dinner by candlelight?</t>
  </si>
  <si>
    <t>FtP Wilson, K Puetz, CA Bost, BM Culik, R Bannasch, T Reins, D Adelung</t>
  </si>
  <si>
    <t>10.3354/meps09618</t>
  </si>
  <si>
    <t>Comparative analysis of methods for inferring successful foraging areas from Argos and GPS tracking data</t>
  </si>
  <si>
    <t>10.3354/meps10691</t>
  </si>
  <si>
    <t>Tracking fitness in marine vertebrates: current knowledge and opportunities for future research</t>
  </si>
  <si>
    <t>GT Crossin, SJ Cooke, JA Goldbogen, RA Phillips</t>
  </si>
  <si>
    <t>10.3354/meps337255</t>
  </si>
  <si>
    <t>Identifying leatherback turtle foraging behaviour from satellite telemetry using a switching state-space model</t>
  </si>
  <si>
    <t>ID Jonsen, RA Myers, MC James</t>
  </si>
  <si>
    <t>Ecological Applications</t>
  </si>
  <si>
    <t>10.1002/eap.1533</t>
  </si>
  <si>
    <t>Acoustic telemetry and fisheries management</t>
  </si>
  <si>
    <t>Glenn T. Crossin, Michelle R. Heupel, Christopher M. Holbrook, Nigel E. Hussey, Susan K. Lowerre-Barbieri, Vivian M. Nguyen, Graham D. Raby, Steven J. Cooke</t>
  </si>
  <si>
    <t>10.1002/ece3.1884</t>
  </si>
  <si>
    <t>Varying foraging patterns in response to competition? A multicolony approach in a generalist seabird</t>
  </si>
  <si>
    <t>Corman</t>
  </si>
  <si>
    <t>Anna‚ÄêMarie Corman, Bettina Mendel, Christian C. Voigt, Stefan Garthe</t>
  </si>
  <si>
    <t>10.1002/ece3.754</t>
  </si>
  <si>
    <t>Behavioral signature of intraspecific competition and density dependence in colony‚Äêbreeding marine predators</t>
  </si>
  <si>
    <t>Breed</t>
  </si>
  <si>
    <t>Greg A. Breed, W. Don Bowen, Marty L. Leonard</t>
  </si>
  <si>
    <t>10.1002/ecs2.1850</t>
  </si>
  <si>
    <t>Energetics‚Äêinformed behavioral states reveal the drive to kill in African leopards</t>
  </si>
  <si>
    <t>Wilmers</t>
  </si>
  <si>
    <t>Christopher C. Wilmers, Lynne A. Isbell, Justin P. Suraci, Terrie M. Williams</t>
  </si>
  <si>
    <t>Journal of Experimental Zoology Part A: Ecological Genetics and Physiology</t>
  </si>
  <si>
    <t>10.1002/jez.389</t>
  </si>
  <si>
    <t>Validation of a biotelemetric technique, using ambulatory miniature black globe thermometers, to quantify thermoregulatory behaviour in ungulates</t>
  </si>
  <si>
    <t>Robyn S. Hetem, Shane K. Maloney, Andrea Fuller, Leith C.R. Meyer, Duncan Mitchell</t>
  </si>
  <si>
    <t>10.1006/anbe.2000.1539</t>
  </si>
  <si>
    <t>How long should a dive last? A simple model of foraging decisions by breath-hold divers in a patchy environment</t>
  </si>
  <si>
    <t>D. Thompson, M.A. Fedak</t>
  </si>
  <si>
    <t>Oecologia</t>
  </si>
  <si>
    <t>10.1007/bf00345305</t>
  </si>
  <si>
    <t>Energy equivalents of oxygen consumption in animal energetics</t>
  </si>
  <si>
    <t>J. M. Elliott, W. Davison</t>
  </si>
  <si>
    <t>10.1007/s00227-002-0964-9</t>
  </si>
  <si>
    <t>Up-beat motion in swinging limbs: new insights into assessing movement in free-living aquatic vertebrates</t>
  </si>
  <si>
    <t>R. Wilson, N. Liebsch</t>
  </si>
  <si>
    <t>10.1007/s00227-005-0055-9</t>
  </si>
  <si>
    <t>Tail beat frequency as a predictor of swimming speed and oxygen consumption of saithe (Pollachius virens) and whiting (Merlangius merlangus) during forced swimming</t>
  </si>
  <si>
    <t>Steinhausen</t>
  </si>
  <si>
    <t>Maria Faldborg Steinhausen, John Fleng Steffensen, Niels Gerner Andersen</t>
  </si>
  <si>
    <t>10.1007/s00227-015-2735-4</t>
  </si>
  <si>
    <t>Individual specialization in the foraging and feeding strategies of seabirds: a review</t>
  </si>
  <si>
    <t>Ceia</t>
  </si>
  <si>
    <t>Filipe R. Ceia, Jaime A. Ramos</t>
  </si>
  <si>
    <t>Behavioral Ecology and Sociobiology</t>
  </si>
  <si>
    <t>10.1007/s00265-015-1877-1</t>
  </si>
  <si>
    <t>Sperm whale echolocation behaviour reveals a directed, prior-based search strategy informed by prey distribution</t>
  </si>
  <si>
    <t>Fais</t>
  </si>
  <si>
    <t>A. Fais, N. Aguilar Soto, M. Johnson, C. P√©rez-Gonz√°lez, P. J. O. Miller, P. T. Madsen</t>
  </si>
  <si>
    <t>10.1007/s00300-003-0487-y</t>
  </si>
  <si>
    <t>A method for reconstructing three-dimensional dive profiles of marine mammals using geomagnetic intensity data: results from two lactating Weddell seals</t>
  </si>
  <si>
    <t>Yoko Mitani, Katsufumi Sato, Shinichiro Ito, Michael F. Cameron, Donald B. Siniff, Yasuhiko Naito</t>
  </si>
  <si>
    <t>10.1007/s00360-008-0283-7</t>
  </si>
  <si>
    <t>Specific dynamic action: a review of the postprandial metabolic response</t>
  </si>
  <si>
    <t>Secor</t>
  </si>
  <si>
    <t>Stephen M. Secor</t>
  </si>
  <si>
    <t>Journal of Comparative Physiology B: Biochemical, Systemic, and Environmental Physiology</t>
  </si>
  <si>
    <t>10.1007/s003600050042</t>
  </si>
  <si>
    <t>Heart rate and plasma lactate responses during submerged swimming and trained diving in California sea lions, Zalophus californianus</t>
  </si>
  <si>
    <t>P. J. Ponganis, G. L. Kooyman, L. M. Winter, L. N. Starke</t>
  </si>
  <si>
    <t>10.1007/s00442-015-3500-6</t>
  </si>
  <si>
    <t>Quantifying consistent individual differences in habitat selection</t>
  </si>
  <si>
    <t>Leclerc</t>
  </si>
  <si>
    <t>Martin Leclerc, Eric Vander Wal, Andreas Zedrosser, Jon E. Swenson, Jonas Kindberg, Fanie Pelletier</t>
  </si>
  <si>
    <t>10.1007/s00442-016-3800-5</t>
  </si>
  <si>
    <t>Spatiotemporal drivers of energy expenditure in a coastal marine fish</t>
  </si>
  <si>
    <t>Jacob W. Brownscombe, Steven J. Cooke, Andy J. Danylchuk</t>
  </si>
  <si>
    <t>10.1007/s10336-006-0061-9</t>
  </si>
  <si>
    <t>Birds: blowin‚Äô by the wind?</t>
  </si>
  <si>
    <t>Felix Liechti</t>
  </si>
  <si>
    <t>Biodiversity and Conservation</t>
  </si>
  <si>
    <t>10.1007/s10531-004-7845-0</t>
  </si>
  <si>
    <t>Do we need species-specific guidelines for catch-and-release recreational angling to effectively conserve diverse fishery resources?</t>
  </si>
  <si>
    <t>Steven J. Cooke, Cory D. Suski</t>
  </si>
  <si>
    <t>10.1007/s10750-016-2957-6</t>
  </si>
  <si>
    <t>Are vertical migrations driven by circadian behaviour? Decoupling of activity and depth use in a large riverine elasmobranch, the freshwater sawfish (Pristis pristis)</t>
  </si>
  <si>
    <t>Adrian C. Gleiss, David L. Morgan, Jeff M. Whitty, James J. Keleher, Sabrina Fossette, Graeme C. Hays</t>
  </si>
  <si>
    <t>Landscape Ecology</t>
  </si>
  <si>
    <t>10.1007/s10980-013-9910-0</t>
  </si>
  <si>
    <t>Animal behavior, cost-based corridor models, and real corridors</t>
  </si>
  <si>
    <t>LaPoint</t>
  </si>
  <si>
    <t>Scott LaPoint, Paul Gallery, Martin Wikelski, Roland Kays</t>
  </si>
  <si>
    <t>10.1007/s11160-019-09555-1</t>
  </si>
  <si>
    <t>Patterns and drivers of vertical movements of the large fishes of the epipelagic</t>
  </si>
  <si>
    <t>Samantha Andrzejaczek, Adrian C. Gleiss, Charitha B. Pattiaratchi, Mark G. Meekan</t>
  </si>
  <si>
    <t>Journal of Agricultural, Biological and Environmental Statistics</t>
  </si>
  <si>
    <t>10.1007/s13253-017-0283-8</t>
  </si>
  <si>
    <t>Selecting the Number of States in Hidden Markov Models: Pragmatic Solutions Illustrated Using Animal Movement</t>
  </si>
  <si>
    <t>Pohle</t>
  </si>
  <si>
    <t>Jennifer Pohle, Roland Langrock, Floris M. van Beest, Niels Martin Schmidt</t>
  </si>
  <si>
    <t>10.1016/j.anbehav.2013.02.005</t>
  </si>
  <si>
    <t>Assessing the reliability of biologger techniques to measure activity in a free-ranging primate</t>
  </si>
  <si>
    <t>McFarland</t>
  </si>
  <si>
    <t>Richard McFarland, Robyn S. Hetem, Andrea Fuller, Duncan Mitchell, S. Peter Henzi, Louise Barrett</t>
  </si>
  <si>
    <t>10.1016/j.anbehav.2018.11.008</t>
  </si>
  <si>
    <t>Don't poke the bear: using tracking data to quantify behavioural syndromes in elusive wildlife</t>
  </si>
  <si>
    <t>Hertel</t>
  </si>
  <si>
    <t>Anne G. Hertel, Martin Leclerc, Dan Warren, Fanie Pelletier, Andreas Zedrosser, Thomas Mueller</t>
  </si>
  <si>
    <t>10.1016/j.cub.2009.05.070</t>
  </si>
  <si>
    <t>EEG Responses to Visual Landmarks in Flying Pigeons</t>
  </si>
  <si>
    <t>Alexei L. Vyssotski, Giacomo Dell'Omo, Gaia Dell'Ariccia, Andrei N. Abramchuk, Andrei N. Serkov, Alexander V. Latanov, Alberto Loizzo, David P. Wolfer, Hans-Peter Lipp</t>
  </si>
  <si>
    <t>10.1016/j.cub.2014.04.041</t>
  </si>
  <si>
    <t>Seabird movement reveals the ecological footprint of fishing vessels</t>
  </si>
  <si>
    <t>Thomas W. Bodey, Mark J. Jessopp, Stephen C. Votier, Hans D. Gerritsen, Ian R. Cleasby, Keith C. Hamer, Samantha C. Patrick, Ewan D. Wakefield, Stuart Bearhop</t>
  </si>
  <si>
    <t>10.1016/j.cub.2014.11.050</t>
  </si>
  <si>
    <t>Current-Oriented Swimming by Jellyfish and Its Role in Bloom Maintenance</t>
  </si>
  <si>
    <t>Fossette</t>
  </si>
  <si>
    <t>Sabrina Fossette, Adrian¬†Christopher Gleiss, Julien Chalumeau, Thomas Bastian, Claire¬†Denise Armstrong, Sylvie Vandenabeele, Mikhail Karpytchev, Graeme¬†Clive Hays</t>
  </si>
  <si>
    <t>10.1016/j.cub.2016.09.014</t>
  </si>
  <si>
    <t>Annual 10-Month Aerial Life Phase in the Common Swift Apus apus</t>
  </si>
  <si>
    <t>Hedenstr√∂m</t>
  </si>
  <si>
    <t>Anders Hedenstr√∂m, Gabriel Norevik, Kajsa Warfvinge, Arne Andersson, Johan B√§ckman, Susanne √Ökesson</t>
  </si>
  <si>
    <t>10.1016/j.cub.2017.11.009</t>
  </si>
  <si>
    <t>Ocean-wide Drivers of Migration Strategies and Their Influence on Population Breeding Performance in a Declining Seabird</t>
  </si>
  <si>
    <t>Fayet</t>
  </si>
  <si>
    <t>Annette L. Fayet, Robin Freeman, Tycho Anker-Nilssen, Antony Diamond, Kjell E. Erikstad, Dave Fifield, Michelle G. Fitzsimmons, Erpur S. Hansen, Mike P. Harris, Mark Jessopp, Amy-Lee Kouwenberg, Steve Kress, Stephen Mowat, Chris M. Perrins, Aevar Petersen, Ib K. Petersen, Tone K. Reiertsen, Gregory J. Robertson, Paula Shannon, Ingvar A. Sigur√∞sson, Akiko Shoji, Sarah Wanless, Tim Guilford</t>
  </si>
  <si>
    <t>10.1016/j.dsr2.2012.07.008</t>
  </si>
  <si>
    <t>State-space models for bio-loggers: A methodological road map</t>
  </si>
  <si>
    <t>I.D. Jonsen, M. Basson, S. Bestley, M.V. Bravington, T.A. Patterson, M.W. Pedersen, R. Thomson, U.H. Thygesen, S.J. Wotherspoon</t>
  </si>
  <si>
    <t>10.1016/j.dsr2.2012.10.005</t>
  </si>
  <si>
    <t>Recent advances in bio-logging science: Technologies and methods for understanding animal behaviour and physiology and their environments</t>
  </si>
  <si>
    <t>Evans</t>
  </si>
  <si>
    <t>K. Evans, M.-A. Lea, T.A. Patterson</t>
  </si>
  <si>
    <t>Ecological Informatics</t>
  </si>
  <si>
    <t>10.1016/j.ecoinf.2008.10.002</t>
  </si>
  <si>
    <t>The concept of animals' trajectories from a data analysis perspective</t>
  </si>
  <si>
    <t>Cl√©ment Calenge, St√©phane Dray, Manuela Royer-Carenzi</t>
  </si>
  <si>
    <t>10.1016/j.ecoinf.2018.12.002</t>
  </si>
  <si>
    <t>Machine learning for inferring animal behavior from location and movement data</t>
  </si>
  <si>
    <t>Guiming Wang</t>
  </si>
  <si>
    <t>10.1016/j.jembe.2010.10.019</t>
  </si>
  <si>
    <t>Estimates of field activity and metabolic rates of bonefish (Albula vulpes) in coastal marine habitats using acoustic tri-axial accelerometer transmitters and intermittent-flow respirometry</t>
  </si>
  <si>
    <t>Murchie</t>
  </si>
  <si>
    <t>Karen J. Murchie, Steven J. Cooke, Andy J. Danylchuk, Cory D. Suski</t>
  </si>
  <si>
    <t>10.1016/j.pocean.2014.04.005</t>
  </si>
  <si>
    <t>Analysing the intermittent flapping flight of a Manx Shearwater, Puffinus puffinus, and its sporadic use of a wave-meandering wing-sailing flight strategy</t>
  </si>
  <si>
    <t>Spivey</t>
  </si>
  <si>
    <t>R.J. Spivey, S. Stansfield, C.M. Bishop</t>
  </si>
  <si>
    <t>10.1016/j.tree.2016.10.010</t>
  </si>
  <si>
    <t>Energy Landscapes and the Landscape of Fear</t>
  </si>
  <si>
    <t>Gallagher</t>
  </si>
  <si>
    <t>Austin J. Gallagher, Scott Creel, Rory P. Wilson, Steven J. Cooke</t>
  </si>
  <si>
    <t>10.1016/s0022-0981(02)00331-3</t>
  </si>
  <si>
    <t>Bioenergetics of free-ranging juvenile scalloped hammerhead sharks (Sphyrna lewini) in KƒÅne'ohe Bay, ≈å'ahu, HI</t>
  </si>
  <si>
    <t>Lowe</t>
  </si>
  <si>
    <t>Christopher G Lowe</t>
  </si>
  <si>
    <t>10.1016/s0169-5347(02)02578-8</t>
  </si>
  <si>
    <t>The physiology/life-history nexus</t>
  </si>
  <si>
    <t>Ricklefs</t>
  </si>
  <si>
    <t>Robert E. Ricklefs, Martin Wikelski</t>
  </si>
  <si>
    <t>Journal of the Marine Biological Association of the United Kingdom</t>
  </si>
  <si>
    <t>10.1017/s002531540501218x</t>
  </si>
  <si>
    <t>predatory behaviour of white sharks (&lt;i&gt;carcharodon carcharias&lt;/i&gt;) at seal island, south africa</t>
  </si>
  <si>
    <t>martin</t>
  </si>
  <si>
    <t>r. aidan martin, neil hammerschlag, ralph s. collier, chris fallows</t>
  </si>
  <si>
    <t>10.1023/b:hydr.0000008476.23617.b0</t>
  </si>
  <si>
    <t>A review of the adaptive significance and ecosystem consequences of zooplankton diel vertical migrations</t>
  </si>
  <si>
    <t>Graeme C. Hays</t>
  </si>
  <si>
    <t>10.1038/35099670</t>
  </si>
  <si>
    <t>Energy saving in flight formation</t>
  </si>
  <si>
    <t>Henri Weimerskirch, Julien Martin, Yannick Clerquin, Peggy Alexandre, Sarka Jiraskova</t>
  </si>
  <si>
    <t>10.1038/nature02315</t>
  </si>
  <si>
    <t>Changes in fisheries discard rates and seabird communities</t>
  </si>
  <si>
    <t>Stephen C. Votier, Robert W. Furness, Stuart Bearhop, Jonathan E. Crane, Richard W. G. Caldow, Paulo Catry, Kenny Ensor, Keith C. Hamer, Anne V. Hudson, Ellen Kalmbach, Nicholas I. Klomp, Simone Pfeiffer, Richard A. Phillips, Isabel Prieto, David R. Thompson</t>
  </si>
  <si>
    <t>10.1038/nature13998</t>
  </si>
  <si>
    <t>Experimentally induced innovations lead to persistent culture via conformity in wild birds</t>
  </si>
  <si>
    <t>Aplin</t>
  </si>
  <si>
    <t>Lucy M. Aplin, Damien R. Farine, Julie Morand-Ferron, Andrew Cockburn, Alex Thornton, Ben C. Sheldon</t>
  </si>
  <si>
    <t>10.1046/j.0021-8790.2001.00548.x</t>
  </si>
  <si>
    <t>Behavioural factors affecting foraging effort of breeding wandering albatrosses</t>
  </si>
  <si>
    <t>Scott A. Shaffer, Daniel P. Costa, Henri Weimerskirch</t>
  </si>
  <si>
    <t>10.1046/j.1365-2656.1999.00343.x</t>
  </si>
  <si>
    <t>Competition for early arrival in migratory birds</t>
  </si>
  <si>
    <t>Kokko</t>
  </si>
  <si>
    <t>Hanna Kokko</t>
  </si>
  <si>
    <t>10.1046/j.1365-2656.2003.00690.x</t>
  </si>
  <si>
    <t>Individual variation in prey selection by sea otters: patterns, causes and implications</t>
  </si>
  <si>
    <t>Estes</t>
  </si>
  <si>
    <t>J. A. Estes, M. L. Riedman, M. M. Staedler, M. T. Tinker, B. E. Lyon</t>
  </si>
  <si>
    <t>10.1046/j.1467-2979.2000.00028.x</t>
  </si>
  <si>
    <t>Methods for studying spatial behaviour of freshwater fishes in the natural environment</t>
  </si>
  <si>
    <t>Lucas</t>
  </si>
  <si>
    <t>M.C. Lucas, E. Baras</t>
  </si>
  <si>
    <t>10.1071/mf10046</t>
  </si>
  <si>
    <t>Locomotory activity and depth distribution of adult great barracuda (Sphyraena barracuda) in Bahamian coastal habitats determined using acceleration and pressure biotelemetry transmitters</t>
  </si>
  <si>
    <t>O'Toole</t>
  </si>
  <si>
    <t>A. C. O'Toole, K. J. Murchie, C. Pullen, K. C. Hanson, C. D. Suski, A. J. Danylchuk, S. J. Cooke</t>
  </si>
  <si>
    <t>Wildlife Research</t>
  </si>
  <si>
    <t>10.1071/wr10177</t>
  </si>
  <si>
    <t>A review of the effects of different marking and tagging techniques on marine mammals</t>
  </si>
  <si>
    <t>Kristen A. Walker, Andrew W. Trites, Martin Haulena, Daniel M. Weary</t>
  </si>
  <si>
    <t>Australian Journal of Zoology</t>
  </si>
  <si>
    <t>10.1071/zo9910595</t>
  </si>
  <si>
    <t>The Diving Behavior of Adult Male and Female Southern Elephant Seals, Mirounga-Leonina (Pinnipedia, Phocidae)</t>
  </si>
  <si>
    <t>MA Hindell, DJ Slip, HR Burton</t>
  </si>
  <si>
    <t>10.1073/pnas.0800483105</t>
  </si>
  <si>
    <t>Trends and missing parts in the study of movement ecology</t>
  </si>
  <si>
    <t>Holyoak</t>
  </si>
  <si>
    <t>Marcel Holyoak, Renato Casagrandi, Ran Nathan, Eloy Revilla, Orr Spiegel</t>
  </si>
  <si>
    <t>10.1073/pnas.0801732105</t>
  </si>
  <si>
    <t>A framework for generating and analyzing movement paths on ecological landscapes</t>
  </si>
  <si>
    <t>Getz</t>
  </si>
  <si>
    <t>Wayne M. Getz, David Saltz</t>
  </si>
  <si>
    <t>10.1073/pnas.0801789105</t>
  </si>
  <si>
    <t>Movement ecology of migration in turkey vultures</t>
  </si>
  <si>
    <t>Mandel</t>
  </si>
  <si>
    <t>J. T. Mandel, K. L. Bildstein, G. Bohrer, D. W. Winkler</t>
  </si>
  <si>
    <t>10.1073/pnas.0911181107</t>
  </si>
  <si>
    <t>Patterns of aging in the long-lived wandering albatross</t>
  </si>
  <si>
    <t>Lecomte</t>
  </si>
  <si>
    <t>Vincent Julien Lecomte, Gabriele Sorci, St√©phane Cornet, Audrey Jaeger, Bruno Faivre, Emilie Arnoux, Maria Gaillard, Colette Trouv√©, Dominique Besson, Olivier Chastel, Henri Weimerskirch</t>
  </si>
  <si>
    <t>10.1073/pnas.1819031116</t>
  </si>
  <si>
    <t>Memory and resource tracking drive blue whale migrations</t>
  </si>
  <si>
    <t>Abrahms</t>
  </si>
  <si>
    <t>Briana Abrahms, Elliott L. Hazen, Ellen O. Aikens, Matthew S. Savoca, Jeremy A. Goldbogen, Steven J. Bograd, Michael G. Jacox, Ladd M. Irvine, Daniel M. Palacios, Bruce R. Mate</t>
  </si>
  <si>
    <t>Journal of the American Statistical Association</t>
  </si>
  <si>
    <t>10.1080/01621459.2012.737745</t>
  </si>
  <si>
    <t>Optimal Detection of Changepoints With a Linear Computational Cost</t>
  </si>
  <si>
    <t>Killick</t>
  </si>
  <si>
    <t>R. Killick, P. Fearnhead, I. A. Eckley</t>
  </si>
  <si>
    <t>Behavioral Ecology</t>
  </si>
  <si>
    <t>10.1093/beheco/3.3.255</t>
  </si>
  <si>
    <t>The optimal allocation of time during the diving cycle</t>
  </si>
  <si>
    <t>Houston</t>
  </si>
  <si>
    <t>Alasdair I. Houston, Christopher Carbone</t>
  </si>
  <si>
    <t>10.1093/beheco/arr038</t>
  </si>
  <si>
    <t>Optimal foraging theory predicts diving and feeding strategies of the largest marine predator</t>
  </si>
  <si>
    <t>Doniol-Valcroze</t>
  </si>
  <si>
    <t>Thomas Doniol-Valcroze, V√©ronique Lesage, Janie Giard, Robert Michaud</t>
  </si>
  <si>
    <t>10.1093/beheco/arv115</t>
  </si>
  <si>
    <t>Integrating network analysis, sensor tags, and observation to understand shark ecology and behavior</t>
  </si>
  <si>
    <t>Alexander D.M. Wilson, Jacob W. Brownscombe, Jens Krause, Stefan Krause, Lee F.G. Gutowsky, Edward J. Brooks, Steven J. Cooke</t>
  </si>
  <si>
    <t>10.1093/conphys/cot008</t>
  </si>
  <si>
    <t>Cardiorespiratory collapse at high temperature in swimming adult sockeye salmon</t>
  </si>
  <si>
    <t>E. J. Eliason, T. D. Clark, S. G. Hinch, A. P. Farrell</t>
  </si>
  <si>
    <t>Integrative and Comparative Biology</t>
  </si>
  <si>
    <t>10.1093/icb/42.1.3</t>
  </si>
  <si>
    <t>Overcoming the Constraints of Long Range Radio Telemetry from Animals: Getting More Useful Data from Smaller Packages</t>
  </si>
  <si>
    <t>Fedak</t>
  </si>
  <si>
    <t>M. Fedak</t>
  </si>
  <si>
    <t>10.1093/icb/icv017</t>
  </si>
  <si>
    <t>Not So Fast: Swimming Behavior of Sailfish during Predator‚ÄìPrey Interactions using High-Speed Video and Accelerometry</t>
  </si>
  <si>
    <t>Marras</t>
  </si>
  <si>
    <t>Stefano Marras, Takuji Noda, John F. Steffensen, Morten B. S. Svendsen, Jens Krause, Alexander D. M. Wilson, Ralf H. J. M. Kurvers, James Herbert-Read, Kevin M. Boswell, Paolo Domenici</t>
  </si>
  <si>
    <t>10.1093/jmammal/gyw078</t>
  </si>
  <si>
    <t>2016 Guidelines of the American Society of Mammalogists for the use of wild mammals in research and education:</t>
  </si>
  <si>
    <t>Sikes</t>
  </si>
  <si>
    <t>Robert S. Sikes, NA NA</t>
  </si>
  <si>
    <t>10.1098/rsbl.2004.0250</t>
  </si>
  <si>
    <t>First records of dive durations for a hibernating sea turtle</t>
  </si>
  <si>
    <t>Hochscheid</t>
  </si>
  <si>
    <t>Sandra Hochscheid, Flegra Bentivegna, Graeme C Hays</t>
  </si>
  <si>
    <t>10.1098/rsbl.2008.0203</t>
  </si>
  <si>
    <t>Sleeping outside the box: electroencephalographic measures of sleep in sloths inhabiting a rainforest</t>
  </si>
  <si>
    <t>Niels C Rattenborg, Bryson Voirin, Alexei L Vyssotski, Roland W Kays, Kamiel Spoelstra, Franz Kuemmeth, Wolfgang Heidrich, Martin Wikelski</t>
  </si>
  <si>
    <t>10.1098/rsbl.2013.0223</t>
  </si>
  <si>
    <t>First direct measurements of behavioural responses by Cuvier's beaked whales to mid-frequency active sonar</t>
  </si>
  <si>
    <t>DeRuiter</t>
  </si>
  <si>
    <t>Stacy L. DeRuiter, Brandon L. Southall, John Calambokidis, Walter M. X. Zimmer, Dinara Sadykova, Erin A. Falcone, Ari S. Friedlaender, John E. Joseph, David Moretti, Gregory S. Schorr, Len Thomas, Peter L. Tyack</t>
  </si>
  <si>
    <t>10.1098/rsif.2012.0477</t>
  </si>
  <si>
    <t>Evidence for behavioural thermoregulation by the world's largest fish</t>
  </si>
  <si>
    <t>Michele Thums, Mark Meekan, John Stevens, Steven Wilson, Jeff Polovina</t>
  </si>
  <si>
    <t>10.1098/rsif.2015.0530</t>
  </si>
  <si>
    <t>Use of multiple modes of flight subsidy by a soaring terrestrial bird, the golden eagle&lt;i&gt;Aquila chrysaetos&lt;/i&gt;, when on migration</t>
  </si>
  <si>
    <t>Katzner</t>
  </si>
  <si>
    <t>Todd E. Katzner, Philip J. Turk, Adam E. Duerr, Tricia A. Miller, Michael J. Lanzone, Jeff L. Cooper, David Brandes, Junior A. Tremblay, J√©r√¥me Lema√Ætre</t>
  </si>
  <si>
    <t>10.1098/rsos.160404</t>
  </si>
  <si>
    <t>The secret life of ground squirrels: accelerometry reveals sex-dependent plasticity in above-ground activity</t>
  </si>
  <si>
    <t>Cory T. Williams, Kathryn Wilsterman, Victor Zhang, Jeanette Moore, Brian M. Barnes, C. Loren Buck</t>
  </si>
  <si>
    <t>10.1098/rspb.2006.0198</t>
  </si>
  <si>
    <t>Intraspecific competition drives increased resource use diversity within a natural population</t>
  </si>
  <si>
    <t>Svanb√§ck</t>
  </si>
  <si>
    <t>Richard Svanb√§ck, Daniel I Bolnick</t>
  </si>
  <si>
    <t>10.1098/rspb.2006.3623</t>
  </si>
  <si>
    <t>Marine animal behaviour: neglecting ocean currents can lead us up the wrong track</t>
  </si>
  <si>
    <t>Gaspar</t>
  </si>
  <si>
    <t>Philippe Gaspar, Jean-Yves Georges, Sabrina Fossette, Arnaud Lenoble, Sandra Ferraroli, Yvon Le Maho</t>
  </si>
  <si>
    <t>10.1098/rspb.2009.1135</t>
  </si>
  <si>
    <t>Behaviour and kinematics of continuous ram filtration in bowhead whales (&lt;i&gt;Balaena mysticetus&lt;/i&gt;)</t>
  </si>
  <si>
    <t>Malene Simon, Mark Johnson, Peter Tyack, Peter T. Madsen</t>
  </si>
  <si>
    <t>10.1098/rspb.2010.2106</t>
  </si>
  <si>
    <t>Geographical and temporal flexibility in the response to crosswinds by migrating raptors</t>
  </si>
  <si>
    <t>Raymond H. G. Klaassen, Mikael Hake, Roine Strandberg, Thomas Alerstam</t>
  </si>
  <si>
    <t>10.1098/rspb.2010.2604</t>
  </si>
  <si>
    <t>Calling under pressure: short-finned pilot whales make social calls during deep foraging dives</t>
  </si>
  <si>
    <t>Jensen</t>
  </si>
  <si>
    <t>Frants H. Jensen, Jacobo Marrero Perez, Mark Johnson, Natacha Aguilar Soto, Peter T. Madsen</t>
  </si>
  <si>
    <t>10.1098/rspb.2011.2088</t>
  </si>
  <si>
    <t>Deadly diving? Physiological and behavioural management of decompression stress in diving mammals</t>
  </si>
  <si>
    <t>Hooker</t>
  </si>
  <si>
    <t>S. K. Hooker, A. Fahlman, M. J. Moore, N. Aguilar de Soto, Y. Bernaldo de Quir√≥s, A. O. Brubakk, D. P. Costa, A. M. Costidis, S. Dennison, K. J. Falke, A. Fernandez, M. Ferrigno, J. R. Fitz-Clarke, M. M. Garner, D. S. Houser, P. D. Jepson, D. R. Ketten, P. H. Kvadsheim, P. T. Madsen, N. W. Pollock, D. S. Rotstein, T. K. Rowles, S. E. Simmons, W. Van Bonn, P. K. Weathersby, M. J. Weise, T. M. Williams, P. L. Tyack</t>
  </si>
  <si>
    <t>10.1098/rspb.2014.2120</t>
  </si>
  <si>
    <t>The foraging benefits of being fat in a highly migratory marine mammal</t>
  </si>
  <si>
    <t>Adachi</t>
  </si>
  <si>
    <t>Taiki Adachi, Jennifer L. Maresh, Patrick W. Robinson, Sarah H. Peterson, Daniel P. Costa, Yasuhiko Naito, Yuuki Y. Watanabe, Akinori Takahashi</t>
  </si>
  <si>
    <t>10.1098/rspb.2015.1768</t>
  </si>
  <si>
    <t>When the going gets tough: behavioural type-dependent space use in the sleepy lizard changes as the season dries</t>
  </si>
  <si>
    <t>Orr Spiegel, Stephan T. Leu, Andrew Sih, Stephanie S. Godfrey, C. Michael Bull</t>
  </si>
  <si>
    <t>10.1098/rstb.1999.0371</t>
  </si>
  <si>
    <t>The evolution of cost efficient swimming in marine mammals: limits to energetic optimization</t>
  </si>
  <si>
    <t>Terrie M. Williams</t>
  </si>
  <si>
    <t>10.1098/rstb.2012.0022</t>
  </si>
  <si>
    <t>Conservation physiology in practice: how physiological knowledge has improved our ability to sustainably manage Pacific salmon during up-river migration</t>
  </si>
  <si>
    <t>Steven J. Cooke, Scott G. Hinch, Michael R. Donaldson, Timothy D. Clark, Erika J. Eliason, Glenn T. Crossin, Graham D. Raby, Ken M. Jeffries, Mike Lapointe, Kristi Miller, David A. Patterson, Anthony P. Farrell</t>
  </si>
  <si>
    <t>10.1098/rstb.2020.0230</t>
  </si>
  <si>
    <t>Future trends in measuring physiology in free-living animals</t>
  </si>
  <si>
    <t>H. J. Williams, J. Ryan Shipley, C. Rutz, M. Wikelski, M. Wilkes, L. A. Hawkes</t>
  </si>
  <si>
    <t>10.1111/1365-2435.12073</t>
  </si>
  <si>
    <t>Global patterns for upper ceilings on migration distance in sea turtles and comparisons with fish, birds and mammals</t>
  </si>
  <si>
    <t>Graeme C. Hays, Rebecca Scott</t>
  </si>
  <si>
    <t>10.1111/1365-2435.12613</t>
  </si>
  <si>
    <t>Sex‚Äêspecific and individual preferences for hunting strategies in white sharks</t>
  </si>
  <si>
    <t>Towner</t>
  </si>
  <si>
    <t>Alison V. Towner, Vianey Leos‚ÄêBarajas, Roland Langrock, Robert S. Schick, Malcolm J. Smale, Tami Kaschke, Oliver J. D. Jewell, Yannis P. Papastamatiou</t>
  </si>
  <si>
    <t>10.1111/1365-2656.12455</t>
  </si>
  <si>
    <t>How to capture fish in a school? Effect of successive predator attacks on seabird feeding success</t>
  </si>
  <si>
    <t>Thiebault</t>
  </si>
  <si>
    <t>Andr√©a Thiebault, Magali Semeria, Christophe Lett, Yann Tremblay</t>
  </si>
  <si>
    <t>10.1111/1365-2656.12818</t>
  </si>
  <si>
    <t>Revisiting concepts of thermal physiology: Predicting responses of mammals to climate change</t>
  </si>
  <si>
    <t>Mitchell</t>
  </si>
  <si>
    <t>Duncan Mitchell, Edward P. Snelling, Robyn S. Hetem, Shane K. Maloney, Willem Maartin Strauss, Andrea Fuller</t>
  </si>
  <si>
    <t>10.1111/2041-210x.12286</t>
  </si>
  <si>
    <t>The accuracy of Fastloc‚Äê&lt;scp&gt;GPS&lt;/scp&gt;locations and implications for animal tracking</t>
  </si>
  <si>
    <t>Dujon</t>
  </si>
  <si>
    <t>Antoine M. Dujon, R. Todd Lindstrom, Graeme C. Hays</t>
  </si>
  <si>
    <t>10.1111/2041-210x.12373</t>
  </si>
  <si>
    <t>Tracking marine mammals in 3D using electronic tag data</t>
  </si>
  <si>
    <t>Laplanche</t>
  </si>
  <si>
    <t>Christophe Laplanche, Tiago A. Marques, Len Thomas</t>
  </si>
  <si>
    <t>10.1111/2041-210x.12577</t>
  </si>
  <si>
    <t>A protocol for conducting and presenting results of regression-type analyses</t>
  </si>
  <si>
    <t>Alain F. Zuur, Elena N. Ieno</t>
  </si>
  <si>
    <t>10.1111/2041-210x.12584</t>
  </si>
  <si>
    <t>&lt;scp&gt;BORIS&lt;/scp&gt;
            : a free, versatile open‚Äêsource event‚Äêlogging software for video/audio coding and live observations</t>
  </si>
  <si>
    <t>Friard</t>
  </si>
  <si>
    <t>Olivier Friard, Marco Gamba</t>
  </si>
  <si>
    <t>10.1111/brv.12137</t>
  </si>
  <si>
    <t>Daily torpor and hibernation in birds and mammals</t>
  </si>
  <si>
    <t>Ruf</t>
  </si>
  <si>
    <t>Thomas Ruf, Fritz Geiser</t>
  </si>
  <si>
    <t>10.1111/ele.12268</t>
  </si>
  <si>
    <t>The gliding speed of migrating birds: slow and safe or fast and risky?</t>
  </si>
  <si>
    <t>Horvitz</t>
  </si>
  <si>
    <t>Nir Horvitz, Nir Sapir, Felix Liechti, Roni Avissar, Isaac Mahrer, Ran Nathan</t>
  </si>
  <si>
    <t>10.1111/ele.12328</t>
  </si>
  <si>
    <t>Combining animal movements and behavioural data to detect behavioural states</t>
  </si>
  <si>
    <t>Nams</t>
  </si>
  <si>
    <t>Vilis O. Nams</t>
  </si>
  <si>
    <t>10.1111/j.0022-1112.2004.00486.x</t>
  </si>
  <si>
    <t>Energetics and morphology of sockeye salmon: effects of upriver migratory distance and elevation</t>
  </si>
  <si>
    <t>G. T. Crossin, S. G. Hinch, A. P. Farrell, D. A. Higgs, A. G. Lotto, J. D. Oakes, M. C. Healey</t>
  </si>
  <si>
    <t>10.1111/j.1095-8649.1983.tb04739.x</t>
  </si>
  <si>
    <t>Why do fish die after severe exercise?</t>
  </si>
  <si>
    <t>C. M. Wood, J. D. Turner, M. S. Graham</t>
  </si>
  <si>
    <t>10.1111/j.1095-8649.1994.tb01262.x</t>
  </si>
  <si>
    <t>Heart rate as an indicator of metabolic rate and activity in adult Atlantic salmon, Salmo salar</t>
  </si>
  <si>
    <t>M. C. Lucas</t>
  </si>
  <si>
    <t>10.1111/j.1365-2435.2009.01654.x</t>
  </si>
  <si>
    <t>Resource partitioning and niche hyper-volume overlap in free-living Pygoscelid penguins</t>
  </si>
  <si>
    <t>Rory P. Wilson</t>
  </si>
  <si>
    <t>10.1111/j.1365-2656.2008.01429.x</t>
  </si>
  <si>
    <t>Individual specialization in diet by a generalist marine predator reflects specialization in foraging behaviour</t>
  </si>
  <si>
    <t>Woo</t>
  </si>
  <si>
    <t>Kerry J. Woo, Kyle Hamish Elliott, Melissa Davidson, Anthony J. Gaston, Gail K. Davoren</t>
  </si>
  <si>
    <t>10.1111/j.1365-2656.2010.01760.x</t>
  </si>
  <si>
    <t>Scaling of swim speed in breath-hold divers</t>
  </si>
  <si>
    <t>Yuuki Y. Watanabe, Katsufumi Sato, Yutaka Watanuki, Akinori Takahashi, Yoko Mitani, Masao Amano, Kagari Aoki, Tomoko Narazaki, Takashi Iwata, Shingo Minamikawa, Nobuyuki Miyazaki</t>
  </si>
  <si>
    <t>10.1111/j.1365-2656.2012.01955.x</t>
  </si>
  <si>
    <t>A dynamic Brownian bridge movement model to estimate utilization distributions for heterogeneous animal movement</t>
  </si>
  <si>
    <t>Bart Kranstauber, Roland Kays, Scott D. LaPoint, Martin Wikelski, Kamran Safi</t>
  </si>
  <si>
    <t>Mammal Review</t>
  </si>
  <si>
    <t>10.1111/j.1365-2907.2007.00104.x</t>
  </si>
  <si>
    <t>Responses of cetaceans to anthropogenic noise</t>
  </si>
  <si>
    <t>NOWACEK</t>
  </si>
  <si>
    <t>DOUGLAS P. NOWACEK, LESLEY H. THORNE, DAVID W. JOHNSTON, PETER L. TYACK</t>
  </si>
  <si>
    <t>Journal of Evolutionary Biology</t>
  </si>
  <si>
    <t>10.1111/j.1420-9101.2007.01300.x</t>
  </si>
  <si>
    <t>The evolutionary ecology of individual phenotypic plasticity in wild populations</t>
  </si>
  <si>
    <t>NUSSEY</t>
  </si>
  <si>
    <t>D. H. NUSSEY, A. J. WILSON, J. E. BROMMER</t>
  </si>
  <si>
    <t>Journal of Applied Ichthyology</t>
  </si>
  <si>
    <t>10.1111/j.1439-0426.2004.00494.x</t>
  </si>
  <si>
    <t>Angling-induced cardiac disturbance of free-swimming largemouth bass (Micropterus salmoides) monitored with heart rate telemetry</t>
  </si>
  <si>
    <t>S. J. Cooke, C. M. Bunt, K. G. Ostrand, D. P. Philipp, D. H. Wahl</t>
  </si>
  <si>
    <t>10.1111/j.1461-0248.2008.01182.x</t>
  </si>
  <si>
    <t>Are there general mechanisms of animal home range behaviour? A review and prospects for future research</t>
  </si>
  <si>
    <t>B√∂rger</t>
  </si>
  <si>
    <t>Luca B√∂rger, Benjamin D. Dalziel, John M. Fryxell</t>
  </si>
  <si>
    <t>10.1111/j.1461-0248.2008.01249.x</t>
  </si>
  <si>
    <t>Understanding movement data and movement processes: current and emerging directions</t>
  </si>
  <si>
    <t>Schick</t>
  </si>
  <si>
    <t>Robert S. Schick, Scott R. Loarie, Fernando Colchero, Benjamin D. Best, Andre Boustany, Dalia A. Conde, Patrick N. Halpin, Lucas N. Joppa, Catherine M. McClellan, James S. Clark</t>
  </si>
  <si>
    <t>10.1111/j.1461-0248.2008.01267.x</t>
  </si>
  <si>
    <t>Informed dispersal, heterogeneity in animal dispersal syndromes and the dynamics of spatially structured populations</t>
  </si>
  <si>
    <t>Clobert</t>
  </si>
  <si>
    <t>Jean Clobert, Jean-Fran√ßois Le Galliard, Julien Cote, Sandrine Meylan, Manuel Massot</t>
  </si>
  <si>
    <t>10.1111/j.1461-0248.2012.01846.x</t>
  </si>
  <si>
    <t>An evolutionary ecology of individual differences</t>
  </si>
  <si>
    <t>Dall</t>
  </si>
  <si>
    <t>Sasha R. X. Dall, Alison M. Bell, Daniel I. Bolnick, Francis L. W. Ratnieks</t>
  </si>
  <si>
    <t>10.1111/j.1469-185x.2010.00141.x</t>
  </si>
  <si>
    <t>Repeatability for Gaussian and non-Gaussian data: a practical guide for biologists</t>
  </si>
  <si>
    <t>10.1111/j.1472-4642.2011.00864.x</t>
  </si>
  <si>
    <t>Multicolony tracking reveals the winter distribution of a pelagic seabird on an ocean basin scale</t>
  </si>
  <si>
    <t>Frederiksen</t>
  </si>
  <si>
    <t>Morten Frederiksen, B√∏rge Moe, Francis Daunt, Richard A. Phillips, Robert T. Barrett, Maria I. Bogdanova, Thierry Boulinier, John W. Chardine, Olivier Chastel, Lorraine S. Chivers, Signe Christensen-Dalsgaard, C√©line Cl√©ment-Chastel, Kendrew Colhoun, Robin Freeman, Anthony J. Gaston, Jacob Gonz√°lez-Sol√≠s, Aur√©lie Goutte, David Gr√©millet, Tim Guilford, Gitte H. Jensen, Yuri Krasnov, Svein-H√•kon Lorentsen, Mark L. Mallory, Mark Newell, Bergur Olsen, Deryk Shaw, Harald Steen, Hallvard Str√∏m, Geir H. Systad, Thorkell L. Th√≥rarinsson, Tycho Anker-Nilssen</t>
  </si>
  <si>
    <t>Marine Mammal Science</t>
  </si>
  <si>
    <t>10.1111/j.1748-7692.2001.tb00982.x</t>
  </si>
  <si>
    <t>TWO APPROACHES TO COMPRESSING AND INTERPRETING TIME-DEPTH INFORMATION AS AS COLLECTED BY TIME-DEPTH RECORDERS AND SATELLITE-LINKED DATA RECORDERS</t>
  </si>
  <si>
    <t>Michael A. Fedak, Phil Lovell, Susanna M. Grant</t>
  </si>
  <si>
    <t>10.1111/j.1748-7692.2002.tb01066.x</t>
  </si>
  <si>
    <t>MONITORING THE PREY-FIELD OF MARINE PREDATORS: COMBINING DIGITAL IMAGING WITH DATALOGGING TAGS</t>
  </si>
  <si>
    <t>Sascha K. Hooker, Ian L. Boyd, Mark Jessopp, Oliver Cox, John Blackwell, Peter L. Boveng, John L. Bengtson</t>
  </si>
  <si>
    <t>10.1111/j.1748-7692.2007.00180.x</t>
  </si>
  <si>
    <t>A simple new algorithm to filter marine mammal Argos locations</t>
  </si>
  <si>
    <t>Freitas</t>
  </si>
  <si>
    <t>Carla Freitas, Christian Lydersen, Michael A. Fedak, Kit M. Kovacs</t>
  </si>
  <si>
    <t>10.1111/j.1748-7692.2008.00255.x</t>
  </si>
  <si>
    <t>Swimming speed, respiration rate, and estimated cost of transport in adult killer whales</t>
  </si>
  <si>
    <t>Rob Williams, Dawn P. Noren</t>
  </si>
  <si>
    <t>The Journal of Wildlife Management</t>
  </si>
  <si>
    <t>10.1111/j.1937-2817.2010.tb01236.x</t>
  </si>
  <si>
    <t>Uninformative Parameters and Model Selection Using Akaike's Information Criterion</t>
  </si>
  <si>
    <t>ARNOLD</t>
  </si>
  <si>
    <t>TODD W. ARNOLD</t>
  </si>
  <si>
    <t>10.1111/j.2041-210x.2012.00185.x</t>
  </si>
  <si>
    <t>Geolocation by light: accuracy and precision affected by environmental factors</t>
  </si>
  <si>
    <t>Lisovski</t>
  </si>
  <si>
    <t>Simeon Lisovski, Chris M. Hewson, Raymond H. G. Klaassen, Fr√§nzi Korner-Nievergelt, Mikkel W. Kristensen, Steffen Hahn</t>
  </si>
  <si>
    <t>10.1111/j.2041-210x.2012.00248.x</t>
  </si>
  <si>
    <t>&lt;tt&gt;G&lt;/tt&gt;
                        &lt;tt&gt;eo&lt;/tt&gt;
                        &lt;tt&gt;L&lt;/tt&gt;
                        &lt;tt&gt;ight&lt;/tt&gt;
 - processing and analysing light-based geolocator data in &lt;tt&gt;R&lt;/tt&gt;</t>
  </si>
  <si>
    <t>Simeon Lisovski, Steffen Hahn</t>
  </si>
  <si>
    <t>Journal of Avian Biology</t>
  </si>
  <si>
    <t>10.1111/jav.01298</t>
  </si>
  <si>
    <t>Soaring across continents: decision-making of a soaring migrant under changing atmospheric conditions along an entire flyway</t>
  </si>
  <si>
    <t>Vansteelant</t>
  </si>
  <si>
    <t>Wouter M. G. Vansteelant, Judy Shamoun-Baranes, James McLaren, Jan van Diermen, Willem Bouten</t>
  </si>
  <si>
    <t>10.1111/jofo.12011</t>
  </si>
  <si>
    <t>Advances in tracking small migratory birds: a technical review of light-level geolocation</t>
  </si>
  <si>
    <t>Bridge</t>
  </si>
  <si>
    <t>Eli S. Bridge, Jeffrey F. Kelly, Andrea Contina, Richard M. Gabrielson, Robert B. MacCurdy, David W. Winkler</t>
  </si>
  <si>
    <t>10.1111/mms.12083</t>
  </si>
  <si>
    <t>Drag of suction cup tags on swimming animals: Modeling and measurement</t>
  </si>
  <si>
    <t>Alex Shorter</t>
  </si>
  <si>
    <t>K. Alex Shorter, Mark M. Murray, Mark Johnson, Michael Moore, Laurens E. Howle</t>
  </si>
  <si>
    <t>10.1111/mms.12408</t>
  </si>
  <si>
    <t>A day in the life of a dolphin: Using bio‚Äêlogging tags for improved animal health and well‚Äêbeing</t>
  </si>
  <si>
    <t>K. Alex Shorter, Yunli Shao, Lauro Ojeda, Kira Barton, Julie Rocho‚ÄêLevine, Julie Hoop, Michael Moore</t>
  </si>
  <si>
    <t>10.1111/mms.12627</t>
  </si>
  <si>
    <t>Simulated and experimental estimates of hydrodynamic drag from bio‚Äêlogging tags</t>
  </si>
  <si>
    <t>Zhang</t>
  </si>
  <si>
    <t>Ding Zhang, Julie M. Hoop, Victor Petrov, Julie Rocho‚ÄêLevine, Michael J. Moore, K. Alex Shorter</t>
  </si>
  <si>
    <t>10.1126/science.1106042</t>
  </si>
  <si>
    <t>Global Circumnavigations: Tracking Year-Round Ranges of Nonbreeding Albatrosses</t>
  </si>
  <si>
    <t>Croxall</t>
  </si>
  <si>
    <t>John P. Croxall, Janet R. D. Silk, Richard A. Phillips, Vsevolod Afanasyev, Dirk R. Briggs</t>
  </si>
  <si>
    <t>10.1126/science.1242552</t>
  </si>
  <si>
    <t>Migratory Animals Couple Biodiversity and Ecosystem Functioning Worldwide</t>
  </si>
  <si>
    <t>Bauer</t>
  </si>
  <si>
    <t>S. Bauer, B. J. Hoye</t>
  </si>
  <si>
    <t>10.1126/science.1256424</t>
  </si>
  <si>
    <t>Flexible energetics of cheetah hunting strategies provide resistance against kleptoparasitism</t>
  </si>
  <si>
    <t>Scantlebury</t>
  </si>
  <si>
    <t>David M. Scantlebury, Michael G. L. Mills, Rory P. Wilson, John W. Wilson, Margaret E. J. Mills, Sarah M. Durant, Nigel C. Bennett, Peter Bradford, Nikki J. Marks, John R. Speakman</t>
  </si>
  <si>
    <t>10.1126/science.151.3717.1553</t>
  </si>
  <si>
    <t>Maximum Diving Capacities of the Weddell Seal,
            &lt;i&gt;Leptonychotes weddelli&lt;/i&gt;</t>
  </si>
  <si>
    <t>10.1126/science.aap7781</t>
  </si>
  <si>
    <t>From local collective behavior to global migratory patterns in white storks</t>
  </si>
  <si>
    <t>Andrea Flack, M√°t√© Nagy, Wolfgang Fiedler, Iain D. Couzin, Martin Wikelski</t>
  </si>
  <si>
    <t>10.1126/science.aat0985</t>
  </si>
  <si>
    <t>Is ungulate migration culturally transmitted? Evidence of social learning from translocated animals</t>
  </si>
  <si>
    <t>Jesmer</t>
  </si>
  <si>
    <t>Brett R. Jesmer, Jerod A. Merkle, Jacob R. Goheen, Ellen O. Aikens, Jeffrey L. Beck, Alyson B. Courtemanch, Mark A. Hurley, Douglas E. McWhirter, Hollie M. Miyasaki, Kevin L. Monteith, Matthew. J. Kauffman</t>
  </si>
  <si>
    <t>Veterinary Record</t>
  </si>
  <si>
    <t>10.1136/vr.146.9.251</t>
  </si>
  <si>
    <t>Field immobilisation of southern elephant seals with intravenous tiletamine and zolazepam</t>
  </si>
  <si>
    <t>C. R. McMahon, H. Burton, D. Slip, S. McLean, M. Bester</t>
  </si>
  <si>
    <t>Canadian Journal of Fisheries and Aquatic Sciences</t>
  </si>
  <si>
    <t>10.1139/cjfas-2012-0218</t>
  </si>
  <si>
    <t>Evaluation of a simple technique for recovering fish from capture stress: integrating physiology, biotelemetry, and social science to solve a conservation problem</t>
  </si>
  <si>
    <t>M.R. Donaldson, G.D. Raby, V.N. Nguyen, S.G. Hinch, D.A. Patterson, A.P. Farrell, M.A. Rudd, L.A. Thompson, C.M. O'Connor, A.H. Colotelo, S.H. McConnachie, K.V. Cook, D. Robichaud, K.K. English, S.J. Cooke</t>
  </si>
  <si>
    <t>10.1139/cjfas-2016-0261</t>
  </si>
  <si>
    <t>To share or not to share in the emerging era of big data: perspectives from fish telemetry researchers on data sharing</t>
  </si>
  <si>
    <t>Nguyen</t>
  </si>
  <si>
    <t>Vivian M. Nguyen, Jill L. Brooks, Nathan Young, Robert J. Lennox, Neal Haddaway, Frederick G. Whoriskey, Robert Harcourt, Steven J. Cooke</t>
  </si>
  <si>
    <t>10.1139/f01-136</t>
  </si>
  <si>
    <t>Successful recovery of the physiological status of coho salmon on board a commercial gillnet vessel by means of a newly designed revival box</t>
  </si>
  <si>
    <t>A P Farrell, P E Gallaugher, J Fraser, D Pike, P Bowering, A KM Hadwin, W Parkhouse, R Routledge</t>
  </si>
  <si>
    <t>10.1139/f02-139</t>
  </si>
  <si>
    <t>Key principles for understanding fish bycatch discard mortality</t>
  </si>
  <si>
    <t>Michael W Davis</t>
  </si>
  <si>
    <t>10.1139/f05-126</t>
  </si>
  <si>
    <t>Metabolic rates and swimming performance of adult Fraser River sockeye salmon (&lt;i&gt;Oncorhynchus nerka&lt;/i&gt;) after a controlled infection with&lt;i&gt;Parvicapsula minibicornis&lt;/i&gt;</t>
  </si>
  <si>
    <t>Wagner</t>
  </si>
  <si>
    <t>G N Wagner, S G Hinch, L J Kuchel, A Lotto, S RM Jones, D A Patterson, J S Macdonald, G Van Der Kraak, M Shrimpton, K K English, S Larsson, S J Cooke, M C Healey, A P Farrell</t>
  </si>
  <si>
    <t>10.1139/f06-014</t>
  </si>
  <si>
    <t>Physiological and energetic correlates of en route mortality for abnormally early migrating adult sockeye salmon (&lt;i&gt;Oncorhynchus nerka&lt;/i&gt;) in the Thompson River, British Columbia</t>
  </si>
  <si>
    <t>Young</t>
  </si>
  <si>
    <t>Jeffery L Young, Scott G Hinch, Steven J Cooke, Glenn T Crossin, David A Patterson, Anthony P Farrell, Glen Van Der Kraak, Andrew G Lotto, Andrea Lister, Michael C Healey, Karl K English</t>
  </si>
  <si>
    <t>10.1139/z02-048</t>
  </si>
  <si>
    <t>Parental care patterns and energetics of smallmouth bass (&lt;i&gt;Micropterus dolomieu&lt;/i&gt;) and largemouth bass (&lt;i&gt;Micropterus salmoides&lt;/i&gt;) monitored with activity transmitters</t>
  </si>
  <si>
    <t>Steven J Cooke, David P Philipp, Patrick J Weatherhead</t>
  </si>
  <si>
    <t>10.1139/z05-113</t>
  </si>
  <si>
    <t>Behavioral thermoregulation by maturing adult sockeye salmon (&lt;i&gt;Oncorhynchus nerka&lt;/i&gt;) in a stratified lake prior to spawning</t>
  </si>
  <si>
    <t>Newell</t>
  </si>
  <si>
    <t>Jennifer C Newell, Thomas P Quinn</t>
  </si>
  <si>
    <t>10.1139/z99-022</t>
  </si>
  <si>
    <t>The development of diving behavior in juvenile Weddell seals: pushing physiological limits in order to survive</t>
  </si>
  <si>
    <t>Burns</t>
  </si>
  <si>
    <t>Jennifer M Burns</t>
  </si>
  <si>
    <t>10.1146/annurev.physiol.60.1.19</t>
  </si>
  <si>
    <t>THE PHYSIOLOGICAL BASIS OF DIVING TO DEPTH: Birds and Mammals</t>
  </si>
  <si>
    <t>G. L. Kooyman, P. J. Ponganis</t>
  </si>
  <si>
    <t>10.1152/ajpregu.00570.2007</t>
  </si>
  <si>
    <t>Fever and sickness behavior during an opportunistic infection in a free-living antelope, the greater kudu (&lt;i&gt;Tragelaphus strepsiceros&lt;/i&gt;)</t>
  </si>
  <si>
    <t>Robyn S. Hetem, Duncan Mitchell, Shane K. Maloney, Leith C. R. Meyer, Linda G. Fick, Graham I. H. Kerley, Andrea Fuller</t>
  </si>
  <si>
    <t>Journal of Applied Physiology</t>
  </si>
  <si>
    <t>10.1152/jappl.1986.61.4.1570</t>
  </si>
  <si>
    <t>Microcomputer monitor and blood sampler for free-diving Weddell seals</t>
  </si>
  <si>
    <t>Hill</t>
  </si>
  <si>
    <t>R. D. Hill</t>
  </si>
  <si>
    <t>10.1152/physrev.1997.77.3.591</t>
  </si>
  <si>
    <t>The stress response in fish</t>
  </si>
  <si>
    <t>Wendelaar Bonga</t>
  </si>
  <si>
    <t>S. E. Wendelaar Bonga</t>
  </si>
  <si>
    <t>EURASIP Journal on Advances in Signal Processing</t>
  </si>
  <si>
    <t>10.1155/2010/732586</t>
  </si>
  <si>
    <t>A New Method to Calibrate Attachment Angles of Data Loggers in Swimming Sharks</t>
  </si>
  <si>
    <t>Kawatsu</t>
  </si>
  <si>
    <t>Shizuka Kawatsu, Katsufumi Sato, Yuuki Watanabe, Susumu Hyodo, Jason P. Breves, Bradley K. Fox, E. Gordon Grau, Nobuyuki Miyazaki</t>
  </si>
  <si>
    <t>10.1186/2050-3385-2-5</t>
  </si>
  <si>
    <t>Tri-axial accelerometers quantify behaviour in the Eurasian badger (Meles meles): towards an automated interpretation of field data</t>
  </si>
  <si>
    <t>McClune</t>
  </si>
  <si>
    <t>David W McClune, Nikki J Marks, Rory P Wilson, Jonathan DR Houghton, Ian W Montgomery, Natasha E McGowan, Eamonn Gormley, Michael Scantlebury</t>
  </si>
  <si>
    <t>10.1186/2051-3933-1-5</t>
  </si>
  <si>
    <t>Mixed strategies of griffon vultures‚Äô (Gyps fulvus) response to food deprivation lead to a hump-shaped movement pattern</t>
  </si>
  <si>
    <t>Orr Spiegel, Roi Harel, Wayne M Getz, Ran Nathan</t>
  </si>
  <si>
    <t>10.1186/2051-3933-2-6</t>
  </si>
  <si>
    <t>Optimizing acceleration-based ethograms: the use of variable-time versus fixed-time segmentation</t>
  </si>
  <si>
    <t>Bom</t>
  </si>
  <si>
    <t>Roeland A Bom, Willem Bouten, Theunis Piersma, Kees Oosterbeek, Jan A van Gils</t>
  </si>
  <si>
    <t>10.1186/s40317-015-0044-9</t>
  </si>
  <si>
    <t>Tracking sharks without teeth: a non-invasive rigid tag attachment for large predatory sharks</t>
  </si>
  <si>
    <t>Chapple</t>
  </si>
  <si>
    <t>Taylor K. Chapple, Adrian C. Gleiss, Oliver J. D. Jewell, Martin Wikelski, Barbara A. Block</t>
  </si>
  <si>
    <t>10.1186/s40317-015-0075-2</t>
  </si>
  <si>
    <t>Challenges of measuring body temperatures of free-ranging birds and mammals</t>
  </si>
  <si>
    <t>McCafferty</t>
  </si>
  <si>
    <t>D. J. McCafferty, S. Gallon, A. Nord</t>
  </si>
  <si>
    <t>10.1186/s40317-019-0176-4</t>
  </si>
  <si>
    <t>Validation of ECG-derived heart rate recordings in Atlantic cod (Gadus morhua L.) with an implantable data logging system</t>
  </si>
  <si>
    <t>Bjarnason</t>
  </si>
  <si>
    <t>√Åsgeir Bjarnason, Andr√©s Gunnarsson, T√≥mas √Årnason, Matth√≠as Oddgeirsson, Anton Bj√∂rn Sigmarsson, √Åsgeir Gunnarsson</t>
  </si>
  <si>
    <t>10.1186/s40317-021-00256-w</t>
  </si>
  <si>
    <t>Tools for integrating inertial sensor data with video bio-loggers, including estimation of animal orientation, motion, and position</t>
  </si>
  <si>
    <t>David E. Cade, William T. Gough, Max F. Czapanskiy, James A. Fahlbusch, Shirel R. Kahane-Rapport, Jacob M. J. Linsky, Ross C. Nichols, William K. Oestreich, Danuta M. Wisniewska, Ari S. Friedlaender, Jeremy A. Goldbogen</t>
  </si>
  <si>
    <t>10.1186/s40462-015-0032-y</t>
  </si>
  <si>
    <t>Analysis and visualisation of movement: an interdisciplinary review</t>
  </si>
  <si>
    <t>Dem≈°ar</t>
  </si>
  <si>
    <t>Ur≈°ka Dem≈°ar, Kevin Buchin, Francesca Cagnacci, Kamran Safi, Bettina Speckmann, Nico Van de Weghe, Daniel Weiskopf, Robert Weibel</t>
  </si>
  <si>
    <t>Climate Change Responses</t>
  </si>
  <si>
    <t>10.1186/s40665-016-0024-1</t>
  </si>
  <si>
    <t>Towards a mechanistic understanding of the responses of large terrestrial mammals to heat and aridity associated with climate change</t>
  </si>
  <si>
    <t>Fuller</t>
  </si>
  <si>
    <t>Andrea Fuller, Duncan Mitchell, Shane K. Maloney, Robyn S. Hetem</t>
  </si>
  <si>
    <t>Statistical Science</t>
  </si>
  <si>
    <t>10.1214/ss/1177011136</t>
  </si>
  <si>
    <t>Inference from Iterative Simulation Using Multiple Sequences</t>
  </si>
  <si>
    <t>Gelman</t>
  </si>
  <si>
    <t>Andrew Gelman, Donald B. Rubin</t>
  </si>
  <si>
    <t>10.1242/jeb.011221</t>
  </si>
  <si>
    <t>Returning on empty: extreme blood O2 depletion underlies dive capacity of emperor penguins</t>
  </si>
  <si>
    <t>P. J. Ponganis, T. K. Stockard, J. U. Meir, C. L. Williams, K. V. Ponganis, R. P. van Dam, R. Howard</t>
  </si>
  <si>
    <t>10.1242/jeb.01327</t>
  </si>
  <si>
    <t>Biosonar performance of foraging beaked whales (&lt;i&gt;Mesoplodon densirostris&lt;/i&gt;)</t>
  </si>
  <si>
    <t>Madsen</t>
  </si>
  <si>
    <t>P. T. Madsen, M. Johnson, N. Aguilar de Soto, W. M. X. Zimmer, P. Tyack</t>
  </si>
  <si>
    <t>10.1242/jeb.01687</t>
  </si>
  <si>
    <t>Air sac&lt;i&gt;P&lt;/i&gt;O2 and oxygen depletion during dives of emperor penguins</t>
  </si>
  <si>
    <t>Knower Stockard</t>
  </si>
  <si>
    <t>T. Knower Stockard, J. Heil, J. U. Meir, K. Sato, K. V. Ponganis, P. J. Ponganis</t>
  </si>
  <si>
    <t>10.1242/jeb.01884</t>
  </si>
  <si>
    <t>Year-round recordings of behavioural and physiological parameters reveal the survival strategy of a poorly insulated diving endotherm during the Arctic winter</t>
  </si>
  <si>
    <t>GreÃÅmillet</t>
  </si>
  <si>
    <t>David GreÃÅmillet, GreÃÅgoire Kuntz, Anthony J. Woakes, Caroline Gilbert, Jean-Patrice Robin, Yvon Le Maho, Patrick J. Butler</t>
  </si>
  <si>
    <t>10.1242/jeb.02536</t>
  </si>
  <si>
    <t>Seasonal adjustment of energy budget in a large wild mammal, the Przewalski horse (&lt;i&gt;Equus ferus przewalskii&lt;/i&gt;) II. Energy expenditure</t>
  </si>
  <si>
    <t>Walter Arnold, Thomas Ruf, Regina Kuntz</t>
  </si>
  <si>
    <t>10.1242/jeb.026096</t>
  </si>
  <si>
    <t>O2 store management in diving emperor penguins</t>
  </si>
  <si>
    <t>P. J. Ponganis, T. K. Stockard, J. U. Meir, C. L. Williams, K. V. Ponganis, R. Howard</t>
  </si>
  <si>
    <t>10.1242/jeb.037655</t>
  </si>
  <si>
    <t>Scanning sonar of rolling porpoises during prey capture dives</t>
  </si>
  <si>
    <t>Akamatsu</t>
  </si>
  <si>
    <t>T. Akamatsu, D. Wang, K. Wang, S. Li, S. Dong</t>
  </si>
  <si>
    <t>10.1242/jeb.052233</t>
  </si>
  <si>
    <t>What triggers the aerobic dive limit? Patterns of muscle oxygen depletion during dives of emperor penguins</t>
  </si>
  <si>
    <t>Cassondra L. Williams, Jessica U. Meir, Paul J. Ponganis</t>
  </si>
  <si>
    <t>10.1242/jeb.052282</t>
  </si>
  <si>
    <t>Regulation of heart rate and rumen temperature in red deer: effects of season and food intake</t>
  </si>
  <si>
    <t>Turbill</t>
  </si>
  <si>
    <t>Christopher Turbill, Thomas Ruf, Thomas Mang, Walter Arnold</t>
  </si>
  <si>
    <t>10.1242/jeb.062943</t>
  </si>
  <si>
    <t>Energy expenditure of freely swimming adult green turtles (&lt;i&gt;Chelonia mydas&lt;/i&gt;) and its link with body acceleration</t>
  </si>
  <si>
    <t>Enstipp</t>
  </si>
  <si>
    <t>Manfred R. Enstipp, St√©phane Ciccione, Benoit Gineste, Myriam Milbergue, Katia Ballorain, Yan Ropert-Coudert, Akiko Kato, Virginie Plot, Jean-Yves Georges</t>
  </si>
  <si>
    <t>10.1242/jeb.075432</t>
  </si>
  <si>
    <t>Autonomous measurement of ingestion and digestion processes in free swimming sharks</t>
  </si>
  <si>
    <t>Meyer</t>
  </si>
  <si>
    <t>Carl Meyer, Kim Holland</t>
  </si>
  <si>
    <t>10.1242/jeb.103259</t>
  </si>
  <si>
    <t>Using accelerometers to determine the calling behavior of tagged baleen whales</t>
  </si>
  <si>
    <t>Jeremy A. Goldbogen, Alison K. Stimpert, Stacy L. DeRuiter, John Calambokidis, Ari S. Friedlaender, Greg S. Schorr, David J. Moretti, Peter L. Tyack, Brandon L. Southall</t>
  </si>
  <si>
    <t>10.1242/jeb.113415</t>
  </si>
  <si>
    <t>Buzzing during biosonar-based interception of prey in the delphinids &lt;i&gt;Tursiops truncatus&lt;/i&gt; and &lt;i&gt;Pseudorca crassidens&lt;/i&gt;</t>
  </si>
  <si>
    <t>Danuta M. Wisniewska, Mark Johnson, Paul E. Nachtigall, Peter T. Madsen</t>
  </si>
  <si>
    <t>10.1242/jeb.131.1.117</t>
  </si>
  <si>
    <t>Swimming in the California sea lion: morphometrics, drag and energetics</t>
  </si>
  <si>
    <t>Feldkamp</t>
  </si>
  <si>
    <t>Steven D. Feldkamp</t>
  </si>
  <si>
    <t>10.1242/jeb.177378</t>
  </si>
  <si>
    <t>Combined use of two supervised learning algorithms to model sea turtle behaviours from tri-axial acceleration data</t>
  </si>
  <si>
    <t>Jeantet</t>
  </si>
  <si>
    <t>L. Jeantet, F. Dell'Amico, M. A. Forin-Wiart, M. Coutant, M. Bonola, D. Etienne, J. Gresser, S. Regis, N. Lecerf, F. Lefebvre, B. de Thoisy, Y. Le Maho, M. Brucker, N. Ch√¢telain, R. Laesser, F. Crenner, Y. Handrich, R. Wilson, D. Chevallier</t>
  </si>
  <si>
    <t>10.1242/jeb.185.1.179</t>
  </si>
  <si>
    <t>POWER OUTPUT AND PROPULSIVE EFFICIENCY OF SWIMMING BOTTLENOSE DOLPHINS (TURSIOPS TRUNCATUS)</t>
  </si>
  <si>
    <t>Fish</t>
  </si>
  <si>
    <t>F. E. Fish</t>
  </si>
  <si>
    <t>10.1242/jeb.205.13.1917</t>
  </si>
  <si>
    <t>The relationship between heart rate and rate of oxygen consumption in Galapagos marine iguanas (&lt;i&gt;Amblyrhynchus cristatus)&lt;/i&gt;at two different temperatures</t>
  </si>
  <si>
    <t>Patrick J. Butler, Peter B. Frappell, Tobias Wang, Martin Wikelski</t>
  </si>
  <si>
    <t>10.1371/journal.pone.0005400</t>
  </si>
  <si>
    <t>Scaling of Soaring Seabirds and Implications for Flight Abilities of Giant Pterosaurs</t>
  </si>
  <si>
    <t>Katsufumi Sato, Kentaro Q. Sakamoto, Yutaka Watanuki, Akinori Takahashi, Nobuhiro Katsumata, Charles-Andr√© Bost, Henri Weimerskirch</t>
  </si>
  <si>
    <t>10.1371/journal.pone.0007324</t>
  </si>
  <si>
    <t>Bayesian Estimation of Animal Movement from Archival and Satellite Tags</t>
  </si>
  <si>
    <t>Sumner</t>
  </si>
  <si>
    <t>Michael D. Sumner, Simon J. Wotherspoon, Mark A. Hindell</t>
  </si>
  <si>
    <t>10.1371/journal.pone.0014592</t>
  </si>
  <si>
    <t>Dynamic Approach to Space and Habitat Use Based on Biased Random Bridges</t>
  </si>
  <si>
    <t>10.1371/journal.pone.0016854</t>
  </si>
  <si>
    <t>Migration Pathways, Behavioural Thermoregulation and Overwintering Grounds of Blue Sharks in the Northwest Atlantic</t>
  </si>
  <si>
    <t>Campana</t>
  </si>
  <si>
    <t>Steven E. Campana, Anna Dorey, Mark Fowler, Warren Joyce, Zeliang Wang, Dan Wright, Igor Yashayaev</t>
  </si>
  <si>
    <t>10.1371/journal.pone.0021336</t>
  </si>
  <si>
    <t>A Dispersive Migration in the Atlantic Puffin and Its Implications for Migratory Navigation</t>
  </si>
  <si>
    <t>Tim Guilford, Robin Freeman, Dave Boyle, Ben Dean, Holly Kirk, Richard Phillips, Chris Perrins</t>
  </si>
  <si>
    <t>10.1371/journal.pone.0022311</t>
  </si>
  <si>
    <t>Measuring Energy Expenditure in Sub-Adult and Hatchling Sea Turtles via Accelerometry</t>
  </si>
  <si>
    <t>Lewis G. Halsey, T. Todd Jones, David R. Jones, Nikolai Liebsch, David T. Booth</t>
  </si>
  <si>
    <t>10.1371/journal.pone.0050556</t>
  </si>
  <si>
    <t>On Higher Ground: How Well Can Dynamic Body Acceleration Determine Speed in Variable Terrain?</t>
  </si>
  <si>
    <t>Owen R. Bidder, Lama A. Qasem, Rory P. Wilson</t>
  </si>
  <si>
    <t>10.1371/journal.pone.0083248</t>
  </si>
  <si>
    <t>Blood Oxygen Depletion Is Independent of Dive Function in a Deep Diving Vertebrate, the Northern Elephant Seal</t>
  </si>
  <si>
    <t>Jessica U. Meir, Patrick W. Robinson, L. Ignacio Vilchis, Gerald L. Kooyman, Daniel P. Costa, Paul J. Ponganis</t>
  </si>
  <si>
    <t>10.1371/journal.pone.0106997</t>
  </si>
  <si>
    <t>GPS Based Daily Activity Patterns in European Red Deer and North American Elk (Cervus elaphus): Indication for a Weak Circadian Clock in Ungulates</t>
  </si>
  <si>
    <t>Ensing</t>
  </si>
  <si>
    <t>Erik P. Ensing, Simone Ciuti, Freek A. L. M. de Wijs, Dennis H. Lentferink, Andr√© ten Hoedt, Mark S. Boyce, Roelof A. Hut</t>
  </si>
  <si>
    <t>10.1371/journal.pone.0127667</t>
  </si>
  <si>
    <t>Unexpected Positive Buoyancy in Deep Sea Sharks, Hexanchus griseus, and a Echinorhinus cookei</t>
  </si>
  <si>
    <t>Itsumi Nakamura, Carl G. Meyer, Katsufumi Sato</t>
  </si>
  <si>
    <t>10.1371/journal.pone.0136751</t>
  </si>
  <si>
    <t>The Use of Acceleration to Code for Animal Behaviours; A Case Study in Free-Ranging Eurasian Beavers Castor fiber</t>
  </si>
  <si>
    <t>Graf</t>
  </si>
  <si>
    <t>Patricia M. Graf, Rory P. Wilson, Lama Qasem, Klaus Hackl√§nder, Frank Rosell</t>
  </si>
  <si>
    <t>10.1371/journal.pone.0144297</t>
  </si>
  <si>
    <t>Benefits of Group Foraging Depend on Prey Type in a Small Marine Predator, the Little Penguin</t>
  </si>
  <si>
    <t>Sutton</t>
  </si>
  <si>
    <t>Grace J. Sutton, Andrew J. Hoskins, John P. Y. Arnould</t>
  </si>
  <si>
    <t>10.1371/journal.pone.0200287</t>
  </si>
  <si>
    <t>Body density of humpback whales (Megaptera novaengliae) in feeding aggregations estimated from hydrodynamic gliding performance</t>
  </si>
  <si>
    <t>Narazaki</t>
  </si>
  <si>
    <t>Tomoko Narazaki, Saana Isojunno, Douglas P. Nowacek, Rene Swift, Ari S. Friedlaender, Christian Ramp, Sophie Smout, Kagari Aoki, Volker B. Deecke, Katsufumi Sato, Patrick J. O. Miller</t>
  </si>
  <si>
    <t>BioScience</t>
  </si>
  <si>
    <t>10.1525/bio.2011.61.9.7</t>
  </si>
  <si>
    <t>Technology on the Move: Recent and Forthcoming Innovations for Tracking Migratory Birds</t>
  </si>
  <si>
    <t>Eli S. Bridge, Kasper Thorup, Melissa S. Bowlin, Phillip B. Chilson, Robert H. Diehl, Ren√© W. Fl√©ron, Phillip Hartl, Roland Kays, Jeffrey F. Kelly, W. Douglas Robinson, Martin Wikelski</t>
  </si>
  <si>
    <t>10.1577/1548-8659(1986)115&lt;577:pamfeo&gt;2.0.co;2</t>
  </si>
  <si>
    <t>Pathways and Mechanisms for Expulsion of Surgically Implanted Dummy Transmitters from Channel Catfish</t>
  </si>
  <si>
    <t>Marty</t>
  </si>
  <si>
    <t>Gary D. Marty, Robert C. Summerfelt</t>
  </si>
  <si>
    <t>10.1577/1548-8659(2001)130&lt;0783:crtvfe&gt;2.0.co;2</t>
  </si>
  <si>
    <t>Cardiac Response to Variable Forced Exercise at Different Temperatures: An Angling Simulation for Smallmouth Bass</t>
  </si>
  <si>
    <t>Schreer</t>
  </si>
  <si>
    <t>Jason F. Schreer, Steven J. Cooke, R. S. McKinley</t>
  </si>
  <si>
    <t>10.1577/t05-023.1</t>
  </si>
  <si>
    <t>Effects of River Discharge, Temperature, and Future Climates on Energetics and Mortality of Adult Migrating Fraser River Sockeye Salmon</t>
  </si>
  <si>
    <t>Rand</t>
  </si>
  <si>
    <t>P. S. Rand, S. G. Hinch, J. Morrison, M. G. G. Foreman, M. J. MacNutt, J. S. Macdonald, M. C. Healey, A. P. Farrell, D. A. Higgs</t>
  </si>
  <si>
    <t>10.1642/auk-13-209.1</t>
  </si>
  <si>
    <t>From colony to first patch: Processes of prey searching and social information in Cape Gannets</t>
  </si>
  <si>
    <t>Andr√©a Thiebault, Ralf Mullers, Pierre Pistorius, Mar√≠a Andrea Meza-Torres, Laurent Dubroca, David Green, Yann Tremblay</t>
  </si>
  <si>
    <t>10.1644/brg-224.1</t>
  </si>
  <si>
    <t>BODY TEMPERATURE AND ACTIVITY PATTERNS IN FREE-LIVING ARCTIC GROUND SQUIRRELS</t>
  </si>
  <si>
    <t>Long</t>
  </si>
  <si>
    <t>Ryan A. Long, Timothy J. Martin, Brian M. Barnes</t>
  </si>
  <si>
    <t>10.1650/0010-5422(2002)104[0679:awpsft]2.0.co;2</t>
  </si>
  <si>
    <t>AMERICAN WHITE PELICAN SOARING FLIGHT TIMES AND ALTITUDES RELATIVE TO CHANGES IN THERMAL DEPTH AND INTENSITY</t>
  </si>
  <si>
    <t>Shannon</t>
  </si>
  <si>
    <t>Harlan D. Shannon, George S. Young, Michael A. Yates, Mark R. Fuller, William S. Seegar</t>
  </si>
  <si>
    <t>10.18637/jss.v076.i01</t>
  </si>
  <si>
    <t>&lt;i&gt;Stan&lt;/i&gt;: A Probabilistic Programming Language</t>
  </si>
  <si>
    <t>Carpenter</t>
  </si>
  <si>
    <t>Bob Carpenter, Andrew Gelman, Matthew D. Hoffman, Daniel Lee, Ben Goodrich, Michael Betancourt, Marcus Brubaker, Jiqiang Guo, Peter Li, Allen Riddell</t>
  </si>
  <si>
    <t>10.1890/0012-9615(2001)071[0137:cdpopa]2.0.co;2</t>
  </si>
  <si>
    <t>COMPARATIVE DIVING PATTERNS OF PINNIPEDS AND SEABIRDS</t>
  </si>
  <si>
    <t>Jason F. Schreer, Kit M. Kovacs, R. J. O'Hara Hines</t>
  </si>
  <si>
    <t>10.1890/0012-9658(2006)87[3095:lmdaht]2.0.co;2</t>
  </si>
  <si>
    <t>LINKING MOVEMENT, DIVING, AND HABITAT TO FORAGING SUCCESS IN A LARGE MARINE PREDATOR</t>
  </si>
  <si>
    <t>Austin</t>
  </si>
  <si>
    <t>Deborah Austin, W. Don Bowen, Jim I. McMillan, Sara J. Iverson</t>
  </si>
  <si>
    <t>10.1890/06-0534</t>
  </si>
  <si>
    <t>STATE‚ÄìSPACE MODELS LINK ELK MOVEMENT PATTERNS TO LANDSCAPE CHARACTERISTICS IN YELLOWSTONE NATIONAL PARK</t>
  </si>
  <si>
    <t>Forester</t>
  </si>
  <si>
    <t>James D. Forester, Anthony R. Ives, Monica G. Turner, Dean P. Anderson, Daniel Fortin, Hawthorne L. Beyer, Douglas W. Smith, Mark S. Boyce</t>
  </si>
  <si>
    <t>10.1890/06-0957.1</t>
  </si>
  <si>
    <t>ANALYZING ANIMAL MOVEMENTS USING BROWNIAN BRIDGES</t>
  </si>
  <si>
    <t>Horne</t>
  </si>
  <si>
    <t>Jon S. Horne, Edward O. Garton, Stephen M. Krone, Jesse S. Lewis</t>
  </si>
  <si>
    <t>10.1890/07-2111.1</t>
  </si>
  <si>
    <t>Wind field and sex constrain the flight speeds of central-place foraging albatrosses</t>
  </si>
  <si>
    <t>Ewan D. Wakefield, Richard A. Phillips, Jason Matthiopoulos, Akira Fukuda, Hiroyoshi Higuchi, Gareth J. Marshall, Philip N. Trathan</t>
  </si>
  <si>
    <t>10.1890/08-1554.1</t>
  </si>
  <si>
    <t>The role of body size in individual-based foraging strategies of a top marine predator</t>
  </si>
  <si>
    <t>Weise</t>
  </si>
  <si>
    <t>Michael J. Weise, James T. Harvey, Daniel P. Costa</t>
  </si>
  <si>
    <t>10.1890/12-0954.1</t>
  </si>
  <si>
    <t>Combining individual animal movement and ancillary biotelemetry data to investigate population-level activity budgets</t>
  </si>
  <si>
    <t>Brett T. McClintock, Deborah J. F. Russell, Jason Matthiopoulos, Ruth King</t>
  </si>
  <si>
    <t>10.1890/13-1971.1</t>
  </si>
  <si>
    <t>Novel opportunities for wildlife conservation and research with real-time monitoring</t>
  </si>
  <si>
    <t>Wall</t>
  </si>
  <si>
    <t>Jake Wall, George Wittemyer, Brian Klinkenberg, Iain Douglas-Hamilton</t>
  </si>
  <si>
    <t>10.2193/2005-589</t>
  </si>
  <si>
    <t>A Critical Review of Home Range Studies</t>
  </si>
  <si>
    <t>Laver</t>
  </si>
  <si>
    <t>Peter N. Laver, Marcella J. Kelly</t>
  </si>
  <si>
    <t>10.2307/1941447</t>
  </si>
  <si>
    <t>The Problem of Pattern and Scale in Ecology: The Robert H. MacArthur Award Lecture</t>
  </si>
  <si>
    <t>Levin</t>
  </si>
  <si>
    <t>Simon A. Levin</t>
  </si>
  <si>
    <t>10.2307/3677173</t>
  </si>
  <si>
    <t>Behaviour and Physiology of Svalbard Barnacle Geese Branta leucopsis during Their Autumn Migration</t>
  </si>
  <si>
    <t>P. J. Butler, A. J. Woakes, C. M. Bishop</t>
  </si>
  <si>
    <t>The Journal of Animal Ecology</t>
  </si>
  <si>
    <t>10.2307/5256</t>
  </si>
  <si>
    <t>Using Stable Isotopes to Determine Seabird Trophic Relationships</t>
  </si>
  <si>
    <t>Hobson</t>
  </si>
  <si>
    <t>Keith A. Hobson, John F. Piatt, Jay Pitocchelli</t>
  </si>
  <si>
    <t>10.3354/esr00091</t>
  </si>
  <si>
    <t>Identification of imperial cormorant Phalacrocorax atriceps behaviour using accelerometers</t>
  </si>
  <si>
    <t>G√≥mez Laich</t>
  </si>
  <si>
    <t>A G√≥mez Laich, RP Wilson, F Quintana, ELC Shepard</t>
  </si>
  <si>
    <t>10.3354/esr00188</t>
  </si>
  <si>
    <t>Diving into the world of biologging</t>
  </si>
  <si>
    <t>Y Ropert-Coudert, M Beaulieu, N Hanuise, A Kato</t>
  </si>
  <si>
    <t>10.3354/esr00226</t>
  </si>
  <si>
    <t>Inter-animal telemetry: results from first deployment of acoustic ‚Äòbusiness card‚Äô tags</t>
  </si>
  <si>
    <t>KN Holland, CG Meyer, LC Dagorn</t>
  </si>
  <si>
    <t>10.3354/meps040205</t>
  </si>
  <si>
    <t>Ashmole's halo: direct evidence for prey depletion by a seabird</t>
  </si>
  <si>
    <t>Birt</t>
  </si>
  <si>
    <t>VL Birt, TP Birt, D Goulet, DK Cairns, WA Montevecchi</t>
  </si>
  <si>
    <t>10.3354/meps08003</t>
  </si>
  <si>
    <t>Diel changes in humpback whale Megaptera novaeangliae feeding behavior in response to sand lance Ammodytes spp. behavior and distribution</t>
  </si>
  <si>
    <t>AS Friedlaender, EL Hazen, DP Nowacek, PN Halpin, C Ware, MT Weinrich, T Hurst, D Wiley</t>
  </si>
  <si>
    <t>10.3354/meps10541</t>
  </si>
  <si>
    <t>Extreme diel variation in the feeding behavior of humpback whales along the western Antarctic Peninsula during autumn</t>
  </si>
  <si>
    <t>AS Friedlaender, RB Tyson, AK Stimpert, AJ Read, DP Nowacek</t>
  </si>
  <si>
    <t>10.3354/meps10670</t>
  </si>
  <si>
    <t>Predator-borne acoustic transceivers and GPS tracking reveal spatiotemporal patterns of encounters with acoustically tagged fish in the open ocean</t>
  </si>
  <si>
    <t>Lidgard</t>
  </si>
  <si>
    <t>DC Lidgard, WD Bowen, ID Jonsen, SJ Iverson</t>
  </si>
  <si>
    <t>10.3354/meps11058</t>
  </si>
  <si>
    <t>Are bio-telemetric devices a drag? Effects of external tags on the diving behaviour of great cormorants</t>
  </si>
  <si>
    <t>SP Vandenabeele, ELC Shepard, D Gr√©millet, PJ Butler, GR Martin, RP Wilson</t>
  </si>
  <si>
    <t>10.3354/meps12217</t>
  </si>
  <si>
    <t>Causes and consequences of individual variability and specialization in foraging and migration strategies of seabirds</t>
  </si>
  <si>
    <t>RA Phillips, S Lewis, J Gonz√°lez-Sol√≠s, F Daunt</t>
  </si>
  <si>
    <t>10.3354/meps200289</t>
  </si>
  <si>
    <t>Can threshold foraging responses of basking sharks be used to estimate their metabolic rate?</t>
  </si>
  <si>
    <t>DW Sims</t>
  </si>
  <si>
    <t>10.3354/meps248187</t>
  </si>
  <si>
    <t>Seasonal movements and behaviour of basking sharks from archival tagging: no evidence of winter hibernation</t>
  </si>
  <si>
    <t>DW Sims, EJ Southall, AJ Richardson, PC Reid, JD Metcalfe</t>
  </si>
  <si>
    <t>10.3354/meps264109</t>
  </si>
  <si>
    <t>Classification of Weddell seal dives based on 3-dimensional movements and video-recorded observations</t>
  </si>
  <si>
    <t>RW Davis, LA Fuiman, TM Williams, M Horning, W Hagey</t>
  </si>
  <si>
    <t>10.3354/meps329281</t>
  </si>
  <si>
    <t>Geographical variation in carbon stable isotope signatures of marine predators: a tool to investigate their foraging areas in the Southern Ocean</t>
  </si>
  <si>
    <t>Y Cherel, KA Hobson</t>
  </si>
  <si>
    <t>10.3354/meps340271</t>
  </si>
  <si>
    <t>Foraging behaviour of four albatross species by night and day</t>
  </si>
  <si>
    <t>Phalan</t>
  </si>
  <si>
    <t>B Phalan, RA Phillips, JRD Silk, V Afanasyev, A Fukuda, J Fox, P Catry, H Higuchi, JP Croxall</t>
  </si>
  <si>
    <t>10.3389/fevo.2015.00155</t>
  </si>
  <si>
    <t>Linking Movement Ecology with Wildlife Management and Conservation</t>
  </si>
  <si>
    <t>Allen</t>
  </si>
  <si>
    <t>Andrew M. Allen, Navinder J. Singh</t>
  </si>
  <si>
    <t>10.3389/fevo.2018.00092</t>
  </si>
  <si>
    <t>Biologging Physiological and Ecological Responses to Climatic Variation: New Tools for the Climate Change Era</t>
  </si>
  <si>
    <t>Chmura</t>
  </si>
  <si>
    <t>Helen E. Chmura, Thomas W. Glass, Cory T. Williams</t>
  </si>
  <si>
    <t>10.3389/fevo.2019.00519</t>
  </si>
  <si>
    <t>Evaluating Contributions of Recent Tracking-Based Animal Movement Ecology to Conservation Management</t>
  </si>
  <si>
    <t>Todd E. Katzner, Rapha√´l Arlettaz</t>
  </si>
  <si>
    <t>10.3389/fmars.2015.00064</t>
  </si>
  <si>
    <t>Swimming strategy and body plan of the world's largest fish: implications for foraging efficiency and thermoregulation</t>
  </si>
  <si>
    <t>Meekan</t>
  </si>
  <si>
    <t>Mark G. Meekan, Lee A. Fuiman, Randall Davis, Yuval Berger, Michele Thums</t>
  </si>
  <si>
    <t>10.3389/fmars.2018.00483</t>
  </si>
  <si>
    <t>First Insights Into the Fine-Scale Movements of the Sandbar Shark, Carcharhinus plumbeus</t>
  </si>
  <si>
    <t>year</t>
  </si>
  <si>
    <t>type2</t>
  </si>
  <si>
    <t>doi.link</t>
  </si>
  <si>
    <t>y</t>
  </si>
  <si>
    <t>method</t>
  </si>
  <si>
    <t>Column Labels</t>
  </si>
  <si>
    <t>Grand Total</t>
  </si>
  <si>
    <t>Row Labels</t>
  </si>
  <si>
    <t>Count of doi.link</t>
  </si>
  <si>
    <t>review</t>
  </si>
  <si>
    <t>research</t>
  </si>
  <si>
    <t>n</t>
  </si>
  <si>
    <t>software</t>
  </si>
  <si>
    <t>statistics</t>
  </si>
  <si>
    <t>comment</t>
  </si>
  <si>
    <t>other-lifesci</t>
  </si>
  <si>
    <t>synthesis</t>
  </si>
  <si>
    <t>agriculture</t>
  </si>
  <si>
    <t>data-mgmt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</si>
</sst>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horizontal="left" vertical="top"/>
    </xf>
    <xf numFmtId="14" fontId="0" fillId="0" borderId="0" xfId="0" applyNumberFormat="1" applyAlignment="1">
      <alignment horizontal="left" vertical="top"/>
    </xf>
    <xf numFmtId="0" fontId="0" fillId="0" borderId="0" xfId="0" applyAlignment="1">
      <alignment horizontal="left" vertical="top" wrapText="1"/>
    </xf>
    <xf numFmtId="0" fontId="1" fillId="0" borderId="0" xfId="1" applyAlignment="1">
      <alignment horizontal="left" vertical="top"/>
    </xf>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14">
    <dxf>
      <alignment horizontal="left" vertical="top" textRotation="0" wrapText="1"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dxf>
    <dxf>
      <numFmt numFmtId="0" formatCode="General"/>
      <alignment horizontal="left" vertical="top" textRotation="0" indent="0" justifyLastLine="0" shrinkToFit="0" readingOrder="0"/>
    </dxf>
    <dxf>
      <numFmt numFmtId="19" formatCode="m/d/yy"/>
      <alignment horizontal="left" vertical="top" textRotation="0" indent="0" justifyLastLine="0" shrinkToFit="0" readingOrder="0"/>
    </dxf>
    <dxf>
      <alignment horizontal="left" vertical="top" textRotation="0" wrapText="1" indent="0" justifyLastLine="0" shrinkToFit="0" readingOrder="0"/>
    </dxf>
    <dxf>
      <numFmt numFmtId="0" formatCode="General"/>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 Frank Czapanskiy" refreshedDate="44970.893390393518" createdVersion="8" refreshedVersion="8" minRefreshableVersion="3" recordCount="634" xr:uid="{2EAAB1BE-B90A-AD42-9BBC-A00821B452AA}">
  <cacheSource type="worksheet">
    <worksheetSource name="Table1"/>
  </cacheSource>
  <cacheFields count="12">
    <cacheField name="Reviewed" numFmtId="0">
      <sharedItems containsBlank="1" count="3">
        <s v="y"/>
        <s v="n"/>
        <m u="1"/>
      </sharedItems>
    </cacheField>
    <cacheField name="Retained" numFmtId="0">
      <sharedItems containsBlank="1" count="3">
        <s v="y"/>
        <s v="n"/>
        <m u="1"/>
      </sharedItems>
    </cacheField>
    <cacheField name="Type" numFmtId="0">
      <sharedItems containsBlank="1" count="12">
        <s v="method"/>
        <s v="review"/>
        <s v="research"/>
        <s v="statistics"/>
        <s v="software"/>
        <s v="comment"/>
        <s v="other-lifesci"/>
        <s v="synthesis"/>
        <s v="agriculture"/>
        <s v="data-mgmt"/>
        <s v="book"/>
        <m u="1"/>
      </sharedItems>
    </cacheField>
    <cacheField name="doi.link" numFmtId="0">
      <sharedItems/>
    </cacheField>
    <cacheField name="container.title" numFmtId="0">
      <sharedItems/>
    </cacheField>
    <cacheField name="created" numFmtId="14">
      <sharedItems containsSemiMixedTypes="0" containsNonDate="0" containsDate="1" containsString="0" minDate="2002-07-25T00:00:00" maxDate="2021-08-27T00:00:00"/>
    </cacheField>
    <cacheField name="year" numFmtId="0">
      <sharedItems containsSemiMixedTypes="0" containsString="0" containsNumber="1" containsInteger="1" minValue="2002" maxValue="2021"/>
    </cacheField>
    <cacheField name="doi" numFmtId="0">
      <sharedItems/>
    </cacheField>
    <cacheField name="title" numFmtId="0">
      <sharedItems/>
    </cacheField>
    <cacheField name="type2" numFmtId="0">
      <sharedItems/>
    </cacheField>
    <cacheField name="first.author" numFmtId="0">
      <sharedItems containsBlank="1"/>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4">
  <r>
    <x v="0"/>
    <x v="0"/>
    <x v="0"/>
    <s v="http://doi.org/10.1111/j.1365-2656.2006.01127.x"/>
    <s v="Journal of Animal Ecology"/>
    <d v="2006-06-29T00:00:00"/>
    <n v="2006"/>
    <s v="10.1111/j.1365-2656.2006.01127.x"/>
    <s v="Moving towards acceleration for estimates of activity-specific metabolic rate in free-living animals: the case of the cormorant"/>
    <s v="journal-article"/>
    <s v="WILSON"/>
    <s v="RORY P. WILSON, CRAIG R. WHITE, FLAVIO QUINTANA, LEWIS G. HALSEY, NIKOLAI LIEBSCH, GRAHAM R. MARTIN, PATRICK J. BUTLER"/>
  </r>
  <r>
    <x v="0"/>
    <x v="0"/>
    <x v="1"/>
    <s v="http://doi.org/10.1126/science.1255642"/>
    <s v="Science"/>
    <d v="2015-06-11T00:00:00"/>
    <n v="2015"/>
    <s v="10.1126/science.1255642"/>
    <s v="Aquatic animal telemetry: A panoramic window into the underwater world"/>
    <s v="journal-article"/>
    <s v="Hussey"/>
    <s v="Nigel E. Hussey, Steven T. Kessel, Kim Aarestrup, Steven J. Cooke, Paul D. Cowley, Aaron T. Fisk, Robert G. Harcourt, Kim N. Holland, Sara J. Iverson, John F. Kocik, Joanna E. Mills Flemming, Fred G. Whoriskey"/>
  </r>
  <r>
    <x v="0"/>
    <x v="0"/>
    <x v="1"/>
    <s v="http://doi.org/10.1126/science.aaa2478"/>
    <s v="Science"/>
    <d v="2015-06-11T00:00:00"/>
    <n v="2015"/>
    <s v="10.1126/science.aaa2478"/>
    <s v="Terrestrial animal tracking as an eye on life and planet"/>
    <s v="journal-article"/>
    <s v="Kays"/>
    <s v="Roland Kays, Margaret C. Crofoot, Walter Jetz, Martin Wikelski"/>
  </r>
  <r>
    <x v="0"/>
    <x v="0"/>
    <x v="0"/>
    <s v="http://doi.org/10.1109/joe.2002.808212"/>
    <s v="IEEE Journal of Oceanic Engineering"/>
    <d v="2003-04-03T00:00:00"/>
    <n v="2003"/>
    <s v="10.1109/joe.2002.808212"/>
    <s v="A digital acoustic recording tag for measuring the response of wild marine mammals to sound"/>
    <s v="journal-article"/>
    <s v="Johnson"/>
    <s v="M.P. Johnson, P.L. Tyack"/>
  </r>
  <r>
    <x v="0"/>
    <x v="0"/>
    <x v="0"/>
    <s v="http://doi.org/10.1111/j.2041-210x.2010.00057.x"/>
    <s v="Methods in Ecology and Evolution"/>
    <d v="2010-08-16T00:00:00"/>
    <n v="2010"/>
    <s v="10.1111/j.2041-210x.2010.00057.x"/>
    <s v="Making overall dynamic body acceleration work: on the theory of acceleration as a proxy for energy expenditure"/>
    <s v="journal-article"/>
    <s v="Gleiss"/>
    <s v="Adrian C. Gleiss, Rory P. Wilson, Emily L. C. Shepard"/>
  </r>
  <r>
    <x v="0"/>
    <x v="0"/>
    <x v="1"/>
    <s v="http://doi.org/10.1186/2050-3385-1-20"/>
    <s v="Animal Biotelemetry"/>
    <d v="2013-12-10T00:00:00"/>
    <n v="2013"/>
    <s v="10.1186/2050-3385-1-20"/>
    <s v="Observing the unwatchable through acceleration logging of animal behavior"/>
    <s v="journal-article"/>
    <s v="Brown"/>
    <s v="Danielle D Brown, Roland Kays, Martin Wikelski, Rory Wilson, A Klimley"/>
  </r>
  <r>
    <x v="0"/>
    <x v="0"/>
    <x v="0"/>
    <s v="http://doi.org/10.1242/jeb.058602"/>
    <s v="Journal of Experimental Biology"/>
    <d v="2012-02-22T00:00:00"/>
    <n v="2012"/>
    <s v="10.1242/jeb.058602"/>
    <s v="Using tri-axial acceleration data to identify behavioral modes of free-ranging animals: general concepts and tools illustrated for griffon vultures"/>
    <s v="journal-article"/>
    <s v="Nathan"/>
    <s v="Ran Nathan, Orr Spiegel, Scott Fortmann-Roe, Roi Harel, Martin Wikelski, Wayne M. Getz"/>
  </r>
  <r>
    <x v="0"/>
    <x v="0"/>
    <x v="2"/>
    <s v="http://doi.org/10.1371/journal.pone.0005379"/>
    <s v="PLoS ONE"/>
    <d v="2009-04-29T00:00:00"/>
    <n v="2009"/>
    <s v="10.1371/journal.pone.0005379"/>
    <s v="Can Ethograms Be Automatically Generated Using Body Acceleration Data from Free-Ranging Birds?"/>
    <s v="journal-article"/>
    <s v="Sakamoto"/>
    <s v="Kentaro Q. Sakamoto, Katsufumi Sato, Mayumi Ishizuka, Yutaka Watanuki, Akinori Takahashi, Francis Daunt, Sarah Wanless"/>
  </r>
  <r>
    <x v="0"/>
    <x v="0"/>
    <x v="1"/>
    <s v="http://doi.org/10.1073/pnas.0800375105"/>
    <s v="Proceedings of the National Academy of Sciences"/>
    <d v="2008-12-06T00:00:00"/>
    <n v="2008"/>
    <s v="10.1073/pnas.0800375105"/>
    <s v="A movement ecology paradigm for unifying organismal movement research"/>
    <s v="journal-article"/>
    <s v="Nathan"/>
    <s v="Ran Nathan, Wayne M. Getz, Eloy Revilla, Marcel Holyoak, Ronen Kadmon, David Saltz, Peter E. Smouse"/>
  </r>
  <r>
    <x v="0"/>
    <x v="0"/>
    <x v="0"/>
    <s v="http://doi.org/10.3354/esr00064"/>
    <s v="Endangered Species Research"/>
    <d v="2007-10-30T00:00:00"/>
    <n v="2007"/>
    <s v="10.3354/esr00064"/>
    <s v="Prying into the intimate details of animal lives: use of a daily diary on animals"/>
    <s v="journal-article"/>
    <s v="WILSON"/>
    <s v="RP Wilson, ELC Shepard, N Liebsch"/>
  </r>
  <r>
    <x v="0"/>
    <x v="0"/>
    <x v="0"/>
    <s v="http://doi.org/10.1371/journal.pone.0031187"/>
    <s v="PLoS ONE"/>
    <d v="2012-02-17T00:00:00"/>
    <n v="2012"/>
    <s v="10.1371/journal.pone.0031187"/>
    <s v="Tri-Axial Dynamic Acceleration as a Proxy for Animal Energy Expenditure; Should We Be Summing Values or Calculating the Vector?"/>
    <s v="journal-article"/>
    <s v="Qasem"/>
    <s v="Lama Qasem, Antonia Cardew, Alexis Wilson, Iwan Griffiths, Lewis G. Halsey, Emily L. C. Shepard, Adrian C. Gleiss, Rory Wilson"/>
  </r>
  <r>
    <x v="0"/>
    <x v="1"/>
    <x v="3"/>
    <s v="http://doi.org/10.18637/jss.v067.i01"/>
    <s v="Journal of Statistical Software"/>
    <d v="2015-10-06T00:00:00"/>
    <n v="2015"/>
    <s v="10.18637/jss.v067.i01"/>
    <s v="Fitting Linear Mixed-Effects Models Using&lt;b&gt;lme4&lt;/b&gt;"/>
    <s v="journal-article"/>
    <s v="Bates"/>
    <s v="Douglas Bates, Martin M√§chler, Ben Bolker, Steve Walker"/>
  </r>
  <r>
    <x v="0"/>
    <x v="1"/>
    <x v="3"/>
    <s v="http://doi.org/10.1007/978-0-387-87458-6"/>
    <s v="Statistics for Biology and Health"/>
    <d v="2009-03-04T00:00:00"/>
    <n v="2009"/>
    <s v="10.1007/978-0-387-87458-6"/>
    <s v="Mixed effects models and extensions in ecology with R"/>
    <s v="book"/>
    <s v="Zuur"/>
    <s v="Alain F. Zuur, Elena N. Ieno, Neil Walker, Anatoly A. Saveliev, Graham M. Smith"/>
  </r>
  <r>
    <x v="0"/>
    <x v="0"/>
    <x v="1"/>
    <s v="http://doi.org/10.1890/1540-9295(2005)003[0437:tapiar]2.0.co;2"/>
    <s v="Frontiers in Ecology and the Environment"/>
    <d v="2007-06-06T00:00:00"/>
    <n v="2007"/>
    <s v="10.1890/1540-9295(2005)003[0437:tapiar]2.0.co;2"/>
    <s v="Trends and perspectives in animal-attached remote sensing"/>
    <s v="journal-article"/>
    <s v="Ropert-Coudert"/>
    <s v="Yan Ropert-Coudert, Rory P. Wilson"/>
  </r>
  <r>
    <x v="0"/>
    <x v="0"/>
    <x v="1"/>
    <s v="http://doi.org/10.1111/j.0269-8463.2004.00821.x"/>
    <s v="Functional Ecology"/>
    <d v="2004-04-02T00:00:00"/>
    <n v="2004"/>
    <s v="10.1111/j.0269-8463.2004.00821.x"/>
    <s v="Measuring metabolic rate in the field: the pros and cons of the doubly labelled water and heart rate methods"/>
    <s v="journal-article"/>
    <s v="Butler"/>
    <s v="P. J. Butler, J. A. Green, I. L. Boyd, J. R. Speakman"/>
  </r>
  <r>
    <x v="0"/>
    <x v="0"/>
    <x v="2"/>
    <s v="http://doi.org/10.1016/j.cbpa.2008.09.021"/>
    <s v="Comparative Biochemistry and Physiology Part A: Molecular &amp;amp; Integrative Physiology"/>
    <d v="2008-09-28T00:00:00"/>
    <n v="2008"/>
    <s v="10.1016/j.cbpa.2008.09.021"/>
    <s v="The relationship between oxygen consumption and body acceleration in a range of species"/>
    <s v="journal-article"/>
    <s v="Halsey"/>
    <s v="L.G. Halsey, E.L.C. Shepard, F. Quintana, A. Gomez Laich, J.A. Green, R.P. Wilson"/>
  </r>
  <r>
    <x v="0"/>
    <x v="0"/>
    <x v="2"/>
    <s v="http://doi.org/10.1038/nature10082"/>
    <s v="Nature"/>
    <d v="2011-06-21T00:00:00"/>
    <n v="2011"/>
    <s v="10.1038/nature10082"/>
    <s v="Tracking apex marine predator movements in a dynamic ocean"/>
    <s v="journal-article"/>
    <s v="Block"/>
    <s v="B. A. Block, I. D. Jonsen, S. J. Jorgensen, A. J. Winship, S. A. Shaffer, S. J. Bograd, E. L. Hazen, D. G. Foley, G. A. Breed, A.-L. Harrison, J. E. Ganong, A. Swithenbank, M. Castleton, H. Dewar, B. R. Mate, G. L. Shillinger, K. M. Schaefer, S. R. Benson, M. J. Weise, R. W. Henry, D. P. Costa"/>
  </r>
  <r>
    <x v="0"/>
    <x v="0"/>
    <x v="4"/>
    <s v="http://doi.org/10.1016/j.ecolmodel.2006.03.017"/>
    <s v="Ecological Modelling"/>
    <d v="2006-04-19T00:00:00"/>
    <n v="2006"/>
    <s v="10.1016/j.ecolmodel.2006.03.017"/>
    <s v="The package ‚Äúadehabitat‚Äù for the R software: A tool for the analysis of space and habitat use by animals"/>
    <s v="journal-article"/>
    <s v="Calenge"/>
    <s v="Cl√©ment Calenge"/>
  </r>
  <r>
    <x v="0"/>
    <x v="0"/>
    <x v="0"/>
    <s v="http://doi.org/10.1016/j.tree.2007.10.009"/>
    <s v="Trends in Ecology &amp;amp; Evolution"/>
    <d v="2008-01-14T00:00:00"/>
    <n v="2008"/>
    <s v="10.1016/j.tree.2007.10.009"/>
    <s v="State‚Äìspace models of individual animal movement"/>
    <s v="journal-article"/>
    <s v="PATTERSON"/>
    <s v="T PATTERSON, L THOMAS, C WILCOX, O OVASKAINEN, J MATTHIOPOULOS"/>
  </r>
  <r>
    <x v="0"/>
    <x v="0"/>
    <x v="0"/>
    <s v="http://doi.org/10.3354/esr00084"/>
    <s v="Endangered Species Research"/>
    <d v="2008-02-21T00:00:00"/>
    <n v="2008"/>
    <s v="10.3354/esr00084"/>
    <s v="Identification of animal movement patterns using tri-axial accelerometry"/>
    <s v="journal-article"/>
    <s v="Shepard"/>
    <s v="ELC Shepard, RP Wilson, F Quintana, A G√≥mez Laich, N Liebsch, DA Albareda, LG Halsey, A Gleiss, DT Morgan, AE Myers, C Newman, DW McDonald"/>
  </r>
  <r>
    <x v="0"/>
    <x v="0"/>
    <x v="2"/>
    <s v="http://doi.org/10.1073/pnas.1216244110"/>
    <s v="Proceedings of the National Academy of Sciences"/>
    <d v="2013-01-23T00:00:00"/>
    <n v="2013"/>
    <s v="10.1073/pnas.1216244110"/>
    <s v="Linking animal-borne video to accelerometers reveals prey capture variability"/>
    <s v="journal-article"/>
    <s v="Watanabe"/>
    <s v="Yuuki Y. Watanabe, Akinori Takahashi"/>
  </r>
  <r>
    <x v="0"/>
    <x v="0"/>
    <x v="2"/>
    <s v="http://doi.org/10.1016/j.cbpa.2010.09.002"/>
    <s v="Comparative Biochemistry and Physiology Part A: Molecular &amp;amp; Integrative Physiology"/>
    <d v="2010-09-16T00:00:00"/>
    <n v="2010"/>
    <s v="10.1016/j.cbpa.2010.09.002"/>
    <s v="Assessing the development and application of the accelerometry technique for estimating energy expenditure"/>
    <s v="journal-article"/>
    <s v="Halsey"/>
    <s v="Lewis G. Halsey, Emily L.C. Shepard, Rory P. Wilson"/>
  </r>
  <r>
    <x v="0"/>
    <x v="0"/>
    <x v="1"/>
    <s v="http://doi.org/10.1016/j.cbpa.2010.09.011"/>
    <s v="Comparative Biochemistry and Physiology Part A: Molecular &amp;amp; Integrative Physiology"/>
    <d v="2010-09-23T00:00:00"/>
    <n v="2010"/>
    <s v="10.1016/j.cbpa.2010.09.011"/>
    <s v="The heart rate method for estimating metabolic rate: Review and recommendations"/>
    <s v="journal-article"/>
    <s v="Green"/>
    <s v="Jonathan A. Green"/>
  </r>
  <r>
    <x v="0"/>
    <x v="0"/>
    <x v="0"/>
    <s v="http://doi.org/10.3354/ab00104"/>
    <s v="Aquatic Biology"/>
    <d v="2008-11-12T00:00:00"/>
    <n v="2008"/>
    <s v="10.3354/ab00104"/>
    <s v="Derivation of body motion via appropriate smoothing of acceleration data"/>
    <s v="journal-article"/>
    <s v="Shepard"/>
    <s v="ELC Shepard, RP Wilson, LG Halsey, F Quintana, A G√≥mez Laich, AC Gleiss, N Liebsch, AE Myers, B Norman"/>
  </r>
  <r>
    <x v="0"/>
    <x v="0"/>
    <x v="1"/>
    <s v="http://doi.org/10.1016/j.tree.2016.02.015"/>
    <s v="Trends in Ecology &amp;amp; Evolution"/>
    <d v="2016-03-12T00:00:00"/>
    <n v="2016"/>
    <s v="10.1016/j.tree.2016.02.015"/>
    <s v="Key Questions in Marine Megafauna Movement Ecology"/>
    <s v="journal-article"/>
    <s v="Hays"/>
    <s v="Graeme C. Hays, Luciana C. Ferreira, Ana M.M. Sequeira, Mark G. Meekan, Carlos M. Duarte, Helen Bailey, Fred Bailleul, W. Don Bowen, M. Julian Caley, Daniel P. Costa, Victor M. Egu√≠luz, Sabrina Fossette, Ari S. Friedlaender, Nick Gales, Adrian C. Gleiss, John Gunn, Rob Harcourt, Elliott L. Hazen, Michael R. Heithaus, Michelle Heupel, Kim Holland, Markus Horning, Ian Jonsen, Gerald L. Kooyman, Christopher G. Lowe, Peter T. Madsen, Helene Marsh, Richard A. Phillips, David Righton, Yan Ropert-Coudert, Katsufumi Sato, Scott A. Shaffer, Colin A. Simpfendorfer, David W. Sims, Gregory Skomal, Akinori Takahashi, Philip N. Trathan, Martin Wikelski, Jamie N. Womble, Michele Thums"/>
  </r>
  <r>
    <x v="0"/>
    <x v="0"/>
    <x v="5"/>
    <s v="http://doi.org/10.1098/rstb.2010.0107"/>
    <s v="Philosophical Transactions of the Royal Society B: Biological Sciences"/>
    <d v="2010-06-21T00:00:00"/>
    <n v="2010"/>
    <s v="10.1098/rstb.2010.0107"/>
    <s v="Animal ecology meets GPS-based radiotelemetry: a perfect storm of opportunities and challenges"/>
    <s v="journal-article"/>
    <s v="Cagnacci"/>
    <s v="Francesca Cagnacci, Luigi Boitani, Roger A. Powell, Mark S. Boyce"/>
  </r>
  <r>
    <x v="0"/>
    <x v="0"/>
    <x v="0"/>
    <s v="http://doi.org/10.1890/04-1852"/>
    <s v="Ecology"/>
    <d v="2007-06-04T00:00:00"/>
    <n v="2007"/>
    <s v="10.1890/04-1852"/>
    <s v="ROBUST STATE‚ÄìSPACE MODELING OF ANIMAL MOVEMENT DATA"/>
    <s v="journal-article"/>
    <s v="Jonsen"/>
    <s v="Ian D. Jonsen, Joanna Mills Flemming, Ransom A. Myers"/>
  </r>
  <r>
    <x v="0"/>
    <x v="0"/>
    <x v="2"/>
    <s v="http://doi.org/10.1126/science.1258732"/>
    <s v="Science"/>
    <d v="2015-01-15T00:00:00"/>
    <n v="2015"/>
    <s v="10.1126/science.1258732"/>
    <s v="The roller coaster flight strategy of bar-headed geese conserves energy during Himalayan migrations"/>
    <s v="journal-article"/>
    <s v="Bishop"/>
    <s v="C. M. Bishop, R. J. Spivey, L. A. Hawkes, N. Batbayar, B. Chua, P. B. Frappell, W. K. Milsom, T. Natsagdorj, S. H. Newman, G. R. Scott, J. Y. Takekawa, M. Wikelski, P. J. Butler"/>
  </r>
  <r>
    <x v="0"/>
    <x v="0"/>
    <x v="2"/>
    <s v="http://doi.org/10.1086/671257"/>
    <s v="The American Naturalist"/>
    <d v="2013-07-15T00:00:00"/>
    <n v="2013"/>
    <s v="10.1086/671257"/>
    <s v="Energy Landscapes Shape Animal Movement Ecology"/>
    <s v="journal-article"/>
    <s v="Shepard"/>
    <s v="Emily L. C. Shepard, Rory P. Wilson, W. Gareth Rees, Edward Grundy, Sergio A. Lambertucci, Simon B. Vosper"/>
  </r>
  <r>
    <x v="0"/>
    <x v="0"/>
    <x v="2"/>
    <s v="http://doi.org/10.1126/science.1254885"/>
    <s v="Science"/>
    <d v="2014-10-02T00:00:00"/>
    <n v="2014"/>
    <s v="10.1126/science.1254885"/>
    <s v="Instantaneous energetics of puma kills reveal advantage of felid sneak attacks"/>
    <s v="journal-article"/>
    <s v="Williams"/>
    <s v="Terrie M. Williams, Lisa Wolfe, Tracy Davis, Traci Kendall, Beau Richter, Yiwei Wang, Caleb Bryce, Gabriel Hugh Elkaim, Christopher C. Wilmers"/>
  </r>
  <r>
    <x v="0"/>
    <x v="0"/>
    <x v="1"/>
    <s v="http://doi.org/10.1111/1365-2656.13040"/>
    <s v="Journal of Animal Ecology"/>
    <d v="2019-06-07T00:00:00"/>
    <n v="2019"/>
    <s v="10.1111/1365-2656.13040"/>
    <s v="Estimates for energy expenditure in free‚Äêliving animals using acceleration proxies: A reappraisal"/>
    <s v="journal-article"/>
    <s v="WILSON"/>
    <s v="Rory P. Wilson, Luca B√∂rger, Mark D. Holton, D. Michael Scantlebury, Agustina G√≥mez‚ÄêLaich, Flavio Quintana, Frank Rosell, Patricia M. Graf, Hannah Williams, Richard Gunner, Lloyd Hopkins, Nikki Marks, Nathan R. Geraldi, Carlos M. Duarte, Rebecca Scott, Michael S. Strano, Hermina Robotka, Christophe Eizaguirre, Andreas Fahlman, Emily L. C. Shepard"/>
  </r>
  <r>
    <x v="0"/>
    <x v="0"/>
    <x v="1"/>
    <s v="http://doi.org/10.1111/j.2041-210x.2010.00013.x"/>
    <s v="Methods in Ecology and Evolution"/>
    <d v="2010-02-15T00:00:00"/>
    <n v="2010"/>
    <s v="10.1111/j.2041-210x.2010.00013.x"/>
    <s v="Meta-analysis of transmitter effects on avian behaviour and ecology"/>
    <s v="journal-article"/>
    <s v="Barron"/>
    <s v="Douglas G. Barron, Jeffrey D. Brawn, Patrick J. Weatherhead"/>
  </r>
  <r>
    <x v="0"/>
    <x v="0"/>
    <x v="0"/>
    <s v="http://doi.org/10.1890/11-2241.1"/>
    <s v="Ecology"/>
    <d v="2012-06-15T00:00:00"/>
    <n v="2012"/>
    <s v="10.1890/11-2241.1"/>
    <s v="Flexible and practical modeling of animal telemetry data: hidden Markov models and extensions"/>
    <s v="journal-article"/>
    <s v="Langrock"/>
    <s v="Roland Langrock, Ruth King, Jason Matthiopoulos, Len Thomas, Daniel Fortin, Juan M. Morales"/>
  </r>
  <r>
    <x v="0"/>
    <x v="0"/>
    <x v="1"/>
    <s v="http://doi.org/10.1098/rstb.2010.0087"/>
    <s v="Philosophical Transactions of the Royal Society B: Biological Sciences"/>
    <d v="2010-06-21T00:00:00"/>
    <n v="2010"/>
    <s v="10.1098/rstb.2010.0087"/>
    <s v="Distinguishing technology from biology: a critical review of the use of GPS telemetry data in ecology"/>
    <s v="journal-article"/>
    <s v="Hebblewhite"/>
    <s v="Mark Hebblewhite, Daniel T. Haydon"/>
  </r>
  <r>
    <x v="0"/>
    <x v="0"/>
    <x v="0"/>
    <s v="http://doi.org/10.1890/07-1032.1"/>
    <s v="Ecology"/>
    <d v="2008-05-12T00:00:00"/>
    <n v="2008"/>
    <s v="10.1890/07-1032.1"/>
    <s v="CONTINUOUS-TIME CORRELATED RANDOM WALK MODEL FOR ANIMAL TELEMETRY DATA"/>
    <s v="journal-article"/>
    <s v="Johnson"/>
    <s v="Devin S. Johnson, Joshua M. London, Mary-Anne Lea, John W. Durban"/>
  </r>
  <r>
    <x v="0"/>
    <x v="0"/>
    <x v="1"/>
    <s v="http://doi.org/10.3354/meps08255"/>
    <s v="Marine Ecology Progress Series"/>
    <d v="2009-08-11T00:00:00"/>
    <n v="2009"/>
    <s v="10.3354/meps08255"/>
    <s v="Studying the behaviour and sensory ecology of marine mammals using acoustic recording tags: a review"/>
    <s v="journal-article"/>
    <s v="Johnson"/>
    <s v="M Johnson, N Aguilar de Soto, PT Madsen"/>
  </r>
  <r>
    <x v="0"/>
    <x v="0"/>
    <x v="2"/>
    <s v="http://doi.org/10.1016/j.cub.2016.07.037"/>
    <s v="Current Biology"/>
    <d v="2016-09-22T00:00:00"/>
    <n v="2016"/>
    <s v="10.1016/j.cub.2016.07.037"/>
    <s v="Kinematic Diversity in Rorqual Whale Feeding Mechanisms"/>
    <s v="journal-article"/>
    <s v="Cade"/>
    <s v="David¬†E. Cade, Ari¬†S. Friedlaender, John Calambokidis, Jeremy¬†A. Goldbogen"/>
  </r>
  <r>
    <x v="0"/>
    <x v="0"/>
    <x v="0"/>
    <s v="http://doi.org/10.1016/j.jembe.2013.10.031"/>
    <s v="Journal of Experimental Marine Biology and Ecology"/>
    <d v="2013-12-05T00:00:00"/>
    <n v="2013"/>
    <s v="10.1016/j.jembe.2013.10.031"/>
    <s v="Animal-mounted gyroscope/accelerometer/magnetometer: In situ measurement of the movement performance of fast-start behaviour in fish"/>
    <s v="journal-article"/>
    <s v="Noda"/>
    <s v="Takuji Noda, Yuuki Kawabata, Nobuaki Arai, Hiromichi Mitamura, Shun Watanabe"/>
  </r>
  <r>
    <x v="0"/>
    <x v="1"/>
    <x v="6"/>
    <s v="http://doi.org/10.1086/343878"/>
    <s v="The American Naturalist"/>
    <d v="2003-01-17T00:00:00"/>
    <n v="2003"/>
    <s v="10.1086/343878"/>
    <s v="The Ecology of Individuals: Incidence and Implications of Individual Specialization"/>
    <s v="journal-article"/>
    <s v="Bolnick"/>
    <s v="Daniel¬†I. Bolnick, Richard Svanb√§ck, James¬†A. Fordyce, Louie¬†H. Yang, Jeremy¬†M. Davis, C.¬†Darrin Hulsey, Matthew¬†L. Forister"/>
  </r>
  <r>
    <x v="0"/>
    <x v="0"/>
    <x v="0"/>
    <s v="http://doi.org/10.1086/589815"/>
    <s v="Physiological and Biochemical Zoology"/>
    <d v="2008-11-19T00:00:00"/>
    <n v="2008"/>
    <s v="10.1086/589815"/>
    <s v="Accelerometry to Estimate Energy Expenditure during Activity: Best Practice with Data Loggers"/>
    <s v="journal-article"/>
    <s v="Halsey"/>
    <s v="L.¬†G. Halsey, J.¬†A. Green, R.¬†P. Wilson, P.¬†B. Frappell"/>
  </r>
  <r>
    <x v="0"/>
    <x v="0"/>
    <x v="2"/>
    <s v="http://doi.org/10.1242/jeb.00265"/>
    <s v="Journal of Experimental Biology"/>
    <d v="2003-03-24T00:00:00"/>
    <n v="2003"/>
    <s v="10.1242/jeb.00265"/>
    <s v="Factors affecting stroking patterns and body angle in diving Weddell seals under natural conditions"/>
    <s v="journal-article"/>
    <s v="Sato"/>
    <s v="Katsufumi Sato, Yoko Mitani, Michael F. Cameron, Donald B. Siniff, Yasuhiko Naito"/>
  </r>
  <r>
    <x v="0"/>
    <x v="0"/>
    <x v="2"/>
    <s v="http://doi.org/10.1642/0004-8038(2003)120[1082:eostoa]2.0.co;2"/>
    <s v="The Auk"/>
    <d v="2006-07-12T00:00:00"/>
    <n v="2006"/>
    <s v="10.1642/0004-8038(2003)120[1082:eostoa]2.0.co;2"/>
    <s v="EFFECTS OF SATELLITE TRANSMITTERS ON ALBATROSSES AND PETRELS"/>
    <s v="journal-article"/>
    <s v="Phillips"/>
    <s v="Richard A. Phillips, Jose C. Xavier, John P. Croxall"/>
  </r>
  <r>
    <x v="0"/>
    <x v="0"/>
    <x v="0"/>
    <s v="http://doi.org/10.1890/03-0269"/>
    <s v="Ecology"/>
    <d v="2007-06-04T00:00:00"/>
    <n v="2007"/>
    <s v="10.1890/03-0269"/>
    <s v="EXTRACTING MORE OUT OF RELOCATION DATA: BUILDING MOVEMENT MODELS AS MIXTURES OF RANDOM WALKS"/>
    <s v="journal-article"/>
    <s v="Morales"/>
    <s v="Juan Manuel Morales, Daniel T. Haydon, Jacqui Frair, Kent E. Holsinger, John M. Fryxell"/>
  </r>
  <r>
    <x v="0"/>
    <x v="0"/>
    <x v="2"/>
    <s v="http://doi.org/10.1017/s0954102092000580"/>
    <s v="Antarctic Science"/>
    <d v="2007-12-11T00:00:00"/>
    <n v="2007"/>
    <s v="10.1017/s0954102092000580"/>
    <s v="Foraging ecology of southern elephant seals in relation to the bathymetry and productivity of the Southern Ocean"/>
    <s v="journal-article"/>
    <s v="McConnell"/>
    <s v="B. J. McConnell, C. Chambers, M. A. Fedak"/>
  </r>
  <r>
    <x v="0"/>
    <x v="0"/>
    <x v="2"/>
    <s v="http://doi.org/10.1098/rspb.2011.1544"/>
    <s v="Proceedings of the Royal Society B: Biological Sciences"/>
    <d v="2011-09-07T00:00:00"/>
    <n v="2011"/>
    <s v="10.1098/rspb.2011.1544"/>
    <s v="Construction of energy landscapes can clarify the movement and distribution of foraging animals"/>
    <s v="journal-article"/>
    <s v="Wilson"/>
    <s v="Rory P. Wilson, Flavio Quintana, Victoria J. Hobson"/>
  </r>
  <r>
    <x v="0"/>
    <x v="0"/>
    <x v="2"/>
    <s v="http://doi.org/10.1111/j.1365-2435.2010.01801.x"/>
    <s v="Functional Ecology"/>
    <d v="2010-11-24T00:00:00"/>
    <n v="2010"/>
    <s v="10.1111/j.1365-2435.2010.01801.x"/>
    <s v="Moved by that sinking feeling: variable diving geometry underlies movement strategies in whale sharks"/>
    <s v="journal-article"/>
    <s v="Gleiss"/>
    <s v="Adrian C. Gleiss, Brad Norman, Rory P. Wilson"/>
  </r>
  <r>
    <x v="0"/>
    <x v="0"/>
    <x v="0"/>
    <s v="http://doi.org/10.1111/j.1365-2656.2009.01583.x"/>
    <s v="Journal of Animal Ecology"/>
    <d v="2009-06-26T00:00:00"/>
    <n v="2009"/>
    <s v="10.1111/j.1365-2656.2009.01583.x"/>
    <s v="Classifying movement behaviour in relation to environmental conditions using hidden Markov models"/>
    <s v="journal-article"/>
    <s v="Patterson"/>
    <s v="Toby A. Patterson, Marinelle Basson, Mark V. Bravington, John S. Gunn"/>
  </r>
  <r>
    <x v="0"/>
    <x v="1"/>
    <x v="3"/>
    <s v="http://doi.org/10.1111/j.2041-210x.2012.00261.x"/>
    <s v="Methods in Ecology and Evolution"/>
    <d v="2012-12-04T00:00:00"/>
    <n v="2012"/>
    <s v="10.1111/j.2041-210x.2012.00261.x"/>
    <s v="A general and simple method for obtaining&lt;i&gt;R&lt;/i&gt;&lt;sup&gt;2&lt;/sup&gt;from generalized linear mixed-effects models"/>
    <s v="journal-article"/>
    <s v="Nakagawa"/>
    <s v="Shinichi Nakagawa, Holger Schielzeth"/>
  </r>
  <r>
    <x v="0"/>
    <x v="0"/>
    <x v="2"/>
    <s v="http://doi.org/10.1242/jeb.02135"/>
    <s v="Journal of Experimental Biology"/>
    <d v="2006-03-17T00:00:00"/>
    <n v="2006"/>
    <s v="10.1242/jeb.02135"/>
    <s v="Kinematics of foraging dives and lunge-feeding in fin whales"/>
    <s v="journal-article"/>
    <s v="Goldbogen"/>
    <s v="Jeremy A. Goldbogen, John Calambokidis, Robert E. Shadwick, Erin M. Oleson, Mark A. McDonald, John A. Hildebrand"/>
  </r>
  <r>
    <x v="0"/>
    <x v="0"/>
    <x v="0"/>
    <s v="http://doi.org/10.1242/jeb.026377"/>
    <s v="Journal of Experimental Biology"/>
    <d v="2009-01-30T00:00:00"/>
    <n v="2009"/>
    <s v="10.1242/jeb.026377"/>
    <s v="Estimating energy expenditure of animals using the accelerometry technique: activity, inactivity and comparison with the heart-rate technique"/>
    <s v="journal-article"/>
    <s v="Green"/>
    <s v="J. A. Green, L. G. Halsey, R. P. Wilson, P. B. Frappell"/>
  </r>
  <r>
    <x v="0"/>
    <x v="1"/>
    <x v="6"/>
    <s v="http://doi.org/10.1890/03-9000"/>
    <s v="Ecology"/>
    <d v="2007-06-04T00:00:00"/>
    <n v="2007"/>
    <s v="10.1890/03-9000"/>
    <s v="TOWARD A METABOLIC THEORY OF ECOLOGY"/>
    <s v="journal-article"/>
    <s v="Brown"/>
    <s v="James H. Brown, James F. Gillooly, Andrew P. Allen, Van M. Savage, Geoffrey B. West"/>
  </r>
  <r>
    <x v="0"/>
    <x v="0"/>
    <x v="5"/>
    <s v="http://doi.org/10.3354/esr00063"/>
    <s v="Endangered Species Research"/>
    <d v="2007-10-29T00:00:00"/>
    <n v="2007"/>
    <s v="10.3354/esr00063"/>
    <s v="Biotelemetry and biologging in endangered species research and animal conservation: relevance to regional, national, and IUCN Red List threat assessments"/>
    <s v="journal-article"/>
    <s v="Cooke"/>
    <s v="SJ Cooke"/>
  </r>
  <r>
    <x v="0"/>
    <x v="0"/>
    <x v="0"/>
    <s v="http://doi.org/10.1007/s10336-012-0908-1"/>
    <s v="Journal of Ornithology"/>
    <d v="2012-11-29T00:00:00"/>
    <n v="2012"/>
    <s v="10.1007/s10336-012-0908-1"/>
    <s v="A flexible GPS tracking system for studying bird behaviour at multiple scales"/>
    <s v="journal-article"/>
    <s v="Bouten"/>
    <s v="Willem Bouten, Edwin W. Baaij, Judy Shamoun-Baranes, Kees C. J. Camphuysen"/>
  </r>
  <r>
    <x v="0"/>
    <x v="0"/>
    <x v="0"/>
    <s v="http://doi.org/10.1016/j.dsr2.2006.11.017"/>
    <s v="Deep Sea Research Part II: Topical Studies in Oceanography"/>
    <d v="2007-03-22T00:00:00"/>
    <n v="2007"/>
    <s v="10.1016/j.dsr2.2006.11.017"/>
    <s v="All at sea with animal tracks; methodological and analytical solutions for the resolution of movement"/>
    <s v="journal-article"/>
    <s v="Wilson"/>
    <s v="Rory P. Wilson, Nikolai Liebsch, Ian M. Davies, Flavio Quintana, Henri Weimerskirch, Sandra Storch, Klaus Lucke, Ursula Siebert, Solvin Zankl, Gabriele M√ºller, Ilka Zimmer, Alejandro Scolaro, Claudio Campagna, Jochen Pl√∂tz, Horst Bornemann, Jonas Teilmann, Clive R. McMahon"/>
  </r>
  <r>
    <x v="0"/>
    <x v="0"/>
    <x v="4"/>
    <s v="http://doi.org/10.1111/2041-210x.12578"/>
    <s v="Methods in Ecology and Evolution"/>
    <d v="2016-04-21T00:00:00"/>
    <n v="2016"/>
    <s v="10.1111/2041-210x.12578"/>
    <s v="moveHMM: an_x000a_            &lt;scp&gt;R&lt;/scp&gt;_x000a_            package for the statistical modelling of animal movement data using hidden Markov models"/>
    <s v="journal-article"/>
    <s v="Michelot"/>
    <s v="Th√©o Michelot, Roland Langrock, Toby A. Patterson"/>
  </r>
  <r>
    <x v="0"/>
    <x v="0"/>
    <x v="0"/>
    <s v="http://doi.org/10.1111/j.1461-0248.2009.01293.x"/>
    <s v="Ecology Letters"/>
    <d v="2009-03-10T00:00:00"/>
    <n v="2009"/>
    <s v="10.1111/j.1461-0248.2009.01293.x"/>
    <s v="A novel method for identifying behavioural changes in animal movement data"/>
    <s v="journal-article"/>
    <s v="Gurarie"/>
    <s v="Eliezer Gurarie, Russel D. Andrews, Kristin L. Laidre"/>
  </r>
  <r>
    <x v="0"/>
    <x v="0"/>
    <x v="7"/>
    <s v="http://doi.org/10.1126/science.aam9712"/>
    <s v="Science"/>
    <d v="2018-01-25T00:00:00"/>
    <n v="2018"/>
    <s v="10.1126/science.aam9712"/>
    <s v="Moving in the Anthropocene: Global reductions in terrestrial mammalian movements"/>
    <s v="journal-article"/>
    <s v="Tucker"/>
    <s v="Marlee A. Tucker, Katrin B√∂hning-Gaese, William F. Fagan, John M. Fryxell, Bram Van Moorter, Susan C. Alberts, Abdullahi H. Ali, Andrew M. Allen, Nina Attias, Tal Avgar, Hattie Bartlam-Brooks, Buuveibaatar Bayarbaatar, Jerrold L. Belant, Alessandra Bertassoni, Dean Beyer, Laura Bidner, Floris M. van Beest, Stephen Blake, Niels Blaum, Chloe Bracis, Danielle Brown, P. J. Nico de Bruyn, Francesca Cagnacci, Justin M. Calabrese, Constan√ßa Camilo-Alves, Simon Chamaill√©-Jammes, Andre Chiaradia, Sarah C. Davidson, Todd Dennis, Stephen DeStefano, Duane Diefenbach, Iain Douglas-Hamilton, Julian Fennessy, Claudia Fichtel, Wolfgang Fiedler, Christina Fischer, Ilya Fischhoff, Christen H. Fleming, Adam T. Ford, Susanne A. Fritz, Benedikt Gehr, Jacob R. Goheen, Eliezer Gurarie, Mark Hebblewhite, Marco Heurich, A. J. Mark Hewison, Christian Hof, Edward Hurme, Lynne A. Isbell, Ren√© Janssen, Florian Jeltsch, Petra Kaczensky, Adam Kane, Peter M. Kappeler, Matthew Kauffman, Roland Kays, Duncan Kimuyu, Flavia Koch, Bart Kranstauber, Scott LaPoint, Peter Leimgruber, John D. C. Linnell, Pascual L√≥pez-L√≥pez, A. Catherine Markham, Jenny Mattisson, Emilia Patricia Medici, Ugo Mellone, Evelyn Merrill, Guilherme de Miranda Mour√£o, Ronaldo G. Morato, Nicolas Morellet, Thomas A. Morrison, Samuel L. D√≠az-Mu√±oz, Atle Mysterud, Dejid Nandintsetseg, Ran Nathan, Aidin Niamir, John Odden, Robert B. O‚ÄôHara, Luiz Gustavo R. Oliveira-Santos, Kirk A. Olson, Bruce D. Patterson, Rogerio Cunha de Paula, Luca Pedrotti, Bj√∂rn Reineking, Martin Rimmler, Tracey L. Rogers, Christer Moe Rolandsen, Christopher S. Rosenberry, Daniel I. Rubenstein, Kamran Safi, Sonia Sa√Ød, Nir Sapir, Hall Sawyer, Niels Martin Schmidt, Nuria Selva, Agnieszka Sergiel, Enkhtuvshin Shiilegdamba, Jo√£o Paulo Silva, Navinder Singh, Erling J. Solberg, Orr Spiegel, Olav Strand, Siva Sundaresan, Wiebke Ullmann, Ulrich Voigt, Jake Wall, David Wattles, Martin Wikelski, Christopher C. Wilmers, John W. Wilson, George Wittemyer, Filip Ziƒôba, Tomasz Zwijacz-Kozica, Thomas Mueller"/>
  </r>
  <r>
    <x v="0"/>
    <x v="0"/>
    <x v="0"/>
    <s v="http://doi.org/10.1186/s40462-015-0055-4"/>
    <s v="Movement Ecology"/>
    <d v="2015-09-15T00:00:00"/>
    <n v="2015"/>
    <s v="10.1186/s40462-015-0055-4"/>
    <s v="Step by step: reconstruction of terrestrial animal movement paths by dead-reckoning"/>
    <s v="journal-article"/>
    <s v="Bidder"/>
    <s v="O. R. Bidder, J. S. Walker, M. W. Jones, M. D. Holton, P. Urge, D. M. Scantlebury, N. J. Marks, E. A. Magowan, I. E. Maguire, R. P. Wilson"/>
  </r>
  <r>
    <x v="0"/>
    <x v="0"/>
    <x v="2"/>
    <s v="http://doi.org/10.1242/jeb.100016"/>
    <s v="Journal of Experimental Biology"/>
    <d v="2014-04-16T00:00:00"/>
    <n v="2014"/>
    <s v="10.1242/jeb.100016"/>
    <s v="What a jerk: prey engulfment revealed by high-rate, super-cranial accelerometry on a harbour seal (&lt;i&gt;Phoca vitulina&lt;/i&gt;)"/>
    <s v="journal-article"/>
    <s v="Ydesen"/>
    <s v="Kristina S. Ydesen, Danuta M. Wisniewska, Janni D. Hansen, Kristian Beedholm, Mark Johnson, Peter T. Madsen"/>
  </r>
  <r>
    <x v="0"/>
    <x v="0"/>
    <x v="2"/>
    <s v="http://doi.org/10.1242/jeb.202.22.3121"/>
    <s v="Journal of Experimental Biology"/>
    <d v="2021-04-25T00:00:00"/>
    <n v="2021"/>
    <s v="10.1242/jeb.202.22.3121"/>
    <s v="Precise monitoring of porpoising behaviour of Adelie penguins determined using acceleration data loggers"/>
    <s v="journal-article"/>
    <s v="Yoda"/>
    <s v="K. Yoda, K. Sato, Y. Niizuma, M. Kurita, C. Bost, Y. Le Maho, Y. Naito"/>
  </r>
  <r>
    <x v="0"/>
    <x v="0"/>
    <x v="0"/>
    <s v="http://doi.org/10.1371/journal.pone.0037997"/>
    <s v="PLoS ONE"/>
    <d v="2012-05-31T00:00:00"/>
    <n v="2012"/>
    <s v="10.1371/journal.pone.0037997"/>
    <s v="From Sensor Data to Animal Behaviour: An Oystercatcher Example"/>
    <s v="journal-article"/>
    <s v="Shamoun-Baranes"/>
    <s v="Judy Shamoun-Baranes, Roeland Bom, E. Emiel van Loon, Bruno J. Ens, Kees Oosterbeek, Willem Bouten"/>
  </r>
  <r>
    <x v="0"/>
    <x v="0"/>
    <x v="2"/>
    <s v="http://doi.org/10.3354/meps10528"/>
    <s v="Marine Ecology Progress Series"/>
    <d v="2013-08-23T00:00:00"/>
    <n v="2013"/>
    <s v="10.3354/meps10528"/>
    <s v="Estimating activity-specific energy expenditure in a teleost fish, using accelerometer loggers"/>
    <s v="journal-article"/>
    <s v="Wright"/>
    <s v="S Wright, JD Metcalfe, S Hetherington, R Wilson"/>
  </r>
  <r>
    <x v="0"/>
    <x v="0"/>
    <x v="2"/>
    <s v="http://doi.org/10.1007/s00227-013-2288-3"/>
    <s v="Marine Biology"/>
    <d v="2013-07-24T00:00:00"/>
    <n v="2013"/>
    <s v="10.1007/s00227-013-2288-3"/>
    <s v="Contrasting diel patterns in vertical movement and locomotor activity of whale sharks at Ningaloo Reef"/>
    <s v="journal-article"/>
    <s v="Gleiss"/>
    <s v="Adrian C. Gleiss, Serena Wright, Nikolai Liebsch, Rory P. Wilson, Brad Norman"/>
  </r>
  <r>
    <x v="0"/>
    <x v="0"/>
    <x v="2"/>
    <s v="http://doi.org/10.1007/s00300-009-0750-y"/>
    <s v="Polar Biology"/>
    <d v="2009-11-30T00:00:00"/>
    <n v="2009"/>
    <s v="10.1007/s00300-009-0750-y"/>
    <s v="Prey capture attempts can be detected in Steller sea lions and other marine predators using accelerometers"/>
    <s v="journal-article"/>
    <s v="Viviant"/>
    <s v="Morgane Viviant, Andrew W. Trites, David A. S. Rosen, Pascal Monestiez, Christophe Guinet"/>
  </r>
  <r>
    <x v="0"/>
    <x v="1"/>
    <x v="6"/>
    <s v="http://doi.org/10.1016/j.tree.2005.10.018"/>
    <s v="Trends in Ecology &amp;amp; Evolution"/>
    <d v="2005-11-12T00:00:00"/>
    <n v="2005"/>
    <s v="10.1016/j.tree.2005.10.018"/>
    <s v="Conservation physiology"/>
    <s v="journal-article"/>
    <s v="Wikelski"/>
    <s v="Martin Wikelski, Steven J. Cooke"/>
  </r>
  <r>
    <x v="0"/>
    <x v="0"/>
    <x v="2"/>
    <s v="http://doi.org/10.1073/pnas.0909493107"/>
    <s v="Proceedings of the National Academy of Sciences"/>
    <d v="2010-01-12T00:00:00"/>
    <n v="2010"/>
    <s v="10.1073/pnas.0909493107"/>
    <s v="Tracking of Arctic terns_x000a_            &lt;i&gt;Sterna paradisaea&lt;/i&gt;_x000a_            reveals longest animal migration"/>
    <s v="journal-article"/>
    <s v="Egevang"/>
    <s v="Carsten Egevang, Iain J. Stenhouse, Richard A. Phillips, Aevar Petersen, James W. Fox, Janet R. D. Silk"/>
  </r>
  <r>
    <x v="0"/>
    <x v="0"/>
    <x v="2"/>
    <s v="http://doi.org/10.1098/rspb.2000.1223"/>
    <s v="Proceedings of the Royal Society of London. Series B: Biological Sciences"/>
    <d v="2002-07-26T00:00:00"/>
    <n v="2002"/>
    <s v="10.1098/rspb.2000.1223"/>
    <s v="Fast and fuel efficient? Optimal use of wind by flying albatrosses"/>
    <s v="journal-article"/>
    <s v="Weimerskirch"/>
    <s v="H. Weimerskirch, T. Guionnet, J. Martin, S. A. Shaffer, D. P. Costa"/>
  </r>
  <r>
    <x v="0"/>
    <x v="0"/>
    <x v="2"/>
    <s v="http://doi.org/10.1111/1365-2435.12083"/>
    <s v="Functional Ecology"/>
    <d v="2013-03-07T00:00:00"/>
    <n v="2013"/>
    <s v="10.1111/1365-2435.12083"/>
    <s v="Unravelling the mysteries of a mesopelagic diet: a large apex predator specializes on small prey"/>
    <s v="journal-article"/>
    <s v="Naito"/>
    <s v="Yasuhiko Naito, Daniel P. Costa, Taiki Adachi, Patrick W. Robinson, Melinda Fowler, Akinori Takahashi"/>
  </r>
  <r>
    <x v="0"/>
    <x v="0"/>
    <x v="4"/>
    <s v="http://doi.org/10.1111/2041-210x.12995"/>
    <s v="Methods in Ecology and Evolution"/>
    <d v="2018-03-03T00:00:00"/>
    <n v="2018"/>
    <s v="10.1111/2041-210x.12995"/>
    <s v="momentuHMM:_x000a_            &lt;scp&gt;R&lt;/scp&gt;_x000a_            package for generalized hidden Markov models of animal movement"/>
    <s v="journal-article"/>
    <s v="McClintock"/>
    <s v="Brett T. McClintock, Th√©o Michelot"/>
  </r>
  <r>
    <x v="0"/>
    <x v="1"/>
    <x v="6"/>
    <s v="http://doi.org/10.1111/j.1461-0248.2011.01662.x"/>
    <s v="Ecology Letters"/>
    <d v="2011-07-26T00:00:00"/>
    <n v="2011"/>
    <s v="10.1111/j.1461-0248.2011.01662.x"/>
    <s v="The ecological causes of individual specialisation"/>
    <s v="journal-article"/>
    <s v="Ara√∫jo"/>
    <s v="M√°rcio S. Ara√∫jo, Daniel I. Bolnick, Craig A. Layman"/>
  </r>
  <r>
    <x v="0"/>
    <x v="0"/>
    <x v="2"/>
    <s v="http://doi.org/10.1126/science.283.5404.993"/>
    <s v="Science"/>
    <d v="2002-07-27T00:00:00"/>
    <n v="2002"/>
    <s v="10.1126/science.283.5404.993"/>
    <s v="Hunting Behavior of a Marine Mammal Beneath the Antarctic Fast Ice"/>
    <s v="journal-article"/>
    <s v="Davis"/>
    <s v="R. W. Davis, L. A. Fuiman, T. M. Williams, S. O. Collier, W. P. Hagey, S. B. Kanatous, S. Kohin, M. Horning"/>
  </r>
  <r>
    <x v="0"/>
    <x v="0"/>
    <x v="2"/>
    <s v="http://doi.org/10.1186/s40462-015-0030-0"/>
    <s v="Movement Ecology"/>
    <d v="2015-01-23T00:00:00"/>
    <n v="2015"/>
    <s v="10.1186/s40462-015-0030-0"/>
    <s v="Movement, resting, and attack behaviors of wild pumas are revealed by tri-axial accelerometer measurements"/>
    <s v="journal-article"/>
    <s v="Wang"/>
    <s v="Yiwei Wang, Barry Nickel, Matthew Rutishauser, Caleb M Bryce, Terrie M Williams, Gabriel Elkaim, Christopher C Wilmers"/>
  </r>
  <r>
    <x v="0"/>
    <x v="0"/>
    <x v="2"/>
    <s v="http://doi.org/10.1242/jeb.00993"/>
    <s v="Journal of Experimental Biology"/>
    <d v="2004-04-23T00:00:00"/>
    <n v="2004"/>
    <s v="10.1242/jeb.00993"/>
    <s v="Swimming gaits, passive drag and buoyancy of diving sperm whales&lt;i&gt;Physeter macrocephalus&lt;/i&gt;"/>
    <s v="journal-article"/>
    <s v="Miller"/>
    <s v="Patrick J. O. Miller, Mark P. Johnson, Peter L. Tyack, Eugene A. Terray"/>
  </r>
  <r>
    <x v="0"/>
    <x v="0"/>
    <x v="2"/>
    <s v="http://doi.org/10.1242/jeb.02505"/>
    <s v="Journal of Experimental Biology"/>
    <d v="2006-10-18T00:00:00"/>
    <n v="2006"/>
    <s v="10.1242/jeb.02505"/>
    <s v="Extreme diving of beaked whales"/>
    <s v="journal-article"/>
    <s v="Tyack"/>
    <s v="Peter L. Tyack, Mark Johnson, Natacha Aguilar Soto, Albert Sturlese, Peter T. Madsen"/>
  </r>
  <r>
    <x v="0"/>
    <x v="0"/>
    <x v="5"/>
    <s v="http://doi.org/10.1890/1540-9295(2006)004[0147:mdowaw]2.0.co;2"/>
    <s v="Frontiers in Ecology and the Environment"/>
    <d v="2007-06-06T00:00:00"/>
    <n v="2007"/>
    <s v="10.1890/1540-9295(2006)004[0147:mdowaw]2.0.co;2"/>
    <s v="Measuring devices on wild animals: what constitutes acceptable practice?"/>
    <s v="journal-article"/>
    <s v="Wilson"/>
    <s v="Rory P. Wilson, Clive R. McMahon"/>
  </r>
  <r>
    <x v="0"/>
    <x v="0"/>
    <x v="2"/>
    <s v="http://doi.org/10.3354/meps08980"/>
    <s v="Marine Ecology Progress Series"/>
    <d v="2010-12-22T00:00:00"/>
    <n v="2010"/>
    <s v="10.3354/meps08980"/>
    <s v="Yo-yo vertical movements suggest a foraging strategy for tiger sharks Galeocerdo cuvier"/>
    <s v="journal-article"/>
    <s v="Nakamura"/>
    <s v="I Nakamura, YY Watanabe, YP Papastamatiou, K Sato, CG Meyer"/>
  </r>
  <r>
    <x v="0"/>
    <x v="1"/>
    <x v="5"/>
    <s v="http://doi.org/10.1016/j.cub.2016.05.033"/>
    <s v="Current Biology"/>
    <d v="2016-09-27T00:00:00"/>
    <n v="2016"/>
    <s v="10.1016/j.cub.2016.05.033"/>
    <s v="Bio-logging"/>
    <s v="journal-article"/>
    <s v="Fehlmann"/>
    <s v="Ga√´lle Fehlmann, Andrew J. King"/>
  </r>
  <r>
    <x v="0"/>
    <x v="0"/>
    <x v="2"/>
    <s v="http://doi.org/10.1016/j.jembe.2012.04.021"/>
    <s v="Journal of Experimental Marine Biology and Ecology"/>
    <d v="2012-06-08T00:00:00"/>
    <n v="2012"/>
    <s v="10.1016/j.jembe.2012.04.021"/>
    <s v="The slowest fish: Swim speed and tail-beat frequency of Greenland sharks"/>
    <s v="journal-article"/>
    <s v="Watanabe"/>
    <s v="Yuuki Y. Watanabe, Christian Lydersen, Aaron T. Fisk, Kit M. Kovacs"/>
  </r>
  <r>
    <x v="0"/>
    <x v="0"/>
    <x v="1"/>
    <s v="http://doi.org/10.1016/j.jmarsys.2008.11.022"/>
    <s v="Journal of Marine Systems"/>
    <d v="2009-02-22T00:00:00"/>
    <n v="2009"/>
    <s v="10.1016/j.jmarsys.2008.11.022"/>
    <s v="The importance of oceanographic fronts to marine birds and mammals of the southern oceans"/>
    <s v="journal-article"/>
    <s v="Bost"/>
    <s v="C.A. Bost, C. Cott√©, F. Bailleul, Y. Cherel, J.B. Charrassin, C. Guinet, D.G. Ainley, H. Weimerskirch"/>
  </r>
  <r>
    <x v="0"/>
    <x v="0"/>
    <x v="2"/>
    <s v="http://doi.org/10.1038/nature12295"/>
    <s v="Nature"/>
    <d v="2013-06-11T00:00:00"/>
    <n v="2013"/>
    <s v="10.1038/nature12295"/>
    <s v="Locomotion dynamics of hunting in wild cheetahs"/>
    <s v="journal-article"/>
    <s v="Wilson"/>
    <s v="A. M. Wilson, J. C. Lowe, K. Roskilly, P. E. Hudson, K. A. Golabek, J. W. McNutt"/>
  </r>
  <r>
    <x v="0"/>
    <x v="0"/>
    <x v="2"/>
    <s v="http://doi.org/10.1038/ncomms12468"/>
    <s v="Nature Communications"/>
    <d v="2016-08-03T00:00:00"/>
    <n v="2016"/>
    <s v="10.1038/ncomms12468"/>
    <s v="Evidence that birds sleep in mid-flight"/>
    <s v="journal-article"/>
    <s v="Rattenborg"/>
    <s v="Niels C Rattenborg, Bryson Voirin, Sebastian M. Cruz, Ryan Tisdale, Giacomo Dell‚ÄôOmo, Hans-Peter Lipp, Martin Wikelski, Alexei L. Vyssotski"/>
  </r>
  <r>
    <x v="0"/>
    <x v="0"/>
    <x v="2"/>
    <s v="http://doi.org/10.1038/srep27865"/>
    <s v="Scientific Reports"/>
    <d v="2016-06-13T00:00:00"/>
    <n v="2016"/>
    <s v="10.1038/srep27865"/>
    <s v="Adult vultures outperform juveniles in challenging thermal soaring conditions"/>
    <s v="journal-article"/>
    <s v="Harel"/>
    <s v="Roi Harel, Nir Horvitz, Ran Nathan"/>
  </r>
  <r>
    <x v="0"/>
    <x v="0"/>
    <x v="2"/>
    <s v="http://doi.org/10.1073/pnas.0701121104"/>
    <s v="Proceedings of the National Academy of Sciences"/>
    <d v="2007-08-11T00:00:00"/>
    <n v="2007"/>
    <s v="10.1073/pnas.0701121104"/>
    <s v="Variations in behavior and condition of a Southern Ocean top predator in relation to_x000a_            &lt;i&gt;in situ&lt;/i&gt;_x000a_            oceanographic conditions"/>
    <s v="journal-article"/>
    <s v="Biuw"/>
    <s v="M. Biuw, L. Boehme, C. Guinet, M. Hindell, D. Costa, J.-B. Charrassin, F. Roquet, F. Bailleul, M. Meredith, S. Thorpe, Y. Tremblay, B. McDonald, Y.-H. Park, S. R. Rintoul, N. Bindoff, M. Goebel, D. Crocker, P. Lovell, J. Nicholson, F. Monks, M. A. Fedak"/>
  </r>
  <r>
    <x v="0"/>
    <x v="0"/>
    <x v="2"/>
    <s v="http://doi.org/10.1073/pnas.1914273116"/>
    <s v="Proceedings of the National Academy of Sciences"/>
    <d v="2019-11-26T00:00:00"/>
    <n v="2019"/>
    <s v="10.1073/pnas.1914273116"/>
    <s v="Extreme bradycardia and tachycardia in the world‚Äôs largest animal"/>
    <s v="journal-article"/>
    <s v="Goldbogen"/>
    <s v="J. A. Goldbogen, D. E. Cade, J. Calambokidis, M. F. Czapanskiy, J. Fahlbusch, A. S. Friedlaender, W. T. Gough, S. R. Kahane-Rapport, M. S. Savoca, K. V. Ponganis, P. J. Ponganis"/>
  </r>
  <r>
    <x v="0"/>
    <x v="0"/>
    <x v="2"/>
    <s v="http://doi.org/10.1098/rsbl.2009.0719"/>
    <s v="Biology Letters"/>
    <d v="2009-10-29T00:00:00"/>
    <n v="2009"/>
    <s v="10.1098/rsbl.2009.0719"/>
    <s v="Three-dimensional resting behaviour of northern elephant seals: drifting like a falling leaf"/>
    <s v="journal-article"/>
    <s v="Mitani"/>
    <s v="Yoko Mitani, Russel D. Andrews, Katsufumi Sato, Akiko Kato, Yasuhiko Naito, Daniel P. Costa"/>
  </r>
  <r>
    <x v="0"/>
    <x v="0"/>
    <x v="2"/>
    <s v="http://doi.org/10.1098/rsbl.2012.0919"/>
    <s v="Biology Letters"/>
    <d v="2012-12-19T00:00:00"/>
    <n v="2012"/>
    <s v="10.1098/rsbl.2012.0919"/>
    <s v="Accelerometry predicts daily energy expenditure in a bird with high activity levels"/>
    <s v="journal-article"/>
    <s v="Elliott"/>
    <s v="Kyle H. Elliott, Maryline Le Vaillant, Akiko Kato, John R. Speakman, Yan Ropert-Coudert"/>
  </r>
  <r>
    <x v="0"/>
    <x v="0"/>
    <x v="7"/>
    <s v="http://doi.org/10.1098/rspb.2006.0005"/>
    <s v="Proceedings of the Royal Society B: Biological Sciences"/>
    <d v="2006-12-13T00:00:00"/>
    <n v="2006"/>
    <s v="10.1098/rspb.2006.0005"/>
    <s v="Stroke frequency, but not swimming speed, is related to body size in free-ranging seabirds, pinnipeds and cetaceans"/>
    <s v="journal-article"/>
    <s v="Sato"/>
    <s v="Katsufumi Sato, Yutaka Watanuki, Akinori Takahashi, Patrick J.O Miller, Hideji Tanaka, Ryo Kawabe, Paul J Ponganis, Yves Handrich, Tomonari Akamatsu, Yuuki Watanabe, Yoko Mitani, Daniel P Costa, Charles-Andr√© Bost, Kagari Aoki, Masao Amano, Phil Trathan, Ari Shapiro, Yasuhiko Naito"/>
  </r>
  <r>
    <x v="0"/>
    <x v="0"/>
    <x v="0"/>
    <s v="http://doi.org/10.1111/2041-210x.12657"/>
    <s v="Methods in Ecology and Evolution"/>
    <d v="2016-10-07T00:00:00"/>
    <n v="2016"/>
    <s v="10.1111/2041-210x.12657"/>
    <s v="Analysis of animal accelerometer data using hidden Markov models"/>
    <s v="journal-article"/>
    <s v="Leos‚ÄêBarajas"/>
    <s v="Vianey Leos‚ÄêBarajas, Theoni Photopoulou, Roland Langrock, Toby A. Patterson, Yuuki Y. Watanabe, Megan Murgatroyd, Yannis P. Papastamatiou"/>
  </r>
  <r>
    <x v="0"/>
    <x v="0"/>
    <x v="7"/>
    <s v="http://doi.org/10.1111/2041-210x.12934"/>
    <s v="Methods in Ecology and Evolution"/>
    <d v="2017-11-17T00:00:00"/>
    <n v="2017"/>
    <s v="10.1111/2041-210x.12934"/>
    <s v="A phylogenetically controlled meta‚Äêanalysis of biologging device effects on birds: Deleterious effects and a call for more standardized reporting of study data"/>
    <s v="journal-article"/>
    <s v="Bodey"/>
    <s v="Thomas W. Bodey, Ian R. Cleasby, Fraser Bell, Nicole Parr, Anthony Schultz, Stephen C. Votier, Stuart Bearhop"/>
  </r>
  <r>
    <x v="0"/>
    <x v="0"/>
    <x v="7"/>
    <s v="http://doi.org/10.1111/2041-210x.13013"/>
    <s v="Methods in Ecology and Evolution"/>
    <d v="2018-04-16T00:00:00"/>
    <n v="2018"/>
    <s v="10.1111/2041-210x.13013"/>
    <s v="Miniaturization of biologgers is not alleviating the 5% rule"/>
    <s v="journal-article"/>
    <s v="Portugal"/>
    <s v="Steven J. Portugal, Craig R. White"/>
  </r>
  <r>
    <x v="0"/>
    <x v="0"/>
    <x v="2"/>
    <s v="http://doi.org/10.1111/j.1365-2656.2006.01101.x"/>
    <s v="Journal of Animal Ecology"/>
    <d v="2006-04-20T00:00:00"/>
    <n v="2006"/>
    <s v="10.1111/j.1365-2656.2006.01101.x"/>
    <s v="Deep-diving foraging behaviour of sperm whales (Physeter macrocephalus)"/>
    <s v="journal-article"/>
    <s v="WATWOOD"/>
    <s v="STEPHANIE L. WATWOOD, PATRICK J. O. MILLER, MARK JOHNSON, PETER T. MADSEN, PETER L. TYACK"/>
  </r>
  <r>
    <x v="0"/>
    <x v="0"/>
    <x v="4"/>
    <s v="http://doi.org/10.1186/2051-3933-1-3"/>
    <s v="Movement Ecology"/>
    <d v="2013-07-03T00:00:00"/>
    <n v="2013"/>
    <s v="10.1186/2051-3933-1-3"/>
    <s v="The environmental-data automated track annotation (Env-DATA) system: linking animal tracks with environmental data"/>
    <s v="journal-article"/>
    <s v="Dodge"/>
    <s v="Somayeh Dodge, Gil Bohrer, Rolf Weinzierl, Sarah C Davidson, Roland Kays, David Douglas, Sebastian Cruz, Jiawei Han, David Brandes, Martin Wikelski"/>
  </r>
  <r>
    <x v="0"/>
    <x v="1"/>
    <x v="3"/>
    <s v="http://doi.org/10.1201/9781315370279"/>
    <s v="NA"/>
    <d v="2018-02-24T00:00:00"/>
    <n v="2018"/>
    <s v="10.1201/9781315370279"/>
    <s v="Generalized Additive Models"/>
    <s v="book"/>
    <s v="Wood"/>
    <s v="Simon N. Wood"/>
  </r>
  <r>
    <x v="0"/>
    <x v="0"/>
    <x v="2"/>
    <s v="http://doi.org/10.1242/jeb.071092"/>
    <s v="Journal of Experimental Biology"/>
    <d v="2012-10-11T00:00:00"/>
    <n v="2012"/>
    <s v="10.1242/jeb.071092"/>
    <s v="Keeping momentum with a mouthful of water: behavior and kinematics of humpback whale lunge feeding"/>
    <s v="journal-article"/>
    <s v="Simon"/>
    <s v="Malene Simon, Mark Johnson, Peter T. Madsen"/>
  </r>
  <r>
    <x v="0"/>
    <x v="0"/>
    <x v="0"/>
    <s v="http://doi.org/10.1242/jeb.204.4.685"/>
    <s v="Journal of Experimental Biology"/>
    <d v="2021-04-25T00:00:00"/>
    <n v="2021"/>
    <s v="10.1242/jeb.204.4.685"/>
    <s v="A new technique for monitoring the behaviour of free-ranging Adelie penguins"/>
    <s v="journal-article"/>
    <s v="Yoda"/>
    <s v="K. Yoda, Y. Naito, K. Sato, A. Takahashi, J. Nishikawa, Y. Ropert-Coudert, M. Kurita, Y. Le Maho"/>
  </r>
  <r>
    <x v="0"/>
    <x v="0"/>
    <x v="2"/>
    <s v="http://doi.org/10.1371/journal.pone.0008677"/>
    <s v="PLoS ONE"/>
    <d v="2010-01-14T00:00:00"/>
    <n v="2010"/>
    <s v="10.1371/journal.pone.0008677"/>
    <s v="Accuracy of ARGOS Locations of Pinnipeds at-Sea Estimated Using Fastloc GPS"/>
    <s v="journal-article"/>
    <s v="Costa"/>
    <s v="Daniel P. Costa, Patrick W. Robinson, John P. Y. Arnould, Autumn-Lynn Harrison, Samantha E. Simmons, Jason L. Hassrick, Andrew J. Hoskins, Stephen P. Kirkman, Herman Oosthuizen, Stella Villegas-Amtmann, Daniel E. Crocker"/>
  </r>
  <r>
    <x v="0"/>
    <x v="0"/>
    <x v="0"/>
    <s v="http://doi.org/10.1890/0012-9658(2003)084[0282:ufptit]2.0.co;2"/>
    <s v="Ecology"/>
    <d v="2007-06-04T00:00:00"/>
    <n v="2007"/>
    <s v="10.1890/0012-9658(2003)084[0282:ufptit]2.0.co;2"/>
    <s v="USING FIRST-PASSAGE TIME IN THE ANALYSIS OF AREA-RESTRICTED SEARCH AND HABITAT SELECTION"/>
    <s v="journal-article"/>
    <s v="Fauchald"/>
    <s v="Per Fauchald, Torkild Tveraa"/>
  </r>
  <r>
    <x v="0"/>
    <x v="0"/>
    <x v="2"/>
    <s v="http://doi.org/10.3354/esr00247"/>
    <s v="Endangered Species Research"/>
    <d v="2009-10-28T00:00:00"/>
    <n v="2009"/>
    <s v="10.3354/esr00247"/>
    <s v="Identifying shark mating behaviour using three-dimensional acceleration loggers"/>
    <s v="journal-article"/>
    <s v="Whitney"/>
    <s v="NM Whitney, HL Pratt, TC Pratt, JC Carrier"/>
  </r>
  <r>
    <x v="0"/>
    <x v="1"/>
    <x v="6"/>
    <s v="http://doi.org/10.1016/0040-5809(76)90040-x"/>
    <s v="Theoretical Population Biology"/>
    <d v="2004-12-17T00:00:00"/>
    <n v="2004"/>
    <s v="10.1016/0040-5809(76)90040-x"/>
    <s v="Optimal foraging, the marginal value theorem"/>
    <s v="journal-article"/>
    <s v="Charnov"/>
    <s v="Eric L. Charnov"/>
  </r>
  <r>
    <x v="0"/>
    <x v="0"/>
    <x v="7"/>
    <s v="http://doi.org/10.1016/j.dsr2.2006.11.013"/>
    <s v="Deep Sea Research Part II: Topical Studies in Oceanography"/>
    <d v="2007-02-16T00:00:00"/>
    <n v="2007"/>
    <s v="10.1016/j.dsr2.2006.11.013"/>
    <s v="Are seabirds foraging for unpredictable resources?"/>
    <s v="journal-article"/>
    <s v="Weimerskirch"/>
    <s v="Henri Weimerskirch"/>
  </r>
  <r>
    <x v="0"/>
    <x v="0"/>
    <x v="2"/>
    <s v="http://doi.org/10.1017/s003224740005484x"/>
    <s v="Polar Record"/>
    <d v="2009-10-27T00:00:00"/>
    <n v="2009"/>
    <s v="10.1017/s003224740005484x"/>
    <s v="Techniques used in measuring diving capacities of Weddell Seals"/>
    <s v="journal-article"/>
    <s v="Kooyman"/>
    <s v="Gerald L. Kooyman"/>
  </r>
  <r>
    <x v="0"/>
    <x v="1"/>
    <x v="6"/>
    <s v="http://doi.org/10.1034/j.1600-0706.2003.12559.x"/>
    <s v="Oikos"/>
    <d v="2003-10-17T00:00:00"/>
    <n v="2003"/>
    <s v="10.1034/j.1600-0706.2003.12559.x"/>
    <s v="Long-distance migration: evolution and determinants"/>
    <s v="journal-article"/>
    <s v="Alerstam"/>
    <s v="Thomas Alerstam, Anders Hedenstr√∂m, Susanne √Ökesson"/>
  </r>
  <r>
    <x v="0"/>
    <x v="1"/>
    <x v="6"/>
    <s v="http://doi.org/10.1038/nature09630"/>
    <s v="Nature"/>
    <d v="2011-01-11T00:00:00"/>
    <n v="2011"/>
    <s v="10.1038/nature09630"/>
    <s v="Reliability of flipper-banded penguins as indicators of climate change"/>
    <s v="journal-article"/>
    <s v="Saraux"/>
    <s v="Claire Saraux, C√©line Le Bohec, Jo√´l M. Durant, Vincent A. Viblanc, Michel Gauthier-Clerc, David Beaune, Young-Hyang Park, Nigel G. Yoccoz, Nils C. Stenseth, Yvon Le Maho"/>
  </r>
  <r>
    <x v="0"/>
    <x v="1"/>
    <x v="6"/>
    <s v="http://doi.org/10.1046/j.1365-2656.1999.00337.x"/>
    <s v="Journal of Animal Ecology"/>
    <d v="2003-03-12T00:00:00"/>
    <n v="2003"/>
    <s v="10.1046/j.1365-2656.1999.00337.x"/>
    <s v="Scaling of metabolic rate with body mass and temperature in teleost fish"/>
    <s v="journal-article"/>
    <s v="Clarke"/>
    <s v="Andrew Clarke, Nadine M. Johnston"/>
  </r>
  <r>
    <x v="0"/>
    <x v="1"/>
    <x v="6"/>
    <s v="http://doi.org/10.1093/icb/11.1.99"/>
    <s v="American Zoologist"/>
    <d v="2007-01-04T00:00:00"/>
    <n v="2007"/>
    <s v="10.1093/icb/11.1.99"/>
    <s v="Energetic Responses of Salmon to Temperature. A Study of Some Thermal Relations in the Physiology and Freshwater Ecology of Sockeye Salmon (&lt;i&gt;Oncorhynchus nerkd&lt;/i&gt;)"/>
    <s v="journal-article"/>
    <s v="BRETT"/>
    <s v="JOHN R. BRETT"/>
  </r>
  <r>
    <x v="0"/>
    <x v="0"/>
    <x v="2"/>
    <s v="http://doi.org/10.1098/rsbl.2004.0208"/>
    <s v="Proceedings of the Royal Society of London. Series B: Biological Sciences"/>
    <d v="2004-07-14T00:00:00"/>
    <n v="2004"/>
    <s v="10.1098/rsbl.2004.0208"/>
    <s v="Beaked whales echolocate on prey"/>
    <s v="journal-article"/>
    <s v="Johnson"/>
    <s v="Mark Johnson, Peter T. Madsen, Walter M. X. Zimmer, Natacha Aguilar de Soto, Peter L. Tyack"/>
  </r>
  <r>
    <x v="0"/>
    <x v="0"/>
    <x v="2"/>
    <s v="http://doi.org/10.1111/1365-2656.12346"/>
    <s v="Journal of Animal Ecology"/>
    <d v="2015-02-02T00:00:00"/>
    <n v="2015"/>
    <s v="10.1111/1365-2656.12346"/>
    <s v="Ocean sunfish rewarm at the surface after deep excursions to forage for siphonophores"/>
    <s v="journal-article"/>
    <s v="Nakamura"/>
    <s v="Itsumi Nakamura, Yusuke Goto, Katsufumi Sato"/>
  </r>
  <r>
    <x v="0"/>
    <x v="1"/>
    <x v="6"/>
    <s v="http://doi.org/10.1111/ele.12708"/>
    <s v="Ecology Letters"/>
    <d v="2016-12-21T00:00:00"/>
    <n v="2016"/>
    <s v="10.1111/ele.12708"/>
    <s v="What's your move? Movement as a link between personality and spatial dynamics in animal populations"/>
    <s v="journal-article"/>
    <s v="Spiegel"/>
    <s v="Orr Spiegel, Stephan T. Leu, C. Michael Bull, Andrew Sih"/>
  </r>
  <r>
    <x v="0"/>
    <x v="0"/>
    <x v="2"/>
    <s v="http://doi.org/10.1111/j.1365-2656.2010.01758.x"/>
    <s v="Journal of Animal Ecology"/>
    <d v="2010-09-29T00:00:00"/>
    <n v="2010"/>
    <s v="10.1111/j.1365-2656.2010.01758.x"/>
    <s v="Accelerometry estimates field metabolic rate in giant Australian cuttlefish Sepia apama during breeding"/>
    <s v="journal-article"/>
    <s v="Payne"/>
    <s v="Nicholas L. Payne, Bronwyn M. Gillanders, Roger S. Seymour, Dale M. Webber, Edward P. Snelling, Jayson M. Semmens"/>
  </r>
  <r>
    <x v="0"/>
    <x v="1"/>
    <x v="3"/>
    <s v="http://doi.org/10.1111/j.2041-210x.2009.00001.x"/>
    <s v="Methods in Ecology and Evolution"/>
    <d v="2009-11-13T00:00:00"/>
    <n v="2009"/>
    <s v="10.1111/j.2041-210x.2009.00001.x"/>
    <s v="A protocol for data exploration to avoid common statistical problems"/>
    <s v="journal-article"/>
    <s v="Zuur"/>
    <s v="Alain F. Zuur, Elena N. Ieno, Chris S. Elphick"/>
  </r>
  <r>
    <x v="0"/>
    <x v="1"/>
    <x v="6"/>
    <s v="http://doi.org/10.1126/science.1111322"/>
    <s v="Science"/>
    <d v="2005-05-13T00:00:00"/>
    <n v="2005"/>
    <s v="10.1126/science.1111322"/>
    <s v="Climate Change and Distribution Shifts in Marine Fishes"/>
    <s v="journal-article"/>
    <s v="Perry"/>
    <s v="Allison L. Perry, Paula J. Low, Jim R. Ellis, John D. Reynolds"/>
  </r>
  <r>
    <x v="0"/>
    <x v="0"/>
    <x v="2"/>
    <s v="http://doi.org/10.1126/science.1210270"/>
    <s v="Science"/>
    <d v="2012-01-12T00:00:00"/>
    <n v="2012"/>
    <s v="10.1126/science.1210270"/>
    <s v="Changes in Wind Pattern Alter Albatross Distribution and Life-History Traits"/>
    <s v="journal-article"/>
    <s v="Weimerskirch"/>
    <s v="Henri Weimerskirch, Maite Louzao, Sophie de Grissac, Karine Delord"/>
  </r>
  <r>
    <x v="0"/>
    <x v="0"/>
    <x v="1"/>
    <s v="http://doi.org/10.1146/annurev-ecolsys-102710-145045"/>
    <s v="Annual Review of Ecology, Evolution, and Systematics"/>
    <d v="2011-03-02T00:00:00"/>
    <n v="2011"/>
    <s v="10.1146/annurev-ecolsys-102710-145045"/>
    <s v="New Insights into Pelagic Migrations: Implications for Ecology and Conservation"/>
    <s v="journal-article"/>
    <s v="Costa"/>
    <s v="Daniel P. Costa, Greg A. Breed, Patrick W. Robinson"/>
  </r>
  <r>
    <x v="0"/>
    <x v="0"/>
    <x v="0"/>
    <s v="http://doi.org/10.1152/jn.00879.2005"/>
    <s v="Journal of Neurophysiology"/>
    <d v="2005-10-20T00:00:00"/>
    <n v="2005"/>
    <s v="10.1152/jn.00879.2005"/>
    <s v="Miniature Neurologgers for Flying Pigeons: Multichannel EEG and Action and Field Potentials in Combination With GPS Recording"/>
    <s v="journal-article"/>
    <s v="Vyssotski"/>
    <s v="Alexei L. Vyssotski, Andrei N. Serkov, Pavel M. Itskov, Giacomo Dell'Omo, Alexander V. Latanov, David P. Wolfer, Hans-Peter Lipp"/>
  </r>
  <r>
    <x v="0"/>
    <x v="0"/>
    <x v="1"/>
    <s v="http://doi.org/10.1152/physrev.1997.77.3.837"/>
    <s v="Physiological Reviews"/>
    <d v="2017-12-24T00:00:00"/>
    <n v="2017"/>
    <s v="10.1152/physrev.1997.77.3.837"/>
    <s v="Physiology of diving of birds and mammals"/>
    <s v="journal-article"/>
    <s v="Butler"/>
    <s v="P. J. Butler, D. R. Jones"/>
  </r>
  <r>
    <x v="0"/>
    <x v="1"/>
    <x v="6"/>
    <s v="http://doi.org/10.1163/156853974x00534"/>
    <s v="Behaviour"/>
    <d v="2008-04-07T00:00:00"/>
    <n v="2008"/>
    <s v="10.1163/156853974x00534"/>
    <s v="Observational Study of Behavior: Sampling Methods"/>
    <s v="journal-article"/>
    <s v="Altmann"/>
    <s v="Jeanne Altmann"/>
  </r>
  <r>
    <x v="0"/>
    <x v="0"/>
    <x v="2"/>
    <s v="http://doi.org/10.1186/s40317-017-0121-3"/>
    <s v="Animal Biotelemetry"/>
    <d v="2017-03-16T00:00:00"/>
    <n v="2017"/>
    <s v="10.1186/s40317-017-0121-3"/>
    <s v="Identification of behaviours from accelerometer data in a wild social primate"/>
    <s v="journal-article"/>
    <s v="Fehlmann"/>
    <s v="Gaelle Fehlmann, M. Justin O‚ÄôRiain, Phil W. Hopkins, Jack O‚ÄôSullivan, Mark D. Holton, Emily L. C. Shepard, Andrew J. King"/>
  </r>
  <r>
    <x v="0"/>
    <x v="0"/>
    <x v="1"/>
    <s v="http://doi.org/10.1186/s40317-019-0189-z"/>
    <s v="Animal Biotelemetry"/>
    <d v="2019-12-21T00:00:00"/>
    <n v="2019"/>
    <s v="10.1186/s40317-019-0189-z"/>
    <s v="An overview of behavioral, physiological, and environmental sensors used in animal biotelemetry and biologging studies"/>
    <s v="journal-article"/>
    <s v="Whitford"/>
    <s v="Malachi Whitford, A. Peter Klimley"/>
  </r>
  <r>
    <x v="0"/>
    <x v="0"/>
    <x v="2"/>
    <s v="http://doi.org/10.1242/jeb.077396"/>
    <s v="Journal of Experimental Biology"/>
    <d v="2012-11-30T00:00:00"/>
    <n v="2012"/>
    <s v="10.1242/jeb.077396"/>
    <s v="Accelerometer tags: detecting and identifying activities in fish and the effect of sampling frequency"/>
    <s v="journal-article"/>
    <s v="Broell"/>
    <s v="Franziska Broell, Takuji Noda, Serena Wright, Paolo Domenici, John Fleng Steffensen, Jean-Pierre Auclair, Christopher T. Taggart"/>
  </r>
  <r>
    <x v="0"/>
    <x v="0"/>
    <x v="2"/>
    <s v="http://doi.org/10.1242/jeb.113076"/>
    <s v="Journal of Experimental Biology"/>
    <d v="2014-11-14T00:00:00"/>
    <n v="2014"/>
    <s v="10.1242/jeb.113076"/>
    <s v="Supervised accelerometry analysis can identify prey capture by penguins at sea"/>
    <s v="journal-article"/>
    <s v="Carroll"/>
    <s v="Gemma Carroll, David Slip, Ian Jonsen, Rob Harcourt"/>
  </r>
  <r>
    <x v="0"/>
    <x v="0"/>
    <x v="2"/>
    <s v="http://doi.org/10.1242/jeb.194.1.83"/>
    <s v="Journal of Experimental Biology"/>
    <d v="2021-04-23T00:00:00"/>
    <n v="2021"/>
    <s v="10.1242/jeb.194.1.83"/>
    <s v="HYDRODYNAMIC ASPECTS OF DESIGN AND ATTACHMENT OF A BACK-MOUNTED DEVICE IN PENGUINS"/>
    <s v="journal-article"/>
    <s v="Bannasch"/>
    <s v="R Bannasch, RP Wilson, B Culik"/>
  </r>
  <r>
    <x v="0"/>
    <x v="0"/>
    <x v="2"/>
    <s v="http://doi.org/10.1242/jeb.204.22.3895"/>
    <s v="Journal of Experimental Biology"/>
    <d v="2021-04-25T00:00:00"/>
    <n v="2021"/>
    <s v="10.1242/jeb.204.22.3895"/>
    <s v="Swimming speeds and buoyancy compensation of migrating adult chum salmon &lt;i&gt;Oncorhynchus keta&lt;/i&gt; revealed by speed/depth/acceleration data logger"/>
    <s v="journal-article"/>
    <s v="Tanaka"/>
    <s v="Hideji Tanaka, Yasuaki Takagi, Yasuhiko Naito"/>
  </r>
  <r>
    <x v="0"/>
    <x v="0"/>
    <x v="2"/>
    <s v="http://doi.org/10.1890/04-0953"/>
    <s v="Ecology"/>
    <d v="2007-06-04T00:00:00"/>
    <n v="2007"/>
    <s v="10.1890/04-0953"/>
    <s v="WOLVES INFLUENCE ELK MOVEMENTS: BEHAVIOR SHAPES A TROPHIC CASCADE IN YELLOWSTONE NATIONAL PARK"/>
    <s v="journal-article"/>
    <s v="Fortin"/>
    <s v="Daniel Fortin, Hawthorne L. Beyer, Mark S. Boyce, Douglas W. Smith, Thierry Duchesne, Julie S. Mao"/>
  </r>
  <r>
    <x v="0"/>
    <x v="0"/>
    <x v="2"/>
    <s v="http://doi.org/10.3354/meps10660"/>
    <s v="Marine Ecology Progress Series"/>
    <d v="2013-11-29T00:00:00"/>
    <n v="2013"/>
    <s v="10.3354/meps10660"/>
    <s v="Southern elephant seal foraging success in relation to temperature and light conditions: insight into prey distribution"/>
    <s v="journal-article"/>
    <s v="Guinet"/>
    <s v="C Guinet, J Vacqui√©-Garcia, B Picard, G Bessigneul, Y Lebras, AC Dragon, M Viviant, JPY Arnould, F Bailleul"/>
  </r>
  <r>
    <x v="0"/>
    <x v="0"/>
    <x v="1"/>
    <s v="http://doi.org/10.1002/ar.23650"/>
    <s v="The Anatomical Record"/>
    <d v="2017-10-05T00:00:00"/>
    <n v="2017"/>
    <s v="10.1002/ar.23650"/>
    <s v="Using Digital Tags With Integrated Video and Inertial Sensors to Study Moving Morphology and Associated Function in Large Aquatic Vertebrates"/>
    <s v="journal-article"/>
    <s v="Goldbogen"/>
    <s v="J.A. Goldbogen, D.E. Cade, A.T. Boersma, J. Calambokidis, S.R. Kahane-Rapport, P.S. Segre, A.K. Stimpert, A.S. Friedlaender"/>
  </r>
  <r>
    <x v="0"/>
    <x v="0"/>
    <x v="0"/>
    <s v="http://doi.org/10.1002/ece3.4740"/>
    <s v="Ecology and Evolution"/>
    <d v="2019-02-22T00:00:00"/>
    <n v="2019"/>
    <s v="10.1002/ece3.4740"/>
    <s v="A comparison of techniques for classifying behavior from accelerometers for two species of seabird"/>
    <s v="journal-article"/>
    <s v="Patterson"/>
    <s v="Allison Patterson, Hugh Grant Gilchrist, Lorraine Chivers, Scott Hatch, Kyle Elliott"/>
  </r>
  <r>
    <x v="0"/>
    <x v="0"/>
    <x v="2"/>
    <s v="http://doi.org/10.1007/s00360-010-0480-z"/>
    <s v="Journal of Comparative Physiology B"/>
    <d v="2010-05-25T00:00:00"/>
    <n v="2010"/>
    <s v="10.1007/s00360-010-0480-z"/>
    <s v="Variation in the daily rhythm of body temperature of free-living Arabian oryx (Oryx leucoryx): does water limitation drive heterothermy?"/>
    <s v="journal-article"/>
    <s v="Hetem"/>
    <s v="Robyn Sheila Hetem, Willem Maartin Strauss, Linda Gayle Fick, Shane Kevin Maloney, Leith Carl Rodney Meyer, Mohammed Shobrak, Andrea Fuller, Duncan Mitchell"/>
  </r>
  <r>
    <x v="0"/>
    <x v="0"/>
    <x v="1"/>
    <s v="http://doi.org/10.1016/j.dsr2.2006.11.009"/>
    <s v="Deep Sea Research Part II: Topical Studies in Oceanography"/>
    <d v="2007-02-16T00:00:00"/>
    <n v="2007"/>
    <s v="10.1016/j.dsr2.2006.11.009"/>
    <s v="Bio-logging of physiological parameters in higher marine vertebrates"/>
    <s v="journal-article"/>
    <s v="Ponganis"/>
    <s v="Paul J. Ponganis"/>
  </r>
  <r>
    <x v="0"/>
    <x v="0"/>
    <x v="0"/>
    <s v="http://doi.org/10.1016/j.jembe.2010.01.012"/>
    <s v="Journal of Experimental Marine Biology and Ecology"/>
    <d v="2010-02-17T00:00:00"/>
    <n v="2010"/>
    <s v="10.1016/j.jembe.2010.01.012"/>
    <s v="Accelerating estimates of activity-specific metabolic rate in fishes: Testing the applicability of acceleration data-loggers"/>
    <s v="journal-article"/>
    <s v="Gleiss"/>
    <s v="Adrian C. Gleiss, Jonathan J. Dale, Kim N. Holland, Rory P. Wilson"/>
  </r>
  <r>
    <x v="0"/>
    <x v="0"/>
    <x v="2"/>
    <s v="http://doi.org/10.1016/j.jembe.2016.10.019"/>
    <s v="Journal of Experimental Marine Biology and Ecology"/>
    <d v="2016-11-02T00:00:00"/>
    <n v="2016"/>
    <s v="10.1016/j.jembe.2016.10.019"/>
    <s v="Swimming speeds and metabolic rates of semi-captive juvenile lemon sharks (Negaprion brevirostris, Poey) estimated with acceleration biologgers"/>
    <s v="journal-article"/>
    <s v="Bouyoucos"/>
    <s v="Ian A. Bouyoucos, Daniel W. Montgomery, Jacob W. Brownscombe, Steven J. Cooke, Cory D. Suski, John W. Mandelman, Edward J. Brooks"/>
  </r>
  <r>
    <x v="0"/>
    <x v="0"/>
    <x v="0"/>
    <s v="http://doi.org/10.1016/j.jtbi.2004.03.016"/>
    <s v="Journal of Theoretical Biology"/>
    <d v="2004-06-02T00:00:00"/>
    <n v="2004"/>
    <s v="10.1016/j.jtbi.2004.03.016"/>
    <s v="How to reliably estimate the tortuosity of an animal's path:"/>
    <s v="journal-article"/>
    <s v="Benhamou"/>
    <s v="Simon Benhamou"/>
  </r>
  <r>
    <x v="0"/>
    <x v="0"/>
    <x v="2"/>
    <s v="http://doi.org/10.1016/j.pocean.2010.09.025"/>
    <s v="Progress in Oceanography"/>
    <d v="2010-09-30T00:00:00"/>
    <n v="2010"/>
    <s v="10.1016/j.pocean.2010.09.025"/>
    <s v="Linking foraging behaviour to physical oceanographic structures: Southern elephant seals and mesoscale eddies east of Kerguelen Islands"/>
    <s v="journal-article"/>
    <s v="Dragon"/>
    <s v="Anne-Cecile Dragon, P. Monestiez, A. Bar-Hen, C. Guinet"/>
  </r>
  <r>
    <x v="0"/>
    <x v="1"/>
    <x v="6"/>
    <s v="http://doi.org/10.1016/j.tree.2009.07.013"/>
    <s v="Trends in Ecology &amp;amp; Evolution"/>
    <d v="2009-09-12T00:00:00"/>
    <n v="2009"/>
    <s v="10.1016/j.tree.2009.07.013"/>
    <s v="Behavioural reaction norms: animal personality meets individual plasticity"/>
    <s v="journal-article"/>
    <s v="Dingemanse"/>
    <s v="Niels J. Dingemanse, Anahita J.N. Kazem, Denis R√©ale, Jonathan Wright"/>
  </r>
  <r>
    <x v="0"/>
    <x v="1"/>
    <x v="6"/>
    <s v="http://doi.org/10.1086/282454"/>
    <s v="The American Naturalist"/>
    <d v="2002-07-26T00:00:00"/>
    <n v="2002"/>
    <s v="10.1086/282454"/>
    <s v="On Optimal Use of a Patchy Environment"/>
    <s v="journal-article"/>
    <s v="MacArthur"/>
    <s v="Robert H. MacArthur, Eric R. Pianka"/>
  </r>
  <r>
    <x v="0"/>
    <x v="0"/>
    <x v="2"/>
    <s v="http://doi.org/10.1086/656336"/>
    <s v="Physiological and Biochemical Zoology"/>
    <d v="2010-10-20T00:00:00"/>
    <n v="2010"/>
    <s v="10.1086/656336"/>
    <s v="Physiological Responses of Free-Swimming Adult Coho Salmon to Simulated Predator and Fisheries Encounters"/>
    <s v="journal-article"/>
    <s v="Donaldson"/>
    <s v="M. R. Donaldson, T. D. Clark, S. G. Hinch, S. J. Cooke, D. A. Patterson, M. K. Gale, P. B. Frappell, A. P. Farrell"/>
  </r>
  <r>
    <x v="0"/>
    <x v="1"/>
    <x v="6"/>
    <s v="http://doi.org/10.1098/rsos.160406"/>
    <s v="Royal Society Open Science"/>
    <d v="2016-10-26T00:00:00"/>
    <n v="2016"/>
    <s v="10.1098/rsos.160406"/>
    <s v="Relations between morphology, buoyancy and energetics of requiem sharks"/>
    <s v="journal-article"/>
    <s v="Iosilevskii"/>
    <s v="Gil Iosilevskii, Yannis P. Papastamatiou"/>
  </r>
  <r>
    <x v="0"/>
    <x v="0"/>
    <x v="2"/>
    <s v="http://doi.org/10.1098/rspb.2004.2863"/>
    <s v="Proceedings of the Royal Society of London. Series B: Biological Sciences"/>
    <d v="2004-10-26T00:00:00"/>
    <n v="2004"/>
    <s v="10.1098/rspb.2004.2863"/>
    <s v="Sperm whale behaviour indicates the use of echolocation click buzzes ‚Äòcreaks‚Äô in prey capture"/>
    <s v="journal-article"/>
    <s v="Miller"/>
    <s v="P. J. O. Miller, M. P. Johnson, P. L. Tyack"/>
  </r>
  <r>
    <x v="0"/>
    <x v="0"/>
    <x v="2"/>
    <s v="http://doi.org/10.1098/rspb.2008.1577"/>
    <s v="Proceedings of the Royal Society B: Biological Sciences"/>
    <d v="2009-03-16T00:00:00"/>
    <n v="2009"/>
    <s v="10.1098/rspb.2008.1577"/>
    <s v="Migration and stopover in a small pelagic seabird, the Manx shearwater&lt;i&gt;Puffinus puffinus&lt;/i&gt;: insights from machine learning"/>
    <s v="journal-article"/>
    <s v="Guilford"/>
    <s v="T Guilford, J Meade, J Willis, R.A Phillips, D Boyle, S Roberts, M Collett, R Freeman, C.M Perrins"/>
  </r>
  <r>
    <x v="0"/>
    <x v="0"/>
    <x v="2"/>
    <s v="http://doi.org/10.1098/rstb.1995.0146"/>
    <s v="Philosophical Transactions of the Royal Society of London. Series B: Biological Sciences"/>
    <d v="2006-12-19T00:00:00"/>
    <n v="2006"/>
    <s v="10.1098/rstb.1995.0146"/>
    <s v="The energy expenditure of free-ranging black-browed albatross"/>
    <s v="journal-article"/>
    <m/>
    <m/>
  </r>
  <r>
    <x v="0"/>
    <x v="0"/>
    <x v="2"/>
    <s v="http://doi.org/10.1111/1365-2435.12729"/>
    <s v="Functional Ecology"/>
    <d v="2016-08-09T00:00:00"/>
    <n v="2016"/>
    <s v="10.1111/1365-2435.12729"/>
    <s v="Accelerometers can measure total and activity‚Äêspecific energy expenditures in free‚Äêranging marine mammals only if linked to time‚Äêactivity budgets"/>
    <s v="journal-article"/>
    <s v="Jeanniard‚Äêdu‚ÄêDot"/>
    <s v="Tiphaine Jeanniard‚Äêdu‚ÄêDot, Christophe Guinet, John P.Y. Arnould, John R. Speakman, Andrew W. Trites"/>
  </r>
  <r>
    <x v="0"/>
    <x v="0"/>
    <x v="0"/>
    <s v="http://doi.org/10.1111/2041-210x.12109"/>
    <s v="Methods in Ecology and Evolution"/>
    <d v="2013-10-31T00:00:00"/>
    <n v="2013"/>
    <s v="10.1111/2041-210x.12109"/>
    <s v="Calculating the ecological impacts of animal-borne instruments on aquatic organisms"/>
    <s v="journal-article"/>
    <s v="Todd Jones"/>
    <s v="T. Todd Jones, Kyle S. Van Houtan, Brian L. Bostrom, Peter Ostafichuk, Jon Mikkelsen, Emre Tezcan, Michael Carey, Brittany Imlach, Jeffrey A. Seminoff"/>
  </r>
  <r>
    <x v="0"/>
    <x v="0"/>
    <x v="2"/>
    <s v="http://doi.org/10.1111/j.1365-2656.2005.01033.x"/>
    <s v="Journal of Animal Ecology"/>
    <d v="2005-12-20T00:00:00"/>
    <n v="2005"/>
    <s v="10.1111/j.1365-2656.2005.01033.x"/>
    <s v="Hunt warm, rest cool: bioenergetic strategy underlying diel vertical migration of a benthic shark"/>
    <s v="journal-article"/>
    <s v="SIMS"/>
    <s v="DAVID W. SIMS, VICTORIA J. WEARMOUTH, EMILY J. SOUTHALL, JACQUELINE M. HILL, PIPPA MOORE, KATE RAWLINSON, NEIL HUTCHINSON, GEORGINA C. BUDD, DAVID RIGHTON, JULIAN D. METCALFE, JON P. NASH, DAVID MORRITT"/>
  </r>
  <r>
    <x v="0"/>
    <x v="0"/>
    <x v="2"/>
    <s v="http://doi.org/10.1111/j.1467-2960.2004.00136.x"/>
    <s v="Fish and Fisheries"/>
    <d v="2004-03-25T00:00:00"/>
    <n v="2004"/>
    <s v="10.1111/j.1467-2960.2004.00136.x"/>
    <s v="Activity and energetics of free-swimming fish: insights from electromyogram telemetry"/>
    <s v="journal-article"/>
    <s v="Cooke"/>
    <s v="Steven J Cooke, Eva B Thorstad, Scott G Hinch"/>
  </r>
  <r>
    <x v="0"/>
    <x v="0"/>
    <x v="5"/>
    <s v="http://doi.org/10.1126/science.1146788"/>
    <s v="Science"/>
    <d v="2007-10-05T00:00:00"/>
    <n v="2007"/>
    <s v="10.1126/science.1146788"/>
    <s v="Video Cameras on Wild Birds"/>
    <s v="journal-article"/>
    <s v="Rutz"/>
    <s v="Christian Rutz, Lucas A. Bluff, Alex A. S. Weir, Alex Kacelnik"/>
  </r>
  <r>
    <x v="0"/>
    <x v="1"/>
    <x v="6"/>
    <s v="http://doi.org/10.1126/science.1199158"/>
    <s v="Science"/>
    <d v="2011-03-31T00:00:00"/>
    <n v="2011"/>
    <s v="10.1126/science.1199158"/>
    <s v="Differences in Thermal Tolerance Among Sockeye Salmon Populations"/>
    <s v="journal-article"/>
    <s v="Eliason"/>
    <s v="Erika J. Eliason, Timothy D. Clark, Merran J. Hague, Linda M. Hanson, Zo√´ S. Gallagher, Ken M. Jeffries, Marika K. Gale, David A. Patterson, Scott G. Hinch, Anthony P. Farrell"/>
  </r>
  <r>
    <x v="0"/>
    <x v="0"/>
    <x v="2"/>
    <s v="http://doi.org/10.1126/science.1236077"/>
    <s v="Science"/>
    <d v="2013-06-07T00:00:00"/>
    <n v="2013"/>
    <s v="10.1126/science.1236077"/>
    <s v="Space Partitioning Without Territoriality in Gannets"/>
    <s v="journal-article"/>
    <s v="Wakefield"/>
    <s v="Ewan D. Wakefield, Thomas W. Bodey, Stuart Bearhop, Jez Blackburn, Kendrew Colhoun, Rachel Davies, Ross G. Dwyer, Jonathan A. Green, David Gr√©millet, Andrew L. Jackson, Mark J. Jessopp, Adam Kane, Rowena H. W. Langston, Am√©lie Lescro√´l, Stuart Murray, M√©lanie Le Nuz, Samantha C. Patrick, Clara P√©ron, Louise M. Soanes, Sarah Wanless, Stephen C. Votier, Keith C. Hamer"/>
  </r>
  <r>
    <x v="0"/>
    <x v="0"/>
    <x v="2"/>
    <s v="http://doi.org/10.1126/science.aao2740"/>
    <s v="Science"/>
    <d v="2017-12-07T00:00:00"/>
    <n v="2017"/>
    <s v="10.1126/science.aao2740"/>
    <s v="Paradoxical escape responses by narwhals (_x000a_            &lt;i&gt;Monodon monoceros&lt;/i&gt;_x000a_            )"/>
    <s v="journal-article"/>
    <s v="Williams"/>
    <s v="Terrie M. Williams, Susanna B. Blackwell, Beau Richter, Mikkel-Holger S. Sinding, Mads Peter Heide-J√∏rgensen"/>
  </r>
  <r>
    <x v="0"/>
    <x v="0"/>
    <x v="7"/>
    <s v="http://doi.org/10.1126/science.aax9044"/>
    <s v="Science"/>
    <d v="2019-12-13T00:00:00"/>
    <n v="2019"/>
    <s v="10.1126/science.aax9044"/>
    <s v="Why whales are big but not bigger: Physiological drivers and ecological limits in the age of ocean giants"/>
    <s v="journal-article"/>
    <s v="Goldbogen"/>
    <s v="J. A. Goldbogen, D. E. Cade, D. M. Wisniewska, J. Potvin, P. S. Segre, M. S. Savoca, E. L. Hazen, M. F. Czapanskiy, S. R. Kahane-Rapport, S. L. DeRuiter, S. Gero, P. T√∏nnesen, W. T. Gough, M. B. Hanson, M. M. Holt, F. H. Jensen, M. Simon, A. K. Stimpert, P. Arranz, D. W. Johnston, D. P. Nowacek, S. E. Parks, F. Visser, A. S. Friedlaender, P. L. Tyack, P. T. Madsen, N. D. Pyenson"/>
  </r>
  <r>
    <x v="0"/>
    <x v="0"/>
    <x v="0"/>
    <s v="http://doi.org/10.1186/2051-3933-2-4"/>
    <s v="Movement Ecology"/>
    <d v="2014-02-07T00:00:00"/>
    <n v="2014"/>
    <s v="10.1186/2051-3933-2-4"/>
    <s v="Applications of step-selection functions in ecology and conservation"/>
    <s v="journal-article"/>
    <s v="Thurfjell"/>
    <s v="Henrik Thurfjell, Simone Ciuti, Mark S Boyce"/>
  </r>
  <r>
    <x v="0"/>
    <x v="0"/>
    <x v="1"/>
    <s v="http://doi.org/10.1186/s40317-015-0086-z"/>
    <s v="Animal Biotelemetry"/>
    <d v="2015-10-21T00:00:00"/>
    <n v="2015"/>
    <s v="10.1186/s40317-015-0086-z"/>
    <s v="The use of external electronic tags on fish: an evaluation of tag retention and tagging effects"/>
    <s v="journal-article"/>
    <s v="Jepsen"/>
    <s v="Niels Jepsen, Eva B. Thorstad, Torgeir Havn, Martyn C. Lucas"/>
  </r>
  <r>
    <x v="0"/>
    <x v="0"/>
    <x v="2"/>
    <s v="http://doi.org/10.1242/jeb.00822"/>
    <s v="Journal of Experimental Biology"/>
    <d v="2004-02-07T00:00:00"/>
    <n v="2004"/>
    <s v="10.1242/jeb.00822"/>
    <s v="The cost of foraging by a marine predator, the Weddell seal&lt;i&gt;Leptonychotes weddellii&lt;/i&gt;: pricing by the stroke"/>
    <s v="journal-article"/>
    <s v="Williams"/>
    <s v="Terrie M. Williams, Lee A. Fuiman, Markus Horning, Randall W. Davis"/>
  </r>
  <r>
    <x v="0"/>
    <x v="0"/>
    <x v="2"/>
    <s v="http://doi.org/10.1242/jeb.023366"/>
    <s v="Journal of Experimental Biology"/>
    <d v="2008-11-14T00:00:00"/>
    <n v="2008"/>
    <s v="10.1242/jeb.023366"/>
    <s v="Foraging behavior of humpback whales: kinematic and respiratory patterns suggest a high cost for a lunge"/>
    <s v="journal-article"/>
    <s v="Goldbogen"/>
    <s v="Jeremy A. Goldbogen, John Calambokidis, Donald A. Croll, James T. Harvey, Kelly M. Newton, Erin M. Oleson, Greg Schorr, Robert E. Shadwick"/>
  </r>
  <r>
    <x v="0"/>
    <x v="0"/>
    <x v="2"/>
    <s v="http://doi.org/10.1242/jeb.048157"/>
    <s v="Journal of Experimental Biology"/>
    <d v="2010-12-08T00:00:00"/>
    <n v="2010"/>
    <s v="10.1242/jeb.048157"/>
    <s v="Mechanics, hydrodynamics and energetics of blue whale lunge feeding: efficiency dependence on krill density"/>
    <s v="journal-article"/>
    <s v="Goldbogen"/>
    <s v="J. A. Goldbogen, J. Calambokidis, E. Oleson, J. Potvin, N. D. Pyenson, G. Schorr, R. E. Shadwick"/>
  </r>
  <r>
    <x v="0"/>
    <x v="1"/>
    <x v="6"/>
    <s v="http://doi.org/10.1242/jeb.084251"/>
    <s v="Journal of Experimental Biology"/>
    <d v="2013-07-10T00:00:00"/>
    <n v="2013"/>
    <s v="10.1242/jeb.084251"/>
    <s v="Aerobic scope measurements of fishes in an era of climate change: respirometry, relevance and recommendations"/>
    <s v="journal-article"/>
    <s v="Clark"/>
    <s v="Timothy D. Clark, Erik Sandblom, Fredrik Jutfelt"/>
  </r>
  <r>
    <x v="0"/>
    <x v="0"/>
    <x v="2"/>
    <s v="http://doi.org/10.1242/jeb.200.15.2083"/>
    <s v="Journal of Experimental Biology"/>
    <d v="2021-04-25T00:00:00"/>
    <n v="2021"/>
    <s v="10.1242/jeb.200.15.2083"/>
    <s v="Heart rates of northern elephant seals diving at sea and resting on the beach."/>
    <s v="journal-article"/>
    <s v="Andrews"/>
    <s v="R D Andrews, D R Jones, J D Williams, P H Thorson, G W Oliver, D P Costa, B J Le Boeuf"/>
  </r>
  <r>
    <x v="0"/>
    <x v="0"/>
    <x v="2"/>
    <s v="http://doi.org/10.1242/jeb.205.9.1189"/>
    <s v="Journal of Experimental Biology"/>
    <d v="2021-04-25T00:00:00"/>
    <n v="2021"/>
    <s v="10.1242/jeb.205.9.1189"/>
    <s v="Buoyancy and maximal diving depth in penguins"/>
    <s v="journal-article"/>
    <s v="Sato"/>
    <s v="Katsufumi Sato, Y. Naito, A. Kato, Y. Niizuma, Y. Watanuki, J. B. Charrassin, C.-A. Bost, Y. Handrich, Y. Le Maho"/>
  </r>
  <r>
    <x v="0"/>
    <x v="0"/>
    <x v="2"/>
    <s v="http://doi.org/10.1371/journal.pone.0036728"/>
    <s v="PLoS ONE"/>
    <d v="2012-05-15T00:00:00"/>
    <n v="2012"/>
    <s v="10.1371/journal.pone.0036728"/>
    <s v="Foraging Behavior and Success of a Mesopelagic Predator in the Northeast Pacific Ocean: Insights from a Data-Rich Species, the Northern Elephant Seal"/>
    <s v="journal-article"/>
    <s v="Robinson"/>
    <s v="Patrick W. Robinson, Daniel P. Costa, Daniel E. Crocker, Juan Pablo Gallo-Reynoso, Cory D. Champagne, Melinda A. Fowler, Chandra Goetsch, Kimberly T. Goetz, Jason L. Hassrick, Luis A. H√ºckst√§dt, Carey E. Kuhn, Jennifer L. Maresh, Sara M. Maxwell, Birgitte I. McDonald, Sarah H. Peterson, Samantha E. Simmons, Nicole M. Teutschel, Stella Villegas-Amtmann, Ken Yoda"/>
  </r>
  <r>
    <x v="0"/>
    <x v="0"/>
    <x v="2"/>
    <s v="http://doi.org/10.1371/journal.pone.0092633"/>
    <s v="PLoS ONE"/>
    <d v="2014-03-26T00:00:00"/>
    <n v="2014"/>
    <s v="10.1371/journal.pone.0092633"/>
    <s v="First Long-Term Behavioral Records from Cuvier‚Äôs Beaked Whales (Ziphius cavirostris) Reveal Record-Breaking Dives"/>
    <s v="journal-article"/>
    <s v="Schorr"/>
    <s v="Gregory S. Schorr, Erin A. Falcone, David J. Moretti, Russel D. Andrews"/>
  </r>
  <r>
    <x v="0"/>
    <x v="0"/>
    <x v="1"/>
    <s v="http://doi.org/10.3354/meps09857"/>
    <s v="Marine Ecology Progress Series"/>
    <d v="2012-06-04T00:00:00"/>
    <n v="2012"/>
    <s v="10.3354/meps09857"/>
    <s v="Ontogeny in marine tagging and tracking science: technologies and data gaps"/>
    <s v="journal-article"/>
    <s v="Hazen"/>
    <s v="EL Hazen, SM Maxwell, H Bailey, SJ Bograd, M Hamann, P Gaspar, BJ Godley, GL Shillinger"/>
  </r>
  <r>
    <x v="0"/>
    <x v="0"/>
    <x v="2"/>
    <s v="http://doi.org/10.3354/meps279283"/>
    <s v="Marine Ecology Progress Series"/>
    <d v="2007-08-13T00:00:00"/>
    <n v="2007"/>
    <s v="10.3354/meps279283"/>
    <s v="Foraging tactics of Baikal seals differ between day and night"/>
    <s v="journal-article"/>
    <s v="Watanabe"/>
    <s v="Y Watanabe, EA Baranov, K Sato, Y Naito, N Miyazaki"/>
  </r>
  <r>
    <x v="0"/>
    <x v="0"/>
    <x v="2"/>
    <s v="http://doi.org/10.1002/ecs2.1213"/>
    <s v="Ecosphere"/>
    <d v="2016-06-06T00:00:00"/>
    <n v="2016"/>
    <s v="10.1002/ecs2.1213"/>
    <s v="Circumpolar habitat use in the southern elephant seal: implications for foraging success and population trajectories"/>
    <s v="journal-article"/>
    <s v="Hindell"/>
    <s v="Mark A. Hindell, Clive R. McMahon, Marth√°n N. Bester, Lars Boehme, Daniel Costa, Mike A. Fedak, Christophe Guinet, Laura Herraiz‚ÄêBorreguero, Robert G. Harcourt, Luis Huckstadt, Kit M. Kovacs, Christian Lydersen, Trevor McIntyre, Monica Muelbert, Toby Patterson, Fabien Roquet, Guy Williams, Jean‚ÄêBenoit Charrassin"/>
  </r>
  <r>
    <x v="0"/>
    <x v="1"/>
    <x v="3"/>
    <s v="http://doi.org/10.1007/978-1-4419-0318-1"/>
    <s v="Statistics and Computing"/>
    <d v="2010-04-07T00:00:00"/>
    <n v="2010"/>
    <s v="10.1007/978-1-4419-0318-1"/>
    <s v="Mixed-Effects Models in Sand S-PLUS"/>
    <s v="book"/>
    <s v="Pinheiro"/>
    <s v="Jos√© C. Pinheiro, Douglas M. Bates"/>
  </r>
  <r>
    <x v="0"/>
    <x v="1"/>
    <x v="6"/>
    <s v="http://doi.org/10.1007/978-3-642-83602-2"/>
    <s v="Zoophysiology"/>
    <d v="2011-11-28T00:00:00"/>
    <n v="2011"/>
    <s v="10.1007/978-3-642-83602-2"/>
    <s v="Diverse Divers"/>
    <s v="book"/>
    <s v="Kooyman"/>
    <s v="Gerald L. Kooyman"/>
  </r>
  <r>
    <x v="0"/>
    <x v="1"/>
    <x v="6"/>
    <s v="http://doi.org/10.1007/s00360-009-0349-1"/>
    <s v="Journal of Comparative Physiology B"/>
    <d v="2009-02-27T00:00:00"/>
    <n v="2009"/>
    <s v="10.1007/s00360-009-0349-1"/>
    <s v="Sex differences in circulatory oxygen transport parameters of sockeye salmon (Oncorhynchus nerka) on the spawning ground"/>
    <s v="journal-article"/>
    <s v="Clark"/>
    <s v="Timothy Darren Clark, S. G. Hinch, B. D. Taylor, P. B. Frappell, A. P. Farrell"/>
  </r>
  <r>
    <x v="0"/>
    <x v="0"/>
    <x v="1"/>
    <s v="http://doi.org/10.1007/s11160-013-9328-4"/>
    <s v="Reviews in Fish Biology and Fisheries"/>
    <d v="2013-10-05T00:00:00"/>
    <n v="2013"/>
    <s v="10.1007/s11160-013-9328-4"/>
    <s v="A review of detection range testing in aquatic passive acoustic telemetry studies"/>
    <s v="journal-article"/>
    <s v="Kessel"/>
    <s v="S. T. Kessel, S. J. Cooke, M. R. Heupel, N. E. Hussey, C. A. Simpfendorfer, S. Vagle, A. T. Fisk"/>
  </r>
  <r>
    <x v="0"/>
    <x v="1"/>
    <x v="8"/>
    <s v="http://doi.org/10.1016/j.aquaculture.2019.05.007"/>
    <s v="Aquaculture"/>
    <d v="2019-05-07T00:00:00"/>
    <n v="2019"/>
    <s v="10.1016/j.aquaculture.2019.05.007"/>
    <s v="Prospects and pitfalls of using heart rate bio-loggers to assess the welfare of rainbow trout (Oncorhynchus mykiss) in aquaculture"/>
    <s v="journal-article"/>
    <s v="Brijs"/>
    <s v="J. Brijs, E. Sandblom, M. Rosengren, K. Sundell, C. Berg, M. Axelsson, A. Gr√§ns"/>
  </r>
  <r>
    <x v="0"/>
    <x v="0"/>
    <x v="2"/>
    <s v="http://doi.org/10.1016/j.cub.2012.06.037"/>
    <s v="Current Biology"/>
    <d v="2012-09-10T00:00:00"/>
    <n v="2012"/>
    <s v="10.1016/j.cub.2012.06.037"/>
    <s v="Automated mapping of social networks in wild birds"/>
    <s v="journal-article"/>
    <s v="Rutz"/>
    <s v="Christian Rutz, Zackory T. Burns, Richard James, Stefanie M.H. Ismar, John Burt, Brian Otis, Jayson Bowen, James J.H. St Clair"/>
  </r>
  <r>
    <x v="0"/>
    <x v="0"/>
    <x v="2"/>
    <s v="http://doi.org/10.1016/j.cub.2016.03.069"/>
    <s v="Current Biology"/>
    <d v="2016-05-26T00:00:00"/>
    <n v="2016"/>
    <s v="10.1016/j.cub.2016.03.069"/>
    <s v="Ultra-High Foraging Rates of Harbor Porpoises Make Them Vulnerable to Anthropogenic Disturbance"/>
    <s v="journal-article"/>
    <s v="Wisniewska"/>
    <s v="Danuta¬†Maria Wisniewska, Mark Johnson, Jonas Teilmann, Laia Rojano-Do√±ate, Jeanne Shearer, Signe Sveegaard, Lee¬†A. Miller, Ursula Siebert, Peter¬†Teglberg Madsen"/>
  </r>
  <r>
    <x v="0"/>
    <x v="0"/>
    <x v="0"/>
    <s v="http://doi.org/10.1016/j.dsr2.2012.09.002"/>
    <s v="Deep Sea Research Part II: Topical Studies in Oceanography"/>
    <d v="2012-09-23T00:00:00"/>
    <n v="2012"/>
    <s v="10.1016/j.dsr2.2012.09.002"/>
    <s v="Identifying foraging events in deep diving southern elephant seals, Mirounga leonina, using acceleration data loggers"/>
    <s v="journal-article"/>
    <s v="Gallon"/>
    <s v="S. Gallon, F. Bailleul, J.-B. Charrassin, C. Guinet, C.-A. Bost, Y. Handrich, M. Hindell"/>
  </r>
  <r>
    <x v="0"/>
    <x v="0"/>
    <x v="9"/>
    <s v="http://doi.org/10.1016/j.envsoft.2010.12.005"/>
    <s v="Environmental Modelling &amp;amp; Software"/>
    <d v="2011-01-09T00:00:00"/>
    <n v="2011"/>
    <s v="10.1016/j.envsoft.2010.12.005"/>
    <s v="The Movebank data model for animal tracking"/>
    <s v="journal-article"/>
    <s v="Kranstauber"/>
    <s v="B. Kranstauber, A. Cameron, R. Weinzerl, T. Fountain, S. Tilak, M. Wikelski, R. Kays"/>
  </r>
  <r>
    <x v="0"/>
    <x v="0"/>
    <x v="1"/>
    <s v="http://doi.org/10.1016/j.jembe.2010.12.012"/>
    <s v="Journal of Experimental Marine Biology and Ecology"/>
    <d v="2011-02-02T00:00:00"/>
    <n v="2011"/>
    <s v="10.1016/j.jembe.2010.12.012"/>
    <s v="A review of shark satellite tagging studies"/>
    <s v="journal-article"/>
    <s v="Hammerschlag"/>
    <s v="N. Hammerschlag, A.J. Gallagher, D.M. Lazarre"/>
  </r>
  <r>
    <x v="0"/>
    <x v="0"/>
    <x v="1"/>
    <s v="http://doi.org/10.1016/j.tree.2007.09.007"/>
    <s v="Trends in Ecology &amp;amp; Evolution"/>
    <d v="2007-12-01T00:00:00"/>
    <n v="2007"/>
    <s v="10.1016/j.tree.2007.09.007"/>
    <s v="A new ‚Äòview‚Äô of ecology and conservation through animal-borne video systems"/>
    <s v="journal-article"/>
    <s v="Moll"/>
    <s v="Remington J. Moll, Joshua J. Millspaugh, Jeff Beringer, Joel Sartwell, Zhihai He"/>
  </r>
  <r>
    <x v="0"/>
    <x v="0"/>
    <x v="2"/>
    <s v="http://doi.org/10.1038/343746a0"/>
    <s v="Nature"/>
    <d v="2003-08-13T00:00:00"/>
    <n v="2003"/>
    <s v="10.1038/343746a0"/>
    <s v="Satellite tracking of Wandering albatrosses"/>
    <s v="journal-article"/>
    <s v="Jouventin"/>
    <s v="Pierre Jouventin, Henri Weimerskirch"/>
  </r>
  <r>
    <x v="0"/>
    <x v="0"/>
    <x v="7"/>
    <s v="http://doi.org/10.1038/nature06518"/>
    <s v="Nature"/>
    <d v="2008-02-27T00:00:00"/>
    <n v="2008"/>
    <s v="10.1038/nature06518"/>
    <s v="Scaling laws of marine predator search behaviour"/>
    <s v="journal-article"/>
    <s v="Sims"/>
    <s v="David W. Sims, Emily J. Southall, Nicolas E. Humphries, Graeme C. Hays, Corey J. A. Bradshaw, Jonathan W. Pitchford, Alex James, Mohammed Z. Ahmed, Andrew S. Brierley, Mark A. Hindell, David Morritt, Michael K. Musyl, David Righton, Emily L. C. Shepard, Victoria J. Wearmouth, Rory P. Wilson, Matthew J. Witt, Julian D. Metcalfe"/>
  </r>
  <r>
    <x v="0"/>
    <x v="0"/>
    <x v="7"/>
    <s v="http://doi.org/10.1086/499439"/>
    <s v="The American Naturalist"/>
    <d v="2006-02-06T00:00:00"/>
    <n v="2006"/>
    <s v="10.1086/499439"/>
    <s v="A Phylogenetic Analysis of the Allometry of Diving"/>
    <s v="journal-article"/>
    <s v="Halsey"/>
    <s v="Lewis¬†G. Halsey, Patrick¬†J. Butler, Tim¬†M. Blackburn"/>
  </r>
  <r>
    <x v="0"/>
    <x v="0"/>
    <x v="0"/>
    <s v="http://doi.org/10.1111/1365-2656.12379"/>
    <s v="Journal of Animal Ecology"/>
    <d v="2015-04-23T00:00:00"/>
    <n v="2015"/>
    <s v="10.1111/1365-2656.12379"/>
    <s v="What is the animal doing? Tools for exploring behavioural structure in animal movements"/>
    <s v="journal-article"/>
    <s v="Gurarie"/>
    <s v="Eliezer Gurarie, Chloe Bracis, Maria Delgado, Trevor D. Meckley, Ilpo Kojola, C. Michael Wagner"/>
  </r>
  <r>
    <x v="0"/>
    <x v="1"/>
    <x v="5"/>
    <s v="http://doi.org/10.1111/1365-2664.12755"/>
    <s v="Journal of Applied Ecology"/>
    <d v="2016-07-20T00:00:00"/>
    <n v="2016"/>
    <s v="10.1111/1365-2664.12755"/>
    <s v="Integrating research using animal-borne telemetry with the needs of conservation management"/>
    <s v="journal-article"/>
    <s v="McGowan"/>
    <s v="Jennifer McGowan, Maria Beger, Rebecca L. Lewison, Rob Harcourt, Hamish Campbell, Mark Priest, Ross G. Dwyer, Hsien-Yung Lin, Pia Lentini, Christine Dudgeon, Clive McMahon, Matt Watts, Hugh P. Possingham"/>
  </r>
  <r>
    <x v="0"/>
    <x v="0"/>
    <x v="0"/>
    <s v="http://doi.org/10.1111/2041-210x.12528"/>
    <s v="Methods in Ecology and Evolution"/>
    <d v="2015-12-15T00:00:00"/>
    <n v="2015"/>
    <s v="10.1111/2041-210x.12528"/>
    <s v="Integrated step selection analysis: bridging the gap between resource selection and animal movement"/>
    <s v="journal-article"/>
    <s v="Avgar"/>
    <s v="Tal Avgar, Jonathan R. Potts, Mark A. Lewis, Mark S. Boyce"/>
  </r>
  <r>
    <x v="0"/>
    <x v="0"/>
    <x v="7"/>
    <s v="http://doi.org/10.1111/ddi.12411"/>
    <s v="Diversity and Distributions"/>
    <d v="2016-01-13T00:00:00"/>
    <n v="2016"/>
    <s v="10.1111/ddi.12411"/>
    <s v="Applying global criteria to tracking data to define important areas for marine conservation"/>
    <s v="journal-article"/>
    <s v="Lascelles"/>
    <s v="B. G. Lascelles, P. R. Taylor, M. G. R. Miller, M. P. Dias, S. Oppel, L. Torres, A. Hedd, M. Le Corre, R. A. Phillips, S. A. Shaffer, H. Weimerskirch, C. Small"/>
  </r>
  <r>
    <x v="0"/>
    <x v="0"/>
    <x v="7"/>
    <s v="http://doi.org/10.1111/ecog.01021"/>
    <s v="Ecography"/>
    <d v="2014-07-15T00:00:00"/>
    <n v="2014"/>
    <s v="10.1111/ecog.01021"/>
    <s v="Important marine habitat off east Antarctica revealed by two decades of multi-species predator tracking"/>
    <s v="journal-article"/>
    <s v="Raymond"/>
    <s v="Ben Raymond, Mary-Anne Lea, Toby Patterson, Virginia Andrews-Goff, Ruth Sharples, Jean-Beno√Æt Charrassin, Manuelle Cottin, Louise Emmerson, Nick Gales, Rosemary Gales, Simon D. Goldsworthy, Rob Harcourt, Akiko Kato, Roger Kirkwood, Kieran Lawton, Yan Ropert-Coudert, Colin Southwell, John van den Hoff, Barbara Wienecke, Eric J. Woehler, Simon Wotherspoon, Mark A. Hindell"/>
  </r>
  <r>
    <x v="0"/>
    <x v="1"/>
    <x v="6"/>
    <s v="http://doi.org/10.1111/j.1095-8649.1996.tb00019.x"/>
    <s v="Journal of Fish Biology"/>
    <d v="2005-04-01T00:00:00"/>
    <n v="2005"/>
    <s v="10.1111/j.1095-8649.1996.tb00019.x"/>
    <s v="The limitations of heart rate as a predictor of metabolic rate in fish"/>
    <s v="journal-article"/>
    <s v="Thorarensen"/>
    <s v="H. Thorarensen, P. E. Gallaugher, A. P. Farrell"/>
  </r>
  <r>
    <x v="0"/>
    <x v="0"/>
    <x v="2"/>
    <s v="http://doi.org/10.1111/j.1095-8649.2005.00830.x"/>
    <s v="Journal of Fish Biology"/>
    <d v="2005-10-27T00:00:00"/>
    <n v="2005"/>
    <s v="10.1111/j.1095-8649.2005.00830.x"/>
    <s v="Coupling non-invasive physiological assessments with telemetry to understand inter-individual variation in behaviour and survivorship of sockeye salmon: development and validation of a technique"/>
    <s v="journal-article"/>
    <s v="Cooke"/>
    <s v="S. J. Cooke, G. T. Crossin, D. A. Patterson, K. K. English, S. G. Hinch, J. L. Young, R. F. Alexander, M. C. Healey, G. Van Der Kraak, A. P. Farrell"/>
  </r>
  <r>
    <x v="0"/>
    <x v="0"/>
    <x v="2"/>
    <s v="http://doi.org/10.1111/j.1365-2435.2010.01806.x"/>
    <s v="Functional Ecology"/>
    <d v="2011-01-10T00:00:00"/>
    <n v="2011"/>
    <s v="10.1111/j.1365-2435.2010.01806.x"/>
    <s v="Hypometabolism and basking: the strategies of Alpine ibex to endure harsh over-wintering conditions"/>
    <s v="journal-article"/>
    <s v="Signer"/>
    <s v="Claudio Signer, Thomas Ruf, Walter Arnold"/>
  </r>
  <r>
    <x v="0"/>
    <x v="0"/>
    <x v="2"/>
    <s v="http://doi.org/10.1111/j.1461-0248.2011.01713.x"/>
    <s v="Ecology Letters"/>
    <d v="2011-11-12T00:00:00"/>
    <n v="2011"/>
    <s v="10.1111/j.1461-0248.2011.01713.x"/>
    <s v="Estimating updraft velocity components over large spatial scales: contrasting migration strategies of golden eagles and turkey vultures"/>
    <s v="journal-article"/>
    <s v="Bohrer"/>
    <s v="Gil Bohrer, David Brandes, James T. Mandel, Keith L. Bildstein, Tricia A. Miller, Michael Lanzone, Todd Katzner, Charles Maisonneuve, Junior A. Tremblay"/>
  </r>
  <r>
    <x v="0"/>
    <x v="0"/>
    <x v="0"/>
    <s v="http://doi.org/10.1111/j.2007.0906-7590.05236.x"/>
    <s v="Ecography"/>
    <d v="2008-02-04T00:00:00"/>
    <n v="2008"/>
    <s v="10.1111/j.2007.0906-7590.05236.x"/>
    <s v="Estimating space-use and habitat preference from wildlife telemetry data"/>
    <s v="journal-article"/>
    <s v="Aarts"/>
    <s v="Geert Aarts, Monique MacKenzie, Bernie McConnell, Mike Fedak, Jason Matthiopoulos"/>
  </r>
  <r>
    <x v="0"/>
    <x v="0"/>
    <x v="2"/>
    <s v="http://doi.org/10.1126/sciadv.1500469"/>
    <s v="Science Advances"/>
    <d v="2015-10-03T00:00:00"/>
    <n v="2015"/>
    <s v="10.1126/sciadv.1500469"/>
    <s v="Blue whales (_x000a_            &lt;i&gt;Balaenoptera musculus&lt;/i&gt;_x000a_            ) optimize foraging efficiency by balancing oxygen use and energy gain as a function of prey density"/>
    <s v="journal-article"/>
    <s v="Hazen"/>
    <s v="Elliott Lee Hazen, Ari Seth Friedlaender, Jeremy Arthur Goldbogen"/>
  </r>
  <r>
    <x v="0"/>
    <x v="1"/>
    <x v="6"/>
    <s v="http://doi.org/10.1126/science.1163156"/>
    <s v="Science"/>
    <d v="2008-10-30T00:00:00"/>
    <n v="2008"/>
    <s v="10.1126/science.1163156"/>
    <s v="Physiology and Climate Change"/>
    <s v="journal-article"/>
    <s v="P√∂rtner"/>
    <s v="Hans O. P√∂rtner, Anthony P. Farrell"/>
  </r>
  <r>
    <x v="0"/>
    <x v="0"/>
    <x v="2"/>
    <s v="http://doi.org/10.1126/science.aaa5099"/>
    <s v="Science"/>
    <d v="2015-06-18T00:00:00"/>
    <n v="2015"/>
    <s v="10.1126/science.aaa5099"/>
    <s v="Shared decision-making drives collective movement in wild baboons"/>
    <s v="journal-article"/>
    <s v="Strandburg-Peshkin"/>
    <s v="Ariana Strandburg-Peshkin, Damien R. Farine, Iain D. Couzin, Margaret C. Crofoot"/>
  </r>
  <r>
    <x v="0"/>
    <x v="0"/>
    <x v="2"/>
    <s v="http://doi.org/10.1139/z97-004"/>
    <s v="Canadian Journal of Zoology"/>
    <d v="2008-04-29T00:00:00"/>
    <n v="2008"/>
    <s v="10.1139/z97-004"/>
    <s v="Drift diving in female northern elephant seals: implications for food processing"/>
    <s v="journal-article"/>
    <s v="Crocker"/>
    <s v="Daniel E. Crocker, Burney J. Le Boeuf, Daniel P. Costa"/>
  </r>
  <r>
    <x v="0"/>
    <x v="1"/>
    <x v="6"/>
    <s v="http://doi.org/10.1146/annurev.physiol.66.032102.114245"/>
    <s v="Annual Review of Physiology"/>
    <d v="2004-02-11T00:00:00"/>
    <n v="2004"/>
    <s v="10.1146/annurev.physiol.66.032102.114245"/>
    <s v="Field Physiology: Physiological Insights from Animals in Nature"/>
    <s v="journal-article"/>
    <s v="Costa"/>
    <s v="Daniel P. Costa, Barry Sinervo"/>
  </r>
  <r>
    <x v="0"/>
    <x v="0"/>
    <x v="0"/>
    <s v="http://doi.org/10.1186/s40317-017-0123-1"/>
    <s v="Animal Biotelemetry"/>
    <d v="2017-03-29T00:00:00"/>
    <n v="2017"/>
    <s v="10.1186/s40317-017-0123-1"/>
    <s v="Super machine learning: improving accuracy and reducing variance of behaviour classification from accelerometry"/>
    <s v="journal-article"/>
    <s v="Ladds"/>
    <s v="Monique A. Ladds, Adam P. Thompson, Julianna-Piroska Kadar, David J Slip, David P Hocking, Robert G Harcourt"/>
  </r>
  <r>
    <x v="0"/>
    <x v="0"/>
    <x v="4"/>
    <s v="http://doi.org/10.1186/s40462-015-0056-3"/>
    <s v="Movement Ecology"/>
    <d v="2015-09-21T00:00:00"/>
    <n v="2015"/>
    <s v="10.1186/s40462-015-0056-3"/>
    <s v="Prying into the intimate secrets of animal lives; software beyond hardware for comprehensive annotation in ‚ÄòDaily Diary‚Äô tags"/>
    <s v="journal-article"/>
    <s v="Walker"/>
    <s v="James S. Walker, Mark W. Jones, Robert S. Laramee, Mark D. Holton, Emily LC Shepard, Hannah J. Williams, D. Michael Scantlebury, Nikki, J. Marks, Elizabeth A. Magowan, Iain E. Maguire, Owen R. Bidder, Agustina Di Virgilio, Rory P. Wilson"/>
  </r>
  <r>
    <x v="0"/>
    <x v="1"/>
    <x v="6"/>
    <s v="http://doi.org/10.1201/9781315117744"/>
    <s v="NA"/>
    <d v="2017-03-21T00:00:00"/>
    <n v="2017"/>
    <s v="10.1201/9781315117744"/>
    <s v="Animal Movement"/>
    <s v="book"/>
    <s v="Hooten"/>
    <s v="Mevin B. Hooten, Devin S. Johnson, Brett T. McClintock, Juan M. Morales"/>
  </r>
  <r>
    <x v="0"/>
    <x v="0"/>
    <x v="1"/>
    <s v="http://doi.org/10.1242/jeb.031252"/>
    <s v="Journal of Experimental Biology"/>
    <d v="2011-09-28T00:00:00"/>
    <n v="2011"/>
    <s v="10.1242/jeb.031252"/>
    <s v="In pursuit of Irving and Scholander: a review of oxygen store management in seals and penguins"/>
    <s v="journal-article"/>
    <s v="Ponganis"/>
    <s v="Paul J. Ponganis, Jessica U. Meir, Cassondra L. Williams"/>
  </r>
  <r>
    <x v="0"/>
    <x v="0"/>
    <x v="2"/>
    <s v="http://doi.org/10.1242/jeb.058263"/>
    <s v="Journal of Experimental Biology"/>
    <d v="2011-10-26T00:00:00"/>
    <n v="2011"/>
    <s v="10.1242/jeb.058263"/>
    <s v="Penguin head movement detected using small accelerometers: a proxy of prey encounter rate"/>
    <s v="journal-article"/>
    <s v="Kokubun"/>
    <s v="Nobuo Kokubun, Jeong-Hoon Kim, Hyoung-Chul Shin, Yasuhiko Naito, Akinori Takahashi"/>
  </r>
  <r>
    <x v="0"/>
    <x v="0"/>
    <x v="2"/>
    <s v="http://doi.org/10.1242/jeb.200.4.661"/>
    <s v="Journal of Experimental Biology"/>
    <d v="2021-04-25T00:00:00"/>
    <n v="2021"/>
    <s v="10.1242/jeb.200.4.661"/>
    <s v="Heart rates and abdominal temperatures of free-ranging South Georgian shags, Phalacrocorax georgianus"/>
    <s v="journal-article"/>
    <s v="Bevan"/>
    <s v="R M Bevan, I L Boyd, P J Butler, K Reid, A J Woakes, J P Croxall"/>
  </r>
  <r>
    <x v="0"/>
    <x v="0"/>
    <x v="2"/>
    <s v="http://doi.org/10.1371/journal.pone.0013956"/>
    <s v="PLoS ONE"/>
    <d v="2010-11-11T00:00:00"/>
    <n v="2010"/>
    <s v="10.1371/journal.pone.0013956"/>
    <s v="Flight Modes in Migrating European Bee-Eaters: Heart Rate May Indicate Low Metabolic Rate during Soaring and Gliding"/>
    <s v="journal-article"/>
    <s v="Sapir"/>
    <s v="Nir Sapir, Martin Wikelski, Marshall D. McCue, Berry Pinshow, Ran Nathan"/>
  </r>
  <r>
    <x v="0"/>
    <x v="0"/>
    <x v="2"/>
    <s v="http://doi.org/10.1371/journal.pone.0092657"/>
    <s v="PLoS ONE"/>
    <d v="2014-03-26T00:00:00"/>
    <n v="2014"/>
    <s v="10.1371/journal.pone.0092657"/>
    <s v="Excess Baggage for Birds: Inappropriate Placement of Tags on Gannets Changes Flight Patterns"/>
    <s v="journal-article"/>
    <s v="Vandenabeele"/>
    <s v="Sylvie P. Vandenabeele, Edward Grundy, Michael I. Friswell, Adam Grogan, Stephen C. Votier, Rory P. Wilson"/>
  </r>
  <r>
    <x v="0"/>
    <x v="0"/>
    <x v="2"/>
    <s v="http://doi.org/10.1371/journal.pone.0128789"/>
    <s v="PLOS ONE"/>
    <d v="2015-06-24T00:00:00"/>
    <n v="2015"/>
    <s v="10.1371/journal.pone.0128789"/>
    <s v="Identification of Prey Captures in Australian Fur Seals (Arctocephalus pusillus doriferus) Using Head-Mounted Accelerometers: Field Validation with Animal-Borne Video Cameras"/>
    <s v="journal-article"/>
    <s v="Volpov"/>
    <s v="Beth L. Volpov, Andrew J. Hoskins, Brian C. Battaile, Morgane Viviant, Kathryn E. Wheatley, Greg Marshall, Kyler Abernathy, John P. Y. Arnould"/>
  </r>
  <r>
    <x v="0"/>
    <x v="0"/>
    <x v="2"/>
    <s v="http://doi.org/10.1525/auk.2009.08245"/>
    <s v="The Auk"/>
    <d v="2009-08-04T00:00:00"/>
    <n v="2009"/>
    <s v="10.1525/auk.2009.08245"/>
    <s v="Central-place Foraging in an Arctic Seabird Provides Evidence for Storer-Ashmole's Halo"/>
    <s v="journal-article"/>
    <s v="Elliott"/>
    <s v="Kyle H. Elliott, Kerry J. Woo, Anthony J. Gaston, Silvano Benvenuti, Luigi Dall'Antonia, Gail K. Davoren"/>
  </r>
  <r>
    <x v="0"/>
    <x v="1"/>
    <x v="4"/>
    <s v="http://doi.org/10.18637/jss.v080.i01"/>
    <s v="Journal of Statistical Software"/>
    <d v="2017-08-28T00:00:00"/>
    <n v="2017"/>
    <s v="10.18637/jss.v080.i01"/>
    <s v="&lt;b&gt;brms&lt;/b&gt;: An &lt;i&gt;R&lt;/i&gt; Package for Bayesian Multilevel Models Using &lt;i&gt;Stan&lt;/i&gt;"/>
    <s v="journal-article"/>
    <s v="B√ºrkner"/>
    <s v="Paul-Christian B√ºrkner"/>
  </r>
  <r>
    <x v="0"/>
    <x v="0"/>
    <x v="2"/>
    <s v="http://doi.org/10.1890/04-1866"/>
    <s v="Ecology"/>
    <d v="2007-06-04T00:00:00"/>
    <n v="2007"/>
    <s v="10.1890/04-1866"/>
    <s v="PREY DISTRIBUTION AND PATCHINESS: FACTORS IN FORAGING SUCCESS AND EFFICIENCY OF WANDERING ALBATROSSES"/>
    <s v="journal-article"/>
    <s v="Weimerskirch"/>
    <s v="Henri Weimerskirch, Agn√®s Gault, Yves Cherel"/>
  </r>
  <r>
    <x v="0"/>
    <x v="0"/>
    <x v="0"/>
    <s v="http://doi.org/10.1890/08-0162.1"/>
    <s v="Ecology"/>
    <d v="2008-12-09T00:00:00"/>
    <n v="2008"/>
    <s v="10.1890/08-0162.1"/>
    <s v="ANIMAL MOVEMENTS IN HETEROGENEOUS LANDSCAPES: IDENTIFYING PROFITABLE PLACES AND HOMOGENEOUS MOVEMENT BOUTS"/>
    <s v="journal-article"/>
    <s v="Barraquand"/>
    <s v="Fr√©d√©ric Barraquand, Simon Benhamou"/>
  </r>
  <r>
    <x v="0"/>
    <x v="1"/>
    <x v="3"/>
    <s v="http://doi.org/10.2193/0022-541x(2005)69[1346:qhotio]2.0.co;2"/>
    <s v="Journal of Wildlife Management"/>
    <d v="2006-06-30T00:00:00"/>
    <n v="2006"/>
    <s v="10.2193/0022-541x(2005)69[1346:qhotio]2.0.co;2"/>
    <s v="QUANTIFYING HOME-RANGE OVERLAP: THE IMPORTANCE OF THE UTILIZATION DISTRIBUTION"/>
    <s v="journal-article"/>
    <s v="FIEBERG"/>
    <s v="JOHN FIEBERG, CHRISTOPHER O. KOCHANNY"/>
  </r>
  <r>
    <x v="0"/>
    <x v="0"/>
    <x v="2"/>
    <s v="http://doi.org/10.2307/1939832"/>
    <s v="Ecology"/>
    <d v="2006-05-09T00:00:00"/>
    <n v="2006"/>
    <s v="10.2307/1939832"/>
    <s v="Recording Devices on Free-Ranging Marine Animals: Does Measurement Affect Foraging Performance?"/>
    <s v="journal-article"/>
    <s v="Wilson"/>
    <s v="Rory P. Wilson, W. Stewart Grant, David C. Duffy"/>
  </r>
  <r>
    <x v="0"/>
    <x v="0"/>
    <x v="1"/>
    <s v="http://doi.org/10.2989/1814232x.2014.976655"/>
    <s v="African Journal of Marine Science"/>
    <d v="2014-12-07T00:00:00"/>
    <n v="2014"/>
    <s v="10.2989/1814232x.2014.976655"/>
    <s v="Trends in tagging of marine mammals: a review of marine mammal biologging studies"/>
    <s v="journal-article"/>
    <s v="McIntyre"/>
    <s v="T McIntyre"/>
  </r>
  <r>
    <x v="0"/>
    <x v="1"/>
    <x v="3"/>
    <s v="http://doi.org/10.32614/rj-2017-066"/>
    <s v="The R Journal"/>
    <d v="2019-04-10T00:00:00"/>
    <n v="2019"/>
    <s v="10.32614/rj-2017-066"/>
    <s v="glmmTMB Balances Speed and Flexibility Among Packages for Zero-inflated Generalized Linear Mixed Modeling"/>
    <s v="journal-article"/>
    <s v="Brooks"/>
    <s v="Mollie,E. Brooks, Kasper Kristensen, Koen,J.,van Benthem, Arni Magnusson, Casper,W. Berg, Anders Nielsen, Hans,J. Skaug, Martin M√§chler, Benjamin,M. Bolker"/>
  </r>
  <r>
    <x v="0"/>
    <x v="0"/>
    <x v="1"/>
    <s v="http://doi.org/10.3354/esr00238"/>
    <s v="Endangered Species Research"/>
    <d v="2009-09-29T00:00:00"/>
    <n v="2009"/>
    <s v="10.3354/esr00238"/>
    <s v="Satellite telemetry of marine megavertebrates: the coming of age of an experimental science"/>
    <s v="journal-article"/>
    <s v="Hart"/>
    <s v="KM Hart, KD Hyrenbach"/>
  </r>
  <r>
    <x v="0"/>
    <x v="0"/>
    <x v="2"/>
    <s v="http://doi.org/10.3354/meps09371"/>
    <s v="Marine Ecology Progress Series"/>
    <d v="2012-01-10T00:00:00"/>
    <n v="2012"/>
    <s v="10.3354/meps09371"/>
    <s v="Active hunting by deep-diving sperm whales: 3D dive profiles and maneuvers during bursts of speed"/>
    <s v="journal-article"/>
    <s v="Aoki"/>
    <s v="K Aoki, M Amano, K Mori, A Kourogi, T Kubodera, N Miyazaki"/>
  </r>
  <r>
    <x v="0"/>
    <x v="0"/>
    <x v="2"/>
    <s v="http://doi.org/10.3354/meps10786"/>
    <s v="Marine Ecology Progress Series"/>
    <d v="2014-03-18T00:00:00"/>
    <n v="2014"/>
    <s v="10.3354/meps10786"/>
    <s v="Foraging behaviour and activity of a marine benthivorous fish estimated using tri-axial accelerometer biologgers"/>
    <s v="journal-article"/>
    <s v="Brownscombe"/>
    <s v="JW Brownscombe, LFG Gutowsky, AJ Danylchuk, SJ Cooke"/>
  </r>
  <r>
    <x v="0"/>
    <x v="1"/>
    <x v="3"/>
    <s v="http://doi.org/10.7717/peerj.4794"/>
    <s v="PeerJ"/>
    <d v="2018-05-23T00:00:00"/>
    <n v="2018"/>
    <s v="10.7717/peerj.4794"/>
    <s v="A brief introduction to mixed effects modelling and multi-model inference in ecology"/>
    <s v="journal-article"/>
    <s v="Harrison"/>
    <s v="Xavier A. Harrison, Lynda Donaldson, Maria Eugenia Correa-Cano, Julian Evans, David N. Fisher, Cecily E.D. Goodwin, Beth S. Robinson, David J. Hodgson, Richard Inger"/>
  </r>
  <r>
    <x v="0"/>
    <x v="0"/>
    <x v="2"/>
    <s v="http://doi.org/10.1002/wsb.111"/>
    <s v="Wildlife Society Bulletin"/>
    <d v="2012-02-10T00:00:00"/>
    <n v="2012"/>
    <s v="10.1002/wsb.111"/>
    <s v="Accelerometer-informed GPS telemetry: Reducing the trade-off between resolution and longevity"/>
    <s v="journal-article"/>
    <s v="Brown"/>
    <s v="Danielle D. Brown, Scott LaPoint, Roland Kays, Wolfgang Heidrich, Franz K√ºmmeth, Martin Wikelski"/>
  </r>
  <r>
    <x v="0"/>
    <x v="0"/>
    <x v="2"/>
    <s v="http://doi.org/10.1007/bf00691568"/>
    <s v="Journal of Comparative Physiology ? B"/>
    <d v="2004-11-29T00:00:00"/>
    <n v="2004"/>
    <s v="10.1007/bf00691568"/>
    <s v="Aerobic and anaerobic metabolism during voluntary diving in Weddell seals: Evidence of preferred pathways from blood chemsitry and behavior"/>
    <s v="journal-article"/>
    <s v="Kooyman"/>
    <s v="G. L. Kooyman, E. A. Wahrenbrock, M. A. Castellini, R. W. Davis, E. E. Sinnett"/>
  </r>
  <r>
    <x v="0"/>
    <x v="0"/>
    <x v="2"/>
    <s v="http://doi.org/10.1007/bf01344309"/>
    <s v="Marine Biology"/>
    <d v="2005-03-27T00:00:00"/>
    <n v="2005"/>
    <s v="10.1007/bf01344309"/>
    <s v="Movements of blue sharks (Prionace glauca) in depth and course"/>
    <s v="journal-article"/>
    <s v="Carey"/>
    <s v="F. G. Carey, J. V. Scharold, Ad. J. Kalmijn"/>
  </r>
  <r>
    <x v="0"/>
    <x v="0"/>
    <x v="0"/>
    <s v="http://doi.org/10.1007/s00227-011-1784-6"/>
    <s v="Marine Biology"/>
    <d v="2011-09-10T00:00:00"/>
    <n v="2011"/>
    <s v="10.1007/s00227-011-1784-6"/>
    <s v="When three per cent may not be three per cent; device-equipped seabirds experience variable flight constraints"/>
    <s v="journal-article"/>
    <s v="Vandenabeele"/>
    <s v="Sylvie P. Vandenabeele, Emily L. Shepard, Adam Grogan, Rory P. Wilson"/>
  </r>
  <r>
    <x v="0"/>
    <x v="0"/>
    <x v="0"/>
    <s v="http://doi.org/10.1007/s00227-018-3318-y"/>
    <s v="Marine Biology"/>
    <d v="2018-03-08T00:00:00"/>
    <n v="2018"/>
    <s v="10.1007/s00227-018-3318-y"/>
    <s v="Development and application of a machine learning algorithm for classification of elasmobranch behaviour from accelerometry data"/>
    <s v="journal-article"/>
    <s v="Brewster"/>
    <s v="L. R. Brewster, J. J. Dale, T. L. Guttridge, S. H. Gruber, A. C. Hansell, M. Elliott, I. G. Cowx, N. M. Whitney, A. C. Gleiss"/>
  </r>
  <r>
    <x v="0"/>
    <x v="0"/>
    <x v="0"/>
    <s v="http://doi.org/10.1007/s002270100659"/>
    <s v="Marine Biology"/>
    <d v="2003-02-12T00:00:00"/>
    <n v="2003"/>
    <s v="10.1007/s002270100659"/>
    <s v="Lip-reading in remote subjects: an attempt to quantify and separate ingestion, breathing and vocalisation in free-living animals using penguins as a model"/>
    <s v="journal-article"/>
    <s v="R."/>
    <s v="Wilson R., Steinfurth A., Ropert-Coudert Y., Kato A., Kurita M."/>
  </r>
  <r>
    <x v="0"/>
    <x v="1"/>
    <x v="6"/>
    <s v="http://doi.org/10.1016/j.anbehav.2008.12.022"/>
    <s v="Animal Behaviour"/>
    <d v="2009-02-13T00:00:00"/>
    <n v="2009"/>
    <s v="10.1016/j.anbehav.2008.12.022"/>
    <s v="The repeatability of behaviour: a meta-analysis"/>
    <s v="journal-article"/>
    <s v="Bell"/>
    <s v="Alison M. Bell, Shala J. Hankison, Kate L. Laskowski"/>
  </r>
  <r>
    <x v="0"/>
    <x v="0"/>
    <x v="0"/>
    <s v="http://doi.org/10.1016/j.anbehav.2009.09.023"/>
    <s v="Animal Behaviour"/>
    <d v="2009-10-16T00:00:00"/>
    <n v="2009"/>
    <s v="10.1016/j.anbehav.2009.09.023"/>
    <s v="Guidelines for the instrumentation of wild birds and mammals"/>
    <s v="journal-article"/>
    <s v="Casper"/>
    <s v="Ruth M. Casper"/>
  </r>
  <r>
    <x v="0"/>
    <x v="0"/>
    <x v="0"/>
    <s v="http://doi.org/10.1016/j.applanim.2005.01.010"/>
    <s v="Applied Animal Behaviour Science"/>
    <d v="2005-03-11T00:00:00"/>
    <n v="2005"/>
    <s v="10.1016/j.applanim.2005.01.010"/>
    <s v="A new technique for monitoring the detailed behaviour of terrestrial animals: A case study with the domestic cat"/>
    <s v="journal-article"/>
    <s v="Watanabe"/>
    <s v="Shinichi Watanabe, Masako Izawa, Akiko Kato, Yan Ropert-Coudert, Yasuhiko Naito"/>
  </r>
  <r>
    <x v="0"/>
    <x v="1"/>
    <x v="8"/>
    <s v="http://doi.org/10.1016/j.aquaculture.2018.06.081"/>
    <s v="Aquaculture"/>
    <d v="2018-06-30T00:00:00"/>
    <n v="2018"/>
    <s v="10.1016/j.aquaculture.2018.06.081"/>
    <s v="The final countdown: Continuous physiological welfare evaluation of farmed fish during common aquaculture practices before and during harvest"/>
    <s v="journal-article"/>
    <s v="Brijs"/>
    <s v="Jeroen Brijs, Erik Sandblom, Michael Axelsson, Kristina Sundell, Henrik Sundh, David Huyben, Rosita Brostr√∂m, Anders Kiessling, Charlotte Berg, Albin Gr√§ns"/>
  </r>
  <r>
    <x v="0"/>
    <x v="0"/>
    <x v="0"/>
    <s v="http://doi.org/10.1016/j.cbpa.2012.12.002"/>
    <s v="Comparative Biochemistry and Physiology Part A: Molecular &amp;amp; Integrative Physiology"/>
    <d v="2012-12-13T00:00:00"/>
    <n v="2012"/>
    <s v="10.1016/j.cbpa.2012.12.002"/>
    <s v="Calibrating acoustic acceleration transmitters for estimating energy use by wild adult Pacific salmon"/>
    <s v="journal-article"/>
    <s v="Wilson"/>
    <s v="S.M. Wilson, S.G. Hinch, E.J. Eliason, A.P. Farrell, S.J. Cooke"/>
  </r>
  <r>
    <x v="0"/>
    <x v="0"/>
    <x v="2"/>
    <s v="http://doi.org/10.1016/j.cub.2014.11.010"/>
    <s v="Current Biology"/>
    <d v="2015-01-08T00:00:00"/>
    <n v="2015"/>
    <s v="10.1016/j.cub.2014.11.010"/>
    <s v="Bats Aggregate to Improve Prey Search but Might Be Impaired when Their Density Becomes Too High"/>
    <s v="journal-article"/>
    <s v="Cvikel"/>
    <s v="Noam Cvikel, Katya Egert¬†Berg, Eran Levin, Edward Hurme, Ivailo Borissov, Arjan Boonman, Eran Amichai, Yossi Yovel"/>
  </r>
  <r>
    <x v="0"/>
    <x v="0"/>
    <x v="0"/>
    <s v="http://doi.org/10.1016/j.fishres.2016.06.003"/>
    <s v="Fisheries Research"/>
    <d v="2016-06-23T00:00:00"/>
    <n v="2016"/>
    <s v="10.1016/j.fishres.2016.06.003"/>
    <s v="A novel method for determining post-release mortality, behavior, and recovery period using acceleration data loggers"/>
    <s v="journal-article"/>
    <s v="Whitney"/>
    <s v="Nicholas M. Whitney, Connor F. White, Adrian C. Gleiss, Gail D. Schwieterman, Paul Anderson, Robert E. Hueter, Gregory B. Skomal"/>
  </r>
  <r>
    <x v="0"/>
    <x v="0"/>
    <x v="0"/>
    <s v="http://doi.org/10.1016/j.jembe.2015.11.002"/>
    <s v="Journal of Experimental Marine Biology and Ecology"/>
    <d v="2015-12-06T00:00:00"/>
    <n v="2015"/>
    <s v="10.1016/j.jembe.2015.11.002"/>
    <s v="A float-release package for recovering data-loggers from wild sharks"/>
    <s v="journal-article"/>
    <s v="Whitmore"/>
    <s v="Benjamin M. Whitmore, Connor F. White, Adrian C. Gleiss, Nicholas M. Whitney"/>
  </r>
  <r>
    <x v="0"/>
    <x v="1"/>
    <x v="0"/>
    <s v="http://doi.org/10.1016/j.sigpro.2005.01.012"/>
    <s v="Signal Processing"/>
    <d v="2005-04-27T00:00:00"/>
    <n v="2005"/>
    <s v="10.1016/j.sigpro.2005.01.012"/>
    <s v="Using penalized contrasts for the change-point problem"/>
    <s v="journal-article"/>
    <s v="Lavielle"/>
    <s v="Marc Lavielle"/>
  </r>
  <r>
    <x v="0"/>
    <x v="1"/>
    <x v="6"/>
    <s v="http://doi.org/10.1016/j.tree.2004.04.009"/>
    <s v="Trends in Ecology &amp;amp; Evolution"/>
    <d v="2004-06-21T00:00:00"/>
    <n v="2004"/>
    <s v="10.1016/j.tree.2004.04.009"/>
    <s v="Behavioral syndromes: an ecological and evolutionary overview"/>
    <s v="journal-article"/>
    <s v="Sih"/>
    <s v="Andrew Sih, Alison Bell, J.Chadwick Johnson"/>
  </r>
  <r>
    <x v="0"/>
    <x v="0"/>
    <x v="2"/>
    <s v="http://doi.org/10.1016/j.zool.2007.07.011"/>
    <s v="Zoology"/>
    <d v="2008-03-29T00:00:00"/>
    <n v="2008"/>
    <s v="10.1016/j.zool.2007.07.011"/>
    <s v="Acceleration versus heart rate for estimating energy expenditure and speed during locomotion in animals: Tests with an easy model species, Homo sapiens"/>
    <s v="journal-article"/>
    <s v="Halsey"/>
    <s v="Lewis G. Halsey, Emily L.C. Shepard, Carl J. Hulston, Michelle C. Venables, Craig R. White, Asker E. Jeukendrup, Rory P. Wilson"/>
  </r>
  <r>
    <x v="0"/>
    <x v="0"/>
    <x v="2"/>
    <s v="http://doi.org/10.1016/j.zool.2011.09.003"/>
    <s v="Zoology"/>
    <d v="2012-01-11T00:00:00"/>
    <n v="2012"/>
    <s v="10.1016/j.zool.2011.09.003"/>
    <s v="The need for speed: testing acceleration for estimating animal travel rates in terrestrial dead-reckoning systems"/>
    <s v="journal-article"/>
    <s v="Bidder"/>
    <s v="Owen R. Bidder, Marion Soresina, Emily L.C. Shepard, Lewis G. Halsey, Flavio Quintana, Agustina G√≥mez-Laich, Rory P. Wilson"/>
  </r>
  <r>
    <x v="0"/>
    <x v="0"/>
    <x v="0"/>
    <s v="http://doi.org/10.1016/s0967-0645(98)00032-0"/>
    <s v="Deep Sea Research Part II: Topical Studies in Oceanography"/>
    <d v="2002-07-25T00:00:00"/>
    <n v="2002"/>
    <s v="10.1016/s0967-0645(98)00032-0"/>
    <s v="A programmable acoustic recording tag and first results from free-ranging northern elephant seals"/>
    <s v="journal-article"/>
    <s v="Burgess"/>
    <s v="W.C. Burgess, P.L. Tyack, B.J. Le Boeuf, D.P. Costa"/>
  </r>
  <r>
    <x v="0"/>
    <x v="1"/>
    <x v="10"/>
    <s v="http://doi.org/10.1017/cbo9781139045490"/>
    <s v="NA"/>
    <d v="2015-12-09T00:00:00"/>
    <n v="2015"/>
    <s v="10.1017/cbo9781139045490"/>
    <s v="Diving Physiology of Marine Mammals and Seabirds"/>
    <s v="monograph"/>
    <s v="Ponganis"/>
    <s v="Paul J. Ponganis"/>
  </r>
  <r>
    <x v="0"/>
    <x v="0"/>
    <x v="2"/>
    <s v="http://doi.org/10.1038/35090566"/>
    <s v="Nature"/>
    <d v="2002-07-26T00:00:00"/>
    <n v="2002"/>
    <s v="10.1038/35090566"/>
    <s v="Evidence of intra-specific competition for food in a pelagic seabird"/>
    <s v="journal-article"/>
    <s v="Lewis"/>
    <s v="S. Lewis, T. N. Sherratt, K. C. Hamer, S. Wanless"/>
  </r>
  <r>
    <x v="0"/>
    <x v="0"/>
    <x v="2"/>
    <s v="http://doi.org/10.1038/nature12939"/>
    <s v="Nature"/>
    <d v="2014-01-14T00:00:00"/>
    <n v="2014"/>
    <s v="10.1038/nature12939"/>
    <s v="Upwash exploitation and downwash avoidance by flap phasing in ibis formation flight"/>
    <s v="journal-article"/>
    <s v="Portugal"/>
    <s v="Steven J. Portugal, Tatjana Y. Hubel, Johannes Fritz, Stefanie Heese, Daniela Trobe, Bernhard Voelkl, Stephen Hailes, Alan M. Wilson, James R. Usherwood"/>
  </r>
  <r>
    <x v="0"/>
    <x v="0"/>
    <x v="2"/>
    <s v="http://doi.org/10.1038/nature13696"/>
    <s v="Nature"/>
    <d v="2014-09-24T00:00:00"/>
    <n v="2014"/>
    <s v="10.1038/nature13696"/>
    <s v="Individual improvements and selective mortality shape lifelong migratory performance"/>
    <s v="journal-article"/>
    <s v="Sergio"/>
    <s v="Fabrizio Sergio, Alessandro Tanferna, Renaud De Stephanis, Lidia L√≥pez Jim√©nez, Julio Blas, Giacomo Tavecchia, Damiano Preatoni, Fernando Hiraldo"/>
  </r>
  <r>
    <x v="0"/>
    <x v="0"/>
    <x v="7"/>
    <s v="http://doi.org/10.1038/nclimate1686"/>
    <s v="Nature Climate Change"/>
    <d v="2012-09-23T00:00:00"/>
    <n v="2012"/>
    <s v="10.1038/nclimate1686"/>
    <s v="Predicted habitat shifts of Pacific top predators in a changing climate"/>
    <s v="journal-article"/>
    <s v="Hazen"/>
    <s v="Elliott L. Hazen, Salvador Jorgensen, Ryan R. Rykaczewski, Steven J. Bograd, David G. Foley, Ian D. Jonsen, Scott A. Shaffer, John P. Dunne, Daniel P. Costa, Larry B. Crowder, Barbara A. Block"/>
  </r>
  <r>
    <x v="0"/>
    <x v="0"/>
    <x v="2"/>
    <s v="http://doi.org/10.1038/ncomms1350"/>
    <s v="Nature Communications"/>
    <d v="2011-06-14T00:00:00"/>
    <n v="2011"/>
    <s v="10.1038/ncomms1350"/>
    <s v="Convergent evolution in locomotory patterns of flying and swimming animals"/>
    <s v="journal-article"/>
    <s v="Gleiss"/>
    <s v="Adrian C. Gleiss, Salvador J. Jorgensen, Nikolai Liebsch, Juan E. Sala, Brad Norman, Graeme C. Hays, Flavio Quintana, Edward Grundy, Claudio Campagna, Andrew W. Trites, Barbara A. Block, Rory P. Wilson"/>
  </r>
  <r>
    <x v="0"/>
    <x v="0"/>
    <x v="2"/>
    <s v="http://doi.org/10.1038/ncomms7055"/>
    <s v="Nature Communications"/>
    <d v="2015-01-16T00:00:00"/>
    <n v="2015"/>
    <s v="10.1038/ncomms7055"/>
    <s v="Exercise at depth alters bradycardia and incidence of cardiac anomalies in deep-diving marine mammals"/>
    <s v="journal-article"/>
    <s v="Williams"/>
    <s v="Terrie M. Williams, Lee A. Fuiman, Traci Kendall, Patrick Berry, Beau Richter, Shawn R. Noren, Nicole Thometz, Michael J. Shattock, Edward Farrell, Andy M. Stamper, Randall W. Davis"/>
  </r>
  <r>
    <x v="0"/>
    <x v="0"/>
    <x v="2"/>
    <s v="http://doi.org/10.1046/j.1365-2435.2002.00622.x"/>
    <s v="Functional Ecology"/>
    <d v="2003-03-11T00:00:00"/>
    <n v="2003"/>
    <s v="10.1046/j.1365-2435.2002.00622.x"/>
    <s v="The energetics of Gentoo Penguins,&lt;i&gt;Pygoscelis papua,&lt;/i&gt;during the breeding season"/>
    <s v="journal-article"/>
    <s v="Bevan"/>
    <s v="R. M. Bevan, P. J. Butler, A. J. Woakes, I. L. Boyd"/>
  </r>
  <r>
    <x v="0"/>
    <x v="0"/>
    <x v="2"/>
    <s v="http://doi.org/10.1073/pnas.0603715103"/>
    <s v="Proceedings of the National Academy of Sciences"/>
    <d v="2006-08-15T00:00:00"/>
    <n v="2006"/>
    <s v="10.1073/pnas.0603715103"/>
    <s v="Migratory shearwaters integrate oceanic resources across the Pacific Ocean in an endless summer"/>
    <s v="journal-article"/>
    <s v="Shaffer"/>
    <s v="Scott A. Shaffer, Yann Tremblay, Henri Weimerskirch, Darren Scott, David R. Thompson, Paul M. Sagar, Henrik Moller, Graeme A. Taylor, David G. Foley, Barbara A. Block, Daniel P. Costa"/>
  </r>
  <r>
    <x v="0"/>
    <x v="0"/>
    <x v="2"/>
    <s v="http://doi.org/10.1073/pnas.0800790105"/>
    <s v="Proceedings of the National Academy of Sciences"/>
    <d v="2008-08-12T00:00:00"/>
    <n v="2008"/>
    <s v="10.1073/pnas.0800790105"/>
    <s v="Southern Ocean frontal structure and sea-ice formation rates revealed by elephant seals"/>
    <s v="journal-article"/>
    <s v="Charrassin"/>
    <s v="J.-B. Charrassin, M. Hindell, S. R. Rintoul, F. Roquet, S. Sokolov, M. Biuw, D. Costa, L. Boehme, P. Lovell, R. Coleman, R. Timmermann, A. Meijers, M. Meredith, Y.-H. Park, F. Bailleul, M. Goebel, Y. Tremblay, C.-A. Bost, C. R. McMahon, I. C. Field, M. A. Fedak, C. Guinet"/>
  </r>
  <r>
    <x v="0"/>
    <x v="0"/>
    <x v="1"/>
    <s v="http://doi.org/10.1073/pnas.0808918105"/>
    <s v="Proceedings of the National Academy of Sciences"/>
    <d v="2008-12-06T00:00:00"/>
    <n v="2008"/>
    <s v="10.1073/pnas.0808918105"/>
    <s v="An emerging movement ecology paradigm"/>
    <s v="journal-article"/>
    <s v="Nathan"/>
    <s v="Ran Nathan"/>
  </r>
  <r>
    <x v="0"/>
    <x v="0"/>
    <x v="7"/>
    <s v="http://doi.org/10.1073/pnas.1500316112"/>
    <s v="Proceedings of the National Academy of Sciences"/>
    <d v="2015-04-21T00:00:00"/>
    <n v="2015"/>
    <s v="10.1073/pnas.1500316112"/>
    <s v="Comparative analyses of animal-tracking data reveal ecological significance of endothermy in fishes"/>
    <s v="journal-article"/>
    <s v="Watanabe"/>
    <s v="Yuuki Y. Watanabe, Kenneth J. Goldman, Jennifer E. Caselle, Demian D. Chapman, Yannis P. Papastamatiou"/>
  </r>
  <r>
    <x v="0"/>
    <x v="0"/>
    <x v="2"/>
    <s v="http://doi.org/10.1086/522059"/>
    <s v="The American Naturalist"/>
    <d v="2007-10-19T00:00:00"/>
    <n v="2007"/>
    <s v="10.1086/522059"/>
    <s v="Does Prey Capture Induce Area‚ÄêRestricted Search? A Fine‚ÄêScale Study Using GPS in a Marine Predator, the Wandering Albatross"/>
    <s v="journal-article"/>
    <s v="Weimerskirch"/>
    <s v="Henri Weimerskirch, David Pinaud, Fr√©d√©ric Pawlowski, Charles‚ÄêAndr√© Bost"/>
  </r>
  <r>
    <x v="0"/>
    <x v="1"/>
    <x v="6"/>
    <s v="http://doi.org/10.1086/671165"/>
    <s v="Physiological and Biochemical Zoology"/>
    <d v="2013-06-07T00:00:00"/>
    <n v="2013"/>
    <s v="10.1086/671165"/>
    <s v="Physiology, Behavior, and Conservation"/>
    <s v="journal-article"/>
    <s v="Cooke"/>
    <s v="Steven J. Cooke, Daniel T. Blumstein, Richard Buchholz, Tim Caro, Esteban Fern√°ndez-Juricic, Craig E. Franklin, Julian Metcalfe, Constance M. O‚ÄôConnor, Colleen Cassady St. Clair, William J. Sutherland, Martin Wikelski"/>
  </r>
  <r>
    <x v="0"/>
    <x v="0"/>
    <x v="2"/>
    <s v="http://doi.org/10.1098/rsbl.2004.0182"/>
    <s v="Proceedings of the Royal Society of London. Series B: Biological Sciences"/>
    <d v="2004-07-14T00:00:00"/>
    <n v="2004"/>
    <s v="10.1098/rsbl.2004.0182"/>
    <s v="Penguin‚Äìmounted cameras glimpse underwater group behaviour"/>
    <s v="journal-article"/>
    <s v="Takahashi"/>
    <s v="A. Takahashi, K. Sato, Y. Naito, M. J. Dunn, P. N. Trathan, J. P. Croxall"/>
  </r>
  <r>
    <x v="0"/>
    <x v="0"/>
    <x v="2"/>
    <s v="http://doi.org/10.1098/rsbl.2007.0157"/>
    <s v="Biology Letters"/>
    <d v="2007-05-16T00:00:00"/>
    <n v="2007"/>
    <s v="10.1098/rsbl.2007.0157"/>
    <s v="From cradle to early grave: juvenile mortality in European shags_x000a_            &lt;i&gt;Phalacrocorax aristotelis&lt;/i&gt;_x000a_            results from inadequate development of foraging proficiency"/>
    <s v="journal-article"/>
    <s v="Daunt"/>
    <s v="F Daunt, V Afanasyev, A Adam, J.P Croxall, S Wanless"/>
  </r>
  <r>
    <x v="0"/>
    <x v="0"/>
    <x v="2"/>
    <s v="http://doi.org/10.1098/rsbl.2012.0986"/>
    <s v="Biology Letters"/>
    <d v="2012-11-28T00:00:00"/>
    <n v="2012"/>
    <s v="10.1098/rsbl.2012.0986"/>
    <s v="Underwater acrobatics by the world's largest predator: 360¬∞ rolling manoeuvres by lunge-feeding blue whales"/>
    <s v="journal-article"/>
    <s v="Goldbogen"/>
    <s v="Jeremy A. Goldbogen, John Calambokidis, Ari S. Friedlaender, John Francis, Stacy L. DeRuiter, Alison K. Stimpert, Erin Falcone, Brandon L. Southall"/>
  </r>
  <r>
    <x v="0"/>
    <x v="0"/>
    <x v="2"/>
    <s v="http://doi.org/10.1098/rspb.2004.2718"/>
    <s v="Proceedings of the Royal Society of London. Series B: Biological Sciences"/>
    <d v="2004-05-14T00:00:00"/>
    <n v="2004"/>
    <s v="10.1098/rspb.2004.2718"/>
    <s v="Seasonal sexual segregation in two&lt;i&gt;Thalassarche&lt;/i&gt;albatross species: competitive exclusion, reproductive role specialization or foraging niche divergence?"/>
    <s v="journal-article"/>
    <s v="Phillips"/>
    <s v="R. A. Phillips, J. R. D. Silk, B. Phalan, P. Catry, J. P. Croxall"/>
  </r>
  <r>
    <x v="0"/>
    <x v="1"/>
    <x v="6"/>
    <s v="http://doi.org/10.1098/rstb.1993.0164"/>
    <s v="Philosophical Transactions of the Royal Society of London. Series B: Biological Sciences"/>
    <d v="2006-12-15T00:00:00"/>
    <n v="2006"/>
    <s v="10.1098/rstb.1993.0164"/>
    <s v="Migration by soaring or flapping flight in birds: the relative importance of energy cost and speed"/>
    <s v="journal-article"/>
    <m/>
    <m/>
  </r>
  <r>
    <x v="0"/>
    <x v="1"/>
    <x v="6"/>
    <s v="http://doi.org/10.1098/rstb.2010.0082"/>
    <s v="Philosophical Transactions of the Royal Society B: Biological Sciences"/>
    <d v="2010-06-21T00:00:00"/>
    <n v="2010"/>
    <s v="10.1098/rstb.2010.0082"/>
    <s v="Building the bridge between animal movement and population dynamics"/>
    <s v="journal-article"/>
    <s v="Morales"/>
    <s v="Juan M. Morales, Paul R. Moorcroft, Jason Matthiopoulos, Jacqueline L. Frair, John G. Kie, Roger A. Powell, Evelyn H. Merrill, Daniel T. Haydon"/>
  </r>
  <r>
    <x v="0"/>
    <x v="0"/>
    <x v="0"/>
    <s v="http://doi.org/10.1098/rstb.2010.0093"/>
    <s v="Philosophical Transactions of the Royal Society B: Biological Sciences"/>
    <d v="2010-06-21T00:00:00"/>
    <n v="2010"/>
    <s v="10.1098/rstb.2010.0093"/>
    <s v="The home-range concept: are traditional estimators still relevant with modern telemetry technology?"/>
    <s v="journal-article"/>
    <s v="Kie"/>
    <s v="John G. Kie, Jason Matthiopoulos, John Fieberg, Roger A. Powell, Francesca Cagnacci, Michael S. Mitchell, Jean-Michel Gaillard, Paul R. Moorcroft"/>
  </r>
  <r>
    <x v="0"/>
    <x v="1"/>
    <x v="6"/>
    <s v="http://doi.org/10.1098/rstb.2010.0208"/>
    <s v="Philosophical Transactions of the Royal Society B: Biological Sciences"/>
    <d v="2010-11-15T00:00:00"/>
    <n v="2010"/>
    <s v="10.1098/rstb.2010.0208"/>
    <s v="Personality and the emergence of the pace-of-life syndrome concept at the population level"/>
    <s v="journal-article"/>
    <s v="R√©ale"/>
    <s v="Denis R√©ale, Dany Garant, Murray M. Humphries, Patrick Bergeron, Vincent Careau, Pierre-Olivier Montiglio"/>
  </r>
  <r>
    <x v="0"/>
    <x v="1"/>
    <x v="6"/>
    <s v="http://doi.org/10.1111/1365-2435.12618"/>
    <s v="Functional Ecology"/>
    <d v="2015-12-12T00:00:00"/>
    <n v="2015"/>
    <s v="10.1111/1365-2435.12618"/>
    <s v="Temperature dependence of fish performance in the wild: links with species biogeography and physiological thermal tolerance"/>
    <s v="journal-article"/>
    <s v="Payne"/>
    <s v="Nicholas L. Payne, James A. Smith, Dylan E. Meulen, Matthew D. Taylor, Yuuki Y. Watanabe, Akinori Takahashi, Teagan A. Marzullo, Charles A. Gray, Gwenael Cadiou, Iain M. Suthers"/>
  </r>
  <r>
    <x v="0"/>
    <x v="1"/>
    <x v="3"/>
    <s v="http://doi.org/10.1111/1365-2656.12013"/>
    <s v="Journal of Animal Ecology"/>
    <d v="2012-11-21T00:00:00"/>
    <n v="2012"/>
    <s v="10.1111/1365-2656.12013"/>
    <s v="Quantifying individual variation in behaviour: mixed-effect modelling approaches"/>
    <s v="journal-article"/>
    <s v="Dingemanse"/>
    <s v="Niels J. Dingemanse, Ned A. Dochtermann"/>
  </r>
  <r>
    <x v="0"/>
    <x v="0"/>
    <x v="2"/>
    <s v="http://doi.org/10.1111/1365-2656.12525"/>
    <s v="Journal of Animal Ecology"/>
    <d v="2016-04-05T00:00:00"/>
    <n v="2016"/>
    <s v="10.1111/1365-2656.12525"/>
    <s v="The challenges of the first migration: movement and behaviour of juvenile vs. adult white storks with insights regarding juvenile mortality"/>
    <s v="journal-article"/>
    <s v="Rotics"/>
    <s v="Shay Rotics, Michael Kaatz, Yehezkel S. Resheff, Sondra Feldman Turjeman, Damaris Zurell, Nir Sapir, Ute Eggers, Andrea Flack, Wolfgang Fiedler, Florian Jeltsch, Martin Wikelski, Ran Nathan"/>
  </r>
  <r>
    <x v="0"/>
    <x v="0"/>
    <x v="0"/>
    <s v="http://doi.org/10.1111/2041-210x.12003"/>
    <s v="Methods in Ecology and Evolution"/>
    <d v="2012-11-29T00:00:00"/>
    <n v="2012"/>
    <s v="10.1111/2041-210x.12003"/>
    <s v="Programmable, miniature video-loggers for deployment on wild birds and other wildlife"/>
    <s v="journal-article"/>
    <s v="Rutz"/>
    <s v="Christian Rutz, Jolyon Troscianko"/>
  </r>
  <r>
    <x v="0"/>
    <x v="1"/>
    <x v="6"/>
    <s v="http://doi.org/10.1111/2041-210x.12358"/>
    <s v="Methods in Ecology and Evolution"/>
    <d v="2015-02-25T00:00:00"/>
    <n v="2015"/>
    <s v="10.1111/2041-210x.12358"/>
    <s v="A new method for resolving uncertainty of energy requirements in large water breathers: the ‚Äòmega‚Äêflume‚Äô seagoing swim‚Äêtunnel respirometer"/>
    <s v="journal-article"/>
    <s v="Payne"/>
    <s v="Nicholas L. Payne, Edward P. Snelling, Richard Fitzpatrick, Jamie Seymour, Robert Courtney, Adam Barnett, Yuuki Y. Watanabe, David W. Sims, Lyle Squire, Jayson M. Semmens"/>
  </r>
  <r>
    <x v="0"/>
    <x v="0"/>
    <x v="0"/>
    <s v="http://doi.org/10.1111/2041-210x.13069"/>
    <s v="Methods in Ecology and Evolution"/>
    <d v="2018-07-25T00:00:00"/>
    <n v="2018"/>
    <s v="10.1111/2041-210x.13069"/>
    <s v="Give the machine a hand: A Boolean time‚Äêbased decision‚Äêtree template for rapidly finding animal behaviours in multisensor data"/>
    <s v="journal-article"/>
    <s v="Wilson"/>
    <s v="Rory P. Wilson, Mark D. Holton, Agustina Virgilio, Hannah Williams, Emily L. C. Shepard, Sergio Lambertucci, Flavio Quintana, Juan E. Sala, Bharathan Balaji, Eun Sun Lee, Mani Srivastava, D. Michael Scantlebury, Carlos M. Duarte"/>
  </r>
  <r>
    <x v="0"/>
    <x v="1"/>
    <x v="6"/>
    <s v="http://doi.org/10.1111/ele.12165"/>
    <s v="Ecology Letters"/>
    <d v="2013-08-16T00:00:00"/>
    <n v="2013"/>
    <s v="10.1111/ele.12165"/>
    <s v="Spatial memory and animal movement"/>
    <s v="journal-article"/>
    <s v="Fagan"/>
    <s v="William F. Fagan, Mark A. Lewis, Marie Auger-M√©th√©, Tal Avgar, Simon Benhamou, Greg Breed, Lara LaDage, Ulrike E. Schl√§gel, Wen-wu Tang, Yannis P. Papastamatiou, James Forester, Thomas Mueller"/>
  </r>
  <r>
    <x v="0"/>
    <x v="1"/>
    <x v="6"/>
    <s v="http://doi.org/10.1111/ele.12528"/>
    <s v="Ecology Letters"/>
    <d v="2015-10-19T00:00:00"/>
    <n v="2015"/>
    <s v="10.1111/ele.12528"/>
    <s v="Global aerial flyways allow efficient travelling"/>
    <s v="journal-article"/>
    <s v="Kranstauber"/>
    <s v="B. Kranstauber, R. Weinzierl, M. Wikelski, K. Safi"/>
  </r>
  <r>
    <x v="0"/>
    <x v="0"/>
    <x v="2"/>
    <s v="http://doi.org/10.1111/j.1365-2656.2010.01735.x"/>
    <s v="Journal of Animal Ecology"/>
    <d v="2010-07-28T00:00:00"/>
    <n v="2010"/>
    <s v="10.1111/j.1365-2656.2010.01735.x"/>
    <s v="Measurements of foraging success in a highly pelagic marine predator, the northern elephant seal"/>
    <s v="journal-article"/>
    <s v="Robinson"/>
    <s v="Patrick W. Robinson, Samantha E. Simmons, Daniel E. Crocker, Daniel P. Costa"/>
  </r>
  <r>
    <x v="0"/>
    <x v="1"/>
    <x v="3"/>
    <s v="http://doi.org/10.1111/j.1467-9868.2010.00749.x"/>
    <s v="Journal of the Royal Statistical Society: Series B (Statistical Methodology)"/>
    <d v="2010-09-14T00:00:00"/>
    <n v="2010"/>
    <s v="10.1111/j.1467-9868.2010.00749.x"/>
    <s v="Fast stable restricted maximum likelihood and marginal likelihood estimation of semiparametric generalized linear models"/>
    <s v="journal-article"/>
    <s v="Wood"/>
    <s v="Simon N. Wood"/>
  </r>
  <r>
    <x v="0"/>
    <x v="0"/>
    <x v="2"/>
    <s v="http://doi.org/10.1111/j.1469-7998.2008.00451.x"/>
    <s v="Journal of Zoology"/>
    <d v="2008-05-27T00:00:00"/>
    <n v="2008"/>
    <s v="10.1111/j.1469-7998.2008.00451.x"/>
    <s v="Swimming behavior in relation to buoyancy in an open swimbladder fish, the Chinese sturgeon"/>
    <s v="journal-article"/>
    <s v="Watanabe"/>
    <s v="Y. Watanabe, Q. Wei, D. Yang, X. Chen, H. Du, J. Yang, K. Sato, Y. Naito, N. Miyazaki"/>
  </r>
  <r>
    <x v="0"/>
    <x v="1"/>
    <x v="6"/>
    <s v="http://doi.org/10.1111/j.1474-919x.1963.tb06766.x"/>
    <s v="Ibis"/>
    <d v="2008-04-03T00:00:00"/>
    <n v="2008"/>
    <s v="10.1111/j.1474-919x.1963.tb06766.x"/>
    <s v="THE REGULATION OF NUMBERS OF TROPICAL OCEANIC BIRDS"/>
    <s v="journal-article"/>
    <s v="Ashmole"/>
    <s v="N. P. Ashmole"/>
  </r>
  <r>
    <x v="0"/>
    <x v="0"/>
    <x v="2"/>
    <s v="http://doi.org/10.1111/j.1600-0587.2009.06034.x"/>
    <s v="Ecography"/>
    <d v="2010-03-03T00:00:00"/>
    <n v="2010"/>
    <s v="10.1111/j.1600-0587.2009.06034.x"/>
    <s v="Looking at the unseen: combining animal bio-logging and stable isotopes to reveal a shift in the ecological niche of a deep diving predator"/>
    <s v="journal-article"/>
    <s v="Bailleul"/>
    <s v="Fr√©d√©ric Bailleul, Matthieu Authier, Simon Ducatez, Fabien Roquet, Jean-Beno√Æt Charrassin, Yves Cherel, Christophe Guinet"/>
  </r>
  <r>
    <x v="0"/>
    <x v="0"/>
    <x v="2"/>
    <s v="http://doi.org/10.1111/j.1600-0633.2006.00147.x"/>
    <s v="Ecology of Freshwater Fish"/>
    <d v="2006-08-07T00:00:00"/>
    <n v="2006"/>
    <s v="10.1111/j.1600-0633.2006.00147.x"/>
    <s v="Monitoring the spawning behaviour of chum salmon with an acceleration data logger"/>
    <s v="journal-article"/>
    <s v="Tsuda"/>
    <s v="Y. Tsuda, R. Kawabe, H. Tanaka, Y. Mitsunaga, T. Hiraishi, K. Yamamoto, K. Nashimoto"/>
  </r>
  <r>
    <x v="0"/>
    <x v="1"/>
    <x v="6"/>
    <s v="http://doi.org/10.1111/jfb.12845"/>
    <s v="Journal of Fish Biology"/>
    <d v="2016-01-15T00:00:00"/>
    <n v="2016"/>
    <s v="10.1111/jfb.12845"/>
    <s v="The determination of standard metabolic rate in fishes"/>
    <s v="journal-article"/>
    <s v="Chabot"/>
    <s v="D. Chabot, J. F. Steffensen, A. P. Farrell"/>
  </r>
  <r>
    <x v="0"/>
    <x v="0"/>
    <x v="2"/>
    <s v="http://doi.org/10.1126/sciadv.1500931"/>
    <s v="Science Advances"/>
    <d v="2016-01-23T00:00:00"/>
    <n v="2016"/>
    <s v="10.1126/sciadv.1500931"/>
    <s v="Costs of migratory decisions: A comparison across eight white stork populations"/>
    <s v="journal-article"/>
    <s v="Flack"/>
    <s v="Andrea Flack, Wolfgang Fiedler, Julio Blas, Ivan Pokrovsky, Michael Kaatz, Maxim Mitropolsky, Karen Aghababyan, Ioannis Fakriadis, Eleni Makrigianni, Leszek Jerzak, Hichem Azafzaf, Claudia Feltrup-Azafzaf, Shay Rotics, Thabiso M. Mokotjomela, Ran Nathan, Martin Wikelski"/>
  </r>
  <r>
    <x v="0"/>
    <x v="1"/>
    <x v="6"/>
    <s v="http://doi.org/10.1126/science.177.4045.222"/>
    <s v="Science"/>
    <d v="2006-10-05T00:00:00"/>
    <n v="2006"/>
    <s v="10.1126/science.177.4045.222"/>
    <s v="Locomotion: Energy Cost of Swimming, Flying, and Running"/>
    <s v="journal-article"/>
    <s v="Schmidt-Nielsen"/>
    <s v="Knut Schmidt-Nielsen"/>
  </r>
  <r>
    <x v="0"/>
    <x v="1"/>
    <x v="6"/>
    <s v="http://doi.org/10.1139/z88-012"/>
    <s v="Canadian Journal of Zoology"/>
    <d v="2009-03-05T00:00:00"/>
    <n v="2009"/>
    <s v="10.1139/z88-012"/>
    <s v="The behavioral ecology of air breathing by aquatic animals"/>
    <s v="journal-article"/>
    <s v="Kramer"/>
    <s v="Donald L. Kramer"/>
  </r>
  <r>
    <x v="0"/>
    <x v="1"/>
    <x v="6"/>
    <s v="http://doi.org/10.1146/annurev.es.15.110184.002515"/>
    <s v="Annual Review of Ecology and Systematics"/>
    <d v="2003-07-02T00:00:00"/>
    <n v="2003"/>
    <s v="10.1146/annurev.es.15.110184.002515"/>
    <s v="Optimal Foraging Theory: A Critical Review"/>
    <s v="journal-article"/>
    <s v="Pyke"/>
    <s v="G H Pyke"/>
  </r>
  <r>
    <x v="0"/>
    <x v="1"/>
    <x v="6"/>
    <s v="http://doi.org/10.1146/annurev.physiol.66.032102.115105"/>
    <s v="Annual Review of Physiology"/>
    <d v="2004-02-11T00:00:00"/>
    <n v="2004"/>
    <s v="10.1146/annurev.physiol.66.032102.115105"/>
    <s v="Metabolic Rate and Body Temperature Reduction During Hibernation and Daily Torpor"/>
    <s v="journal-article"/>
    <s v="Geiser"/>
    <s v="Fritz Geiser"/>
  </r>
  <r>
    <x v="0"/>
    <x v="0"/>
    <x v="2"/>
    <s v="http://doi.org/10.1163/000579511x570893"/>
    <s v="Behaviour"/>
    <d v="2011-06-20T00:00:00"/>
    <n v="2011"/>
    <s v="10.1163/000579511x570893"/>
    <s v="Underwater components of humpback whale bubble-net feeding behaviour"/>
    <s v="journal-article"/>
    <s v="Friedlaender"/>
    <s v="Ari Friedlaender, Alessandro Bocconcelli, David Wiley, Danielle Cholewiak, Colin Ware, Mason Weinrich, Michael Thompson"/>
  </r>
  <r>
    <x v="0"/>
    <x v="0"/>
    <x v="2"/>
    <s v="http://doi.org/10.1186/s40462-014-0017-2"/>
    <s v="Movement Ecology"/>
    <d v="2014-08-29T00:00:00"/>
    <n v="2014"/>
    <s v="10.1186/s40462-014-0017-2"/>
    <s v="Windscapes shape seabird instantaneous energy costs but adult behavior buffers impact on offspring"/>
    <s v="journal-article"/>
    <s v="Elliott"/>
    <s v="Kyle Hamish Elliott, Lorraine S Chivers, Lauren Bessey, Anthony J Gaston, Scott A Hatch, Akiko Kato, Orla Osborne, Yan Ropert-Coudert, John R Speakman, James F Hare"/>
  </r>
  <r>
    <x v="0"/>
    <x v="1"/>
    <x v="6"/>
    <s v="http://doi.org/10.1242/jeb.00547"/>
    <s v="Journal of Experimental Biology"/>
    <d v="2003-08-08T00:00:00"/>
    <n v="2003"/>
    <s v="10.1242/jeb.00547"/>
    <s v="The effect of temperature on swimming performance and oxygen consumption in adult sockeye (&lt;i&gt;Oncorhynchus nerka&lt;/i&gt;) and coho (&lt;i&gt;O. kisutch&lt;/i&gt;)salmon stocks"/>
    <s v="journal-article"/>
    <s v="Lee"/>
    <s v="C. G. Lee, A. P. Farrell, A. Lotto, M. J. MacNutt, S. G. Hinch, M. C. Healey"/>
  </r>
  <r>
    <x v="0"/>
    <x v="1"/>
    <x v="5"/>
    <s v="http://doi.org/10.1242/jeb.02629"/>
    <s v="Journal of Experimental Biology"/>
    <d v="2007-01-08T00:00:00"/>
    <n v="2007"/>
    <s v="10.1242/jeb.02629"/>
    <s v="Going wild: what a global small-animal tracking system could do for experimental biologists"/>
    <s v="journal-article"/>
    <s v="Wikelski"/>
    <s v="Martin Wikelski, Roland W. Kays, N. Jeremy Kasdin, Kasper Thorup, James A. Smith, George W. Swenson"/>
  </r>
  <r>
    <x v="0"/>
    <x v="0"/>
    <x v="2"/>
    <s v="http://doi.org/10.1242/jeb.055137"/>
    <s v="Journal of Experimental Biology"/>
    <d v="2011-08-10T00:00:00"/>
    <n v="2011"/>
    <s v="10.1242/jeb.055137"/>
    <s v="Northern elephant seals adjust gliding and stroking patterns with changes in buoyancy: validation of at-sea metrics of body density"/>
    <s v="journal-article"/>
    <s v="Aoki"/>
    <s v="Kagari Aoki, Yuuki Y. Watanabe, Daniel E. Crocker, Patrick W. Robinson, Martin Biuw, Daniel P. Costa, Nobuyuki Miyazaki, Mike A. Fedak, Patrick J. O. Miller"/>
  </r>
  <r>
    <x v="0"/>
    <x v="0"/>
    <x v="2"/>
    <s v="http://doi.org/10.1242/jeb.094201"/>
    <s v="Journal of Experimental Biology"/>
    <d v="2014-04-30T00:00:00"/>
    <n v="2014"/>
    <s v="10.1242/jeb.094201"/>
    <s v="Free-swimming northern elephant seals have low field metabolic rates that are sensitive to an increased cost of transport"/>
    <s v="journal-article"/>
    <s v="Maresh"/>
    <s v="Jennifer L. Maresh, Samantha E. Simmons, Daniel E. Crocker, Birgitte I. McDonald, Terrie M. Williams, Daniel P. Costa"/>
  </r>
  <r>
    <x v="0"/>
    <x v="0"/>
    <x v="2"/>
    <s v="http://doi.org/10.1242/jeb.097915"/>
    <s v="Journal of Experimental Biology"/>
    <d v="2014-03-12T00:00:00"/>
    <n v="2014"/>
    <s v="10.1242/jeb.097915"/>
    <s v="Windscape and tortuosity shape the flight costs of northern gannets"/>
    <s v="journal-article"/>
    <s v="Am√©lineau"/>
    <s v="Fran√ßoise Am√©lineau, Clara P√©ron, Am√©lie Lescro√´l, Matthieu Authier, Pascal Provost, David Gr√©millet"/>
  </r>
  <r>
    <x v="0"/>
    <x v="0"/>
    <x v="2"/>
    <s v="http://doi.org/10.1242/jeb.106013"/>
    <s v="Journal of Experimental Biology"/>
    <d v="2015-05-07T00:00:00"/>
    <n v="2015"/>
    <s v="10.1242/jeb.106013"/>
    <s v="Gait switches in deep-diving beaked whales: biomechanical strategies for long-duration dives"/>
    <s v="journal-article"/>
    <s v="Mart√≠n L√≥pez"/>
    <s v="Luc√≠a Martina Mart√≠n L√≥pez, Patrick J. O. Miller, Natacha Aguilar de Soto, Mark Johnson"/>
  </r>
  <r>
    <x v="0"/>
    <x v="0"/>
    <x v="2"/>
    <s v="http://doi.org/10.1242/jeb.146993"/>
    <s v="Journal of Experimental Biology"/>
    <d v="2016-11-17T00:00:00"/>
    <n v="2016"/>
    <s v="10.1242/jeb.146993"/>
    <s v="Correlations of metabolic rate and body acceleration in three species of coastal sharks under contrasting temperature regimes"/>
    <s v="journal-article"/>
    <s v="Lear"/>
    <s v="Karissa O. Lear, Nicholas M. Whitney, Lauran R. Brewster, Jack J. Morris, Robert E. Hueter, Adrian C. Gleiss"/>
  </r>
  <r>
    <x v="0"/>
    <x v="0"/>
    <x v="2"/>
    <s v="http://doi.org/10.1242/jeb.174.1.139"/>
    <s v="Journal of Experimental Biology"/>
    <d v="2021-04-25T00:00:00"/>
    <n v="2021"/>
    <s v="10.1242/jeb.174.1.139"/>
    <s v="Cardiac Responses of Grey Seals During Diving at Sea"/>
    <s v="journal-article"/>
    <s v="Thompson"/>
    <s v="David Thompson, Michael A. Fedak"/>
  </r>
  <r>
    <x v="0"/>
    <x v="0"/>
    <x v="2"/>
    <s v="http://doi.org/10.1371/journal.pone.0007322"/>
    <s v="PLoS ONE"/>
    <d v="2009-10-06T00:00:00"/>
    <n v="2009"/>
    <s v="10.1371/journal.pone.0007322"/>
    <s v="From the Eye of the Albatrosses: A Bird-Borne Camera Shows an Association between Albatrosses and a Killer Whale in the Southern Ocean"/>
    <s v="journal-article"/>
    <s v="Sakamoto"/>
    <s v="Kentaro Q. Sakamoto, Akinori Takahashi, Takashi Iwata, Philip N. Trathan"/>
  </r>
  <r>
    <x v="0"/>
    <x v="0"/>
    <x v="1"/>
    <s v="http://doi.org/10.1525/auk.2008.1408"/>
    <s v="The Auk"/>
    <d v="2008-08-08T00:00:00"/>
    <n v="2008"/>
    <s v="10.1525/auk.2008.1408"/>
    <s v="APPLICATION OF TRACKING AND DATA-LOGGING TECHNOLOGY IN RESEARCH AND CONSERVATION OF SEABIRDS"/>
    <s v="journal-article"/>
    <s v="BURGER"/>
    <s v="ALAN E. BURGER, SCOTT A. SHAFFER"/>
  </r>
  <r>
    <x v="0"/>
    <x v="0"/>
    <x v="1"/>
    <s v="http://doi.org/10.1577/1548-8446-33.7.321"/>
    <s v="Fisheries"/>
    <d v="2010-06-18T00:00:00"/>
    <n v="2010"/>
    <s v="10.1577/1548-8446-33.7.321"/>
    <s v="Developing a Mechanistic Understanding of Fish Migrations by Linking Telemetry with Physiology, Behavior, Genomics and Experimental Biology: An Interdisciplinary Case Study on Adult Fraser River Sockeye Salmon"/>
    <s v="journal-article"/>
    <s v="Cooke"/>
    <s v="Steven J. Cooke, S. G. Hinch, A. P. Farrell, D. A. Patterson, K. Miller-Saunders, D. W. Welch, M. R. Donaldson, K. C. Hanson, G. T. Crossin, M. T. Mathes, A. G. Lotto, K. A. Hruska, I. C. Olsson, G. N. Wagner, R. Thomson, R. Hourston, K. K. English, S. Larsson, J. M. Shrimpton, G. Van der Kraak"/>
  </r>
  <r>
    <x v="0"/>
    <x v="0"/>
    <x v="2"/>
    <s v="http://doi.org/10.1890/0012-9615(2000)070[0353:feones]2.0.co;2"/>
    <s v="Ecological Monographs"/>
    <d v="2007-06-06T00:00:00"/>
    <n v="2007"/>
    <s v="10.1890/0012-9615(2000)070[0353:feones]2.0.co;2"/>
    <s v="FORAGING ECOLOGY OF NORTHERN ELEPHANT SEALS"/>
    <s v="journal-article"/>
    <s v="Le Boeuf"/>
    <s v="B. J. Le Boeuf, D. E. Crocker, D. P. Costa, S. B. Blackwell, P. M. Webb, D. S. Houser"/>
  </r>
  <r>
    <x v="0"/>
    <x v="0"/>
    <x v="0"/>
    <s v="http://doi.org/10.1890/02-0670"/>
    <s v="Ecology"/>
    <d v="2007-06-04T00:00:00"/>
    <n v="2007"/>
    <s v="10.1890/02-0670"/>
    <s v="META-ANALYSIS OF ANIMAL MOVEMENT USING STATE-SPACE MODELS"/>
    <s v="journal-article"/>
    <s v="Jonsen"/>
    <s v="Ian D. Jonsen, Ransom A. Myers, Joanna Mills Flemming"/>
  </r>
  <r>
    <x v="0"/>
    <x v="0"/>
    <x v="2"/>
    <s v="http://doi.org/10.1890/09-1299.1"/>
    <s v="Ecology"/>
    <d v="2011-01-12T00:00:00"/>
    <n v="2011"/>
    <s v="10.1890/09-1299.1"/>
    <s v="In situ measures of foraging success and prey encounter reveal marine habitat-dependent search strategies"/>
    <s v="journal-article"/>
    <s v="Thums"/>
    <s v="Michele Thums, Corey J. A. Bradshaw, Mark A. Hindell"/>
  </r>
  <r>
    <x v="0"/>
    <x v="0"/>
    <x v="2"/>
    <s v="http://doi.org/10.1890/09-1951.1"/>
    <s v="Ecology"/>
    <d v="2011-04-14T00:00:00"/>
    <n v="2011"/>
    <s v="10.1890/09-1951.1"/>
    <s v="Metabolic rate throughout the annual cycle reveals the demands of an Arctic existence in Great Cormorants"/>
    <s v="journal-article"/>
    <s v="White"/>
    <s v="Craig R. White, David Gr√©millet, Jonathan A. Green, Graham R. Martin, Patrick J. Butler"/>
  </r>
  <r>
    <x v="0"/>
    <x v="0"/>
    <x v="2"/>
    <s v="http://doi.org/10.1890/11-0326.1"/>
    <s v="Ecological Monographs"/>
    <d v="2012-04-05T00:00:00"/>
    <n v="2012"/>
    <s v="10.1890/11-0326.1"/>
    <s v="A general discrete-time modeling framework for animal movement using multistate random walks"/>
    <s v="journal-article"/>
    <s v="McClintock"/>
    <s v="Brett T. McClintock, Ruth King, Len Thomas, Jason Matthiopoulos, Bernie J. McConnell, Juan M. Morales"/>
  </r>
  <r>
    <x v="0"/>
    <x v="0"/>
    <x v="1"/>
    <s v="http://doi.org/10.1890/130283"/>
    <s v="Frontiers in Ecology and the Environment"/>
    <d v="2014-12-01T00:00:00"/>
    <n v="2014"/>
    <s v="10.1890/130283"/>
    <s v="Making connections in aquatic ecosystems with acoustic telemetry monitoring"/>
    <s v="journal-article"/>
    <s v="Donaldson"/>
    <s v="Michael R Donaldson, Scott G Hinch, Cory D Suski, Aaron T Fisk, Michelle R Heupel, Steven J Cooke"/>
  </r>
  <r>
    <x v="0"/>
    <x v="0"/>
    <x v="2"/>
    <s v="http://doi.org/10.1890/14-1300.1"/>
    <s v="Ecology"/>
    <d v="2015-11-19T00:00:00"/>
    <n v="2015"/>
    <s v="10.1890/14-1300.1"/>
    <s v="Long-term individual foraging site fidelity‚Äîwhy some gannets don't change their spots"/>
    <s v="journal-article"/>
    <s v="Wakefield"/>
    <s v="Ewan D. Wakefield, Ian R. Cleasby, Stuart Bearhop, Thomas W. Bodey, Rachel D. Davies, Peter I. Miller, Jason Newton, Stephen C. Votier, Keith C. Hamer"/>
  </r>
  <r>
    <x v="0"/>
    <x v="0"/>
    <x v="2"/>
    <s v="http://doi.org/10.2307/1369039"/>
    <s v="The Condor"/>
    <d v="2007-01-23T00:00:00"/>
    <n v="2007"/>
    <s v="10.2307/1369039"/>
    <s v="Diving Behavior of Emperor Penguins Nurturing Chicks at Coulman Island, Antarctica"/>
    <s v="journal-article"/>
    <s v="Kooyman"/>
    <s v="G. L. Kooyman, T. G. Kooyman"/>
  </r>
  <r>
    <x v="0"/>
    <x v="1"/>
    <x v="3"/>
    <s v="http://doi.org/10.2307/1938423"/>
    <s v="Ecology"/>
    <d v="2006-05-09T00:00:00"/>
    <n v="2006"/>
    <s v="10.2307/1938423"/>
    <s v="Kernel Methods for Estimating the Utilization Distribution in Home-Range Studies"/>
    <s v="journal-article"/>
    <s v="Worton"/>
    <s v="B. J. Worton"/>
  </r>
  <r>
    <x v="0"/>
    <x v="1"/>
    <x v="5"/>
    <s v="http://doi.org/10.3354/esr00269"/>
    <s v="Endangered Species Research"/>
    <d v="2010-03-04T00:00:00"/>
    <n v="2010"/>
    <s v="10.3354/esr00269"/>
    <s v="Biologging technologies: new tools for conservation. Introduction"/>
    <s v="journal-article"/>
    <s v="Bograd"/>
    <s v="SJ Bograd, BA Block, DP Costa, BJ Godley"/>
  </r>
  <r>
    <x v="0"/>
    <x v="0"/>
    <x v="2"/>
    <s v="http://doi.org/10.3354/esr00779"/>
    <s v="Endangered Species Research"/>
    <d v="2016-10-18T00:00:00"/>
    <n v="2016"/>
    <s v="10.3354/esr00779"/>
    <s v="Using tri-axial accelerometers to identify wild polar bear behaviors"/>
    <s v="journal-article"/>
    <s v="Pagano"/>
    <s v="AM Pagano, KD Rode, A Cutting, MA Owen, S Jensen, JV Ware, CT Robbins, GM Durner, TC Atwood, ME Obbard, KR Middel, GW Thiemann, TM Williams"/>
  </r>
  <r>
    <x v="0"/>
    <x v="1"/>
    <x v="6"/>
    <s v="http://doi.org/10.3354/meps07673"/>
    <s v="Marine Ecology Progress Series"/>
    <d v="2008-08-06T00:00:00"/>
    <n v="2008"/>
    <s v="10.3354/meps07673"/>
    <s v="Stable isotopes reveal the trophic position and mesopelagic fish diet of female southern elephant seals breeding on the Kerguelen Islands"/>
    <s v="journal-article"/>
    <s v="Cherel"/>
    <s v="Y Cherel, S Ducatez, C Fontaine, P Richard, C Guinet"/>
  </r>
  <r>
    <x v="0"/>
    <x v="0"/>
    <x v="2"/>
    <s v="http://doi.org/10.3354/meps09498"/>
    <s v="Marine Ecology Progress Series"/>
    <d v="2011-11-17T00:00:00"/>
    <n v="2011"/>
    <s v="10.3354/meps09498"/>
    <s v="Horizontal and vertical movements as predictors of foraging success in a marine predator"/>
    <s v="journal-article"/>
    <s v="Dragon"/>
    <s v="AC Dragon, A Bar-Hen, P Monestiez, C Guinet"/>
  </r>
  <r>
    <x v="0"/>
    <x v="0"/>
    <x v="2"/>
    <s v="http://doi.org/10.3354/meps228241"/>
    <s v="Marine Ecology Progress Series"/>
    <d v="2007-08-23T00:00:00"/>
    <n v="2007"/>
    <s v="10.3354/meps228241"/>
    <s v="Remote-sensing systems and seabirds: their use, abuse and potential for measuring marine environmental variables"/>
    <s v="journal-article"/>
    <s v="Wilson"/>
    <s v="RP Wilson, D Gr√©millet, J Syder, MAM Kierspel, S Garthe, H Weimerskirch, C Sch√§fer-Neth, JA Scolaro, CA Bost, J Pl√∂tz, D Nel"/>
  </r>
  <r>
    <x v="0"/>
    <x v="0"/>
    <x v="2"/>
    <s v="http://doi.org/10.3354/meps266265"/>
    <s v="Marine Ecology Progress Series"/>
    <d v="2007-08-13T00:00:00"/>
    <n v="2007"/>
    <s v="10.3354/meps266265"/>
    <s v="Accuracy of geolocation estimates for flying seabirds"/>
    <s v="journal-article"/>
    <s v="Phillips"/>
    <s v="RA Phillips, JRD Silk, JP Croxall, V Afanasyev, DR Briggs"/>
  </r>
  <r>
    <x v="0"/>
    <x v="0"/>
    <x v="1"/>
    <s v="http://doi.org/10.3389/fevo.2018.00150"/>
    <s v="Frontiers in Ecology and Evolution"/>
    <d v="2018-10-01T00:00:00"/>
    <n v="2018"/>
    <s v="10.3389/fevo.2018.00150"/>
    <s v="Tracking the Conservation Promise of Movement Ecology"/>
    <s v="journal-article"/>
    <s v="Fraser"/>
    <s v="Kevin C. Fraser, Kimberley T. A. Davies, Christina M. Davy, Adam T. Ford, D. T. Tyler Flockhart, Eduardo G. Martins"/>
  </r>
  <r>
    <x v="0"/>
    <x v="0"/>
    <x v="2"/>
    <s v="http://doi.org/10.3389/fmars.2019.00229"/>
    <s v="Frontiers in Marine Science"/>
    <d v="2019-05-14T00:00:00"/>
    <n v="2019"/>
    <s v="10.3389/fmars.2019.00229"/>
    <s v="Biologging Tags Reveal Links Between Fine-Scale Horizontal and Vertical Movement Behaviors in Tiger Sharks (Galeocerdo cuvier)"/>
    <s v="journal-article"/>
    <s v="Andrzejaczek"/>
    <s v="Samantha Andrzejaczek, Adrian C. Gleiss, Karissa O. Lear, Charitha B. Pattiaratchi, Taylor K. Chapple, Mark G. Meekan"/>
  </r>
  <r>
    <x v="0"/>
    <x v="0"/>
    <x v="1"/>
    <s v="http://doi.org/10.3389/fmars.2019.00326"/>
    <s v="Frontiers in Marine Science"/>
    <d v="2019-06-26T00:00:00"/>
    <n v="2019"/>
    <s v="10.3389/fmars.2019.00326"/>
    <s v="Animal-Borne Telemetry: An Integral Component of the Ocean Observing Toolkit"/>
    <s v="journal-article"/>
    <s v="Harcourt"/>
    <s v="Rob Harcourt, Ana M. M. Sequeira, Xuelei Zhang, Fabien Roquet, Kosei Komatsu, Michelle Heupel, Clive McMahon, Fred Whoriskey, Mark Meekan, Gemma Carroll, Stephanie Brodie, Colin Simpfendorfer, Mark Hindell, Ian Jonsen, Daniel P. Costa, Barbara Block, M√¥nica Muelbert, Bill Woodward, Mike Weise, Kim Aarestrup, Martin Biuw, Lars Boehme, Steven J. Bograd, Dorian Cazau, Jean-Benoit Charrassin, Steven J. Cooke, Paul Cowley, P. J. Nico de Bruyn, Tiphaine Jeanniard du Dot, Carlos Duarte, V√≠ctor M. Egu√≠luz, Luciana C. Ferreira, Juan Fern√°ndez-Gracia, Kimberly Goetz, Yusuke Goto, Christophe Guinet, Mike Hammill, Graeme C. Hays, Elliott L. Hazen, Luis A. H√ºckst√§dt, Charlie Huveneers, Sara Iverson, Saifullah Arifin Jaaman, Kongkiat Kittiwattanawong, Kit M. Kovacs, Christian Lydersen, Tim Moltmann, Masaru Naruoka, Lachlan Phillips, Baptiste Picard, Nuno Queiroz, Gilles Reverdin, Katsufumi Sato, David W. Sims, Eva B. Thorstad, Michele Thums, Anne M. Treasure, Andrew W. Trites, Guy D. Williams, Yoshinari Yonehara, Mike A. Fedak"/>
  </r>
  <r>
    <x v="0"/>
    <x v="1"/>
    <x v="3"/>
    <s v="http://doi.org/10.1002/bimj.200810425"/>
    <s v="Biometrical Journal"/>
    <d v="2008-05-15T00:00:00"/>
    <n v="2008"/>
    <s v="10.1002/bimj.200810425"/>
    <s v="Simultaneous Inference in General Parametric Models"/>
    <s v="journal-article"/>
    <s v="Hothorn"/>
    <s v="Torsten Hothorn, Frank Bretz, Peter Westfall"/>
  </r>
  <r>
    <x v="0"/>
    <x v="1"/>
    <x v="3"/>
    <s v="http://doi.org/10.1002/ece3.1660"/>
    <s v="Ecology and Evolution"/>
    <d v="2015-10-02T00:00:00"/>
    <n v="2015"/>
    <s v="10.1002/ece3.1660"/>
    <s v="Interpreting behaviors from accelerometry: a method combining simplicity and objectivity"/>
    <s v="journal-article"/>
    <s v="Collins"/>
    <s v="Philip M. Collins, Jonathan A. Green, Victoria Warwick-Evans, Stephen Dodd, Peter J. A. Shaw, John P. Y. Arnould, Lewis G. Halsey"/>
  </r>
  <r>
    <x v="0"/>
    <x v="1"/>
    <x v="3"/>
    <s v="http://doi.org/10.1007/978-3-319-24277-4"/>
    <s v="Use R!"/>
    <d v="2016-06-08T00:00:00"/>
    <n v="2016"/>
    <s v="10.1007/978-3-319-24277-4"/>
    <s v="ggplot2"/>
    <s v="book"/>
    <s v="Wickham"/>
    <s v="Hadley Wickham"/>
  </r>
  <r>
    <x v="0"/>
    <x v="1"/>
    <x v="6"/>
    <s v="http://doi.org/10.1007/978-3-642-74542-3_22"/>
    <s v="Bird Migration"/>
    <d v="2011-11-24T00:00:00"/>
    <n v="2011"/>
    <s v="10.1007/978-3-642-74542-3_22"/>
    <s v="Optimal Bird Migration: The Relative Importance of Time, Energy, and Safety"/>
    <s v="book-chapter"/>
    <s v="Alerstam"/>
    <s v="T. Alerstam, √Ö. Lindstr√∂m"/>
  </r>
  <r>
    <x v="0"/>
    <x v="0"/>
    <x v="2"/>
    <s v="http://doi.org/10.1007/bf00346421"/>
    <s v="Marine Biology"/>
    <d v="2004-10-29T00:00:00"/>
    <n v="2004"/>
    <s v="10.1007/bf00346421"/>
    <s v="Highly directional swimming by scalloped hammerhead sharks, Sphyrna lewini, and subsurface irradiance, temperature, bathymetry, and geomagnetic field"/>
    <s v="journal-article"/>
    <s v="Klimley"/>
    <s v="A. P. Klimley"/>
  </r>
  <r>
    <x v="0"/>
    <x v="0"/>
    <x v="2"/>
    <s v="http://doi.org/10.1007/s00359-012-0731-4"/>
    <s v="Journal of Comparative Physiology A"/>
    <d v="2012-05-14T00:00:00"/>
    <n v="2012"/>
    <s v="10.1007/s00359-012-0731-4"/>
    <s v="The marine mammal dive response is exercise modulated to maximize aerobic dive duration"/>
    <s v="journal-article"/>
    <s v="Davis"/>
    <s v="Randall W. Davis, Terrie M. Williams"/>
  </r>
  <r>
    <x v="0"/>
    <x v="0"/>
    <x v="2"/>
    <s v="http://doi.org/10.1007/s00360-011-0620-0"/>
    <s v="Journal of Comparative Physiology B"/>
    <d v="2011-10-14T00:00:00"/>
    <n v="2011"/>
    <s v="10.1007/s00360-011-0620-0"/>
    <s v="Does size matter? Comparison of body temperature and activity of free-living Arabian oryx (Oryx leucoryx) and the smaller Arabian sand gazelle (Gazella subgutturosa marica) in the Saudi desert"/>
    <s v="journal-article"/>
    <s v="Hetem"/>
    <s v="Robyn Sheila Hetem, Willem Maartin Strauss, Linda Gayle Fick, Shane Kevin Maloney, Leith Carl Rodney Meyer, Mohammed Shobrak, Andrea Fuller, Duncan Mitchell"/>
  </r>
  <r>
    <x v="0"/>
    <x v="0"/>
    <x v="1"/>
    <s v="http://doi.org/10.1007/s10182-017-0302-7"/>
    <s v="AStA Advances in Statistical Analysis"/>
    <d v="2017-07-04T00:00:00"/>
    <n v="2017"/>
    <s v="10.1007/s10182-017-0302-7"/>
    <s v="Statistical modelling of individual animal movement: an overview of key methods and a discussion of practical challenges"/>
    <s v="journal-article"/>
    <s v="Patterson"/>
    <s v="Toby A. Patterson, Alison Parton, Roland Langrock, Paul G. Blackwell, Len Thomas, Ruth King"/>
  </r>
  <r>
    <x v="0"/>
    <x v="0"/>
    <x v="0"/>
    <s v="http://doi.org/10.1007/s10750-008-9578-7"/>
    <s v="Hydrobiologia"/>
    <d v="2008-09-10T00:00:00"/>
    <n v="2008"/>
    <s v="10.1007/s10750-008-9578-7"/>
    <s v="A fully implantable multi-channel biotelemetry system for measurement of blood flow and temperature: a first evaluation in the green sturgeon"/>
    <s v="journal-article"/>
    <s v="Gr√§ns"/>
    <s v="A. Gr√§ns, M. Axelsson, K. Pitsillides, C. Olsson, J. H√∂jesj√∂, R. C. Kaufman, J. J. Cech"/>
  </r>
  <r>
    <x v="0"/>
    <x v="0"/>
    <x v="1"/>
    <s v="http://doi.org/10.1007/s11160-010-9193-3"/>
    <s v="Reviews in Fish Biology and Fisheries"/>
    <d v="2010-11-27T00:00:00"/>
    <n v="2010"/>
    <s v="10.1007/s11160-010-9193-3"/>
    <s v="Advancing the surgical implantation of electronic tags in fish: a gap analysis and research agenda based on a review of trends in intracoelomic tagging effects studies"/>
    <s v="journal-article"/>
    <s v="Cooke"/>
    <s v="Steven J. Cooke, Christa M. Woodley, M. Brad Eppard, Richard S. Brown, Jennifer L. Nielsen"/>
  </r>
  <r>
    <x v="0"/>
    <x v="1"/>
    <x v="6"/>
    <s v="http://doi.org/10.1016/0022-5193(66)90185-8"/>
    <s v="Journal of Theoretical Biology"/>
    <d v="2004-12-17T00:00:00"/>
    <n v="2004"/>
    <s v="10.1016/0022-5193(66)90185-8"/>
    <s v="Theory of use of the turnover rates of body water for measuring energy and material balance"/>
    <s v="journal-article"/>
    <s v="Lifson"/>
    <s v="N. Lifson, Ruth McClintock"/>
  </r>
  <r>
    <x v="0"/>
    <x v="1"/>
    <x v="8"/>
    <s v="http://doi.org/10.1016/j.applanim.2009.03.005"/>
    <s v="Applied Animal Behaviour Science"/>
    <d v="2009-04-06T00:00:00"/>
    <n v="2009"/>
    <s v="10.1016/j.applanim.2009.03.005"/>
    <s v="Cow behaviour pattern recognition using a three-dimensional accelerometer and support vector machines"/>
    <s v="journal-article"/>
    <s v="Martiskainen"/>
    <s v="Paula Martiskainen, Mikko J√§rvinen, Jukka-Pekka Sk√∂n, Jarkko Tiirikainen, Mikko Kolehmainen, Jaakko Mononen"/>
  </r>
  <r>
    <x v="0"/>
    <x v="1"/>
    <x v="8"/>
    <s v="http://doi.org/10.1016/j.applanim.2009.04.008"/>
    <s v="Applied Animal Behaviour Science"/>
    <d v="2009-05-21T00:00:00"/>
    <n v="2009"/>
    <s v="10.1016/j.applanim.2009.04.008"/>
    <s v="Use of a tri-axial accelerometer for automated recording and classification of goats‚Äô grazing behaviour"/>
    <s v="journal-article"/>
    <s v="Moreau"/>
    <s v="Ma√´g Moreau, Stefan Siebert, Andreas Buerkert, Eva Schlecht"/>
  </r>
  <r>
    <x v="0"/>
    <x v="0"/>
    <x v="2"/>
    <s v="http://doi.org/10.1016/j.biocon.2016.05.009"/>
    <s v="Biological Conservation"/>
    <d v="2016-05-28T00:00:00"/>
    <n v="2016"/>
    <s v="10.1016/j.biocon.2016.05.009"/>
    <s v="Ecotourism increases the field metabolic rate of whitetip reef sharks"/>
    <s v="journal-article"/>
    <s v="Barnett"/>
    <s v="Adam Barnett, Nicholas L. Payne, Jayson M. Semmens, Richard Fitzpatrick"/>
  </r>
  <r>
    <x v="0"/>
    <x v="0"/>
    <x v="2"/>
    <s v="http://doi.org/10.1016/j.cbpa.2007.01.014"/>
    <s v="Comparative Biochemistry and Physiology Part A: Molecular &amp;amp; Integrative Physiology"/>
    <d v="2007-01-28T00:00:00"/>
    <n v="2007"/>
    <s v="10.1016/j.cbpa.2007.01.014"/>
    <s v="Br√ºnnich's guillemots (Uria lomvia) maintain high temperature in the body core during dives"/>
    <s v="journal-article"/>
    <s v="Niizuma"/>
    <s v="Yasuaki Niizuma, Geir W. Gabrielsen, Katsufumi Sato, Yutaka Watanuki, Yasuhiko Naito"/>
  </r>
  <r>
    <x v="0"/>
    <x v="0"/>
    <x v="2"/>
    <s v="http://doi.org/10.1016/j.cub.2016.10.020"/>
    <s v="Current Biology"/>
    <d v="2016-11-21T00:00:00"/>
    <n v="2016"/>
    <s v="10.1016/j.cub.2016.10.020"/>
    <s v="Cognitive control of heart rate in diving harbor porpoises"/>
    <s v="journal-article"/>
    <s v="Elmegaard"/>
    <s v="Siri L. Elmegaard, Mark Johnson, Peter T. Madsen, Birgitte I. McDonald"/>
  </r>
  <r>
    <x v="0"/>
    <x v="0"/>
    <x v="2"/>
    <s v="http://doi.org/10.1016/j.jembe.2008.03.012"/>
    <s v="Journal of Experimental Marine Biology and Ecology"/>
    <d v="2008-05-17T00:00:00"/>
    <n v="2008"/>
    <s v="10.1016/j.jembe.2008.03.012"/>
    <s v="Tracking and data‚Äìlogging devices attached to elephant seals do not affect individual mass gain or survival"/>
    <s v="journal-article"/>
    <s v="McMahon"/>
    <s v="Clive R. McMahon, Iain C. Field, Corey J.A. Bradshaw, Gary C. White, Mark A. Hindell"/>
  </r>
  <r>
    <x v="0"/>
    <x v="0"/>
    <x v="2"/>
    <s v="http://doi.org/10.1016/j.polar.2010.05.009"/>
    <s v="Polar Science"/>
    <d v="2010-06-24T00:00:00"/>
    <n v="2010"/>
    <s v="10.1016/j.polar.2010.05.009"/>
    <s v="Fine-scale feeding behavior of Weddell seals revealed by a mandible accelerometer"/>
    <s v="journal-article"/>
    <s v="Naito"/>
    <s v="Yasuhiko Naito, Horst Bornemann, Akinori Takahashi, Trevor McIntyre, Joachim Pl√∂tz"/>
  </r>
  <r>
    <x v="0"/>
    <x v="1"/>
    <x v="6"/>
    <s v="http://doi.org/10.1016/j.tree.2008.01.003"/>
    <s v="Trends in Ecology &amp;amp; Evolution"/>
    <d v="2008-03-06T00:00:00"/>
    <n v="2008"/>
    <s v="10.1016/j.tree.2008.01.003"/>
    <s v="Predicting ecological consequences of marine top predator declines"/>
    <s v="journal-article"/>
    <s v="Heithaus"/>
    <s v="Michael R. Heithaus, Alejandro Frid, Aaron J. Wirsing, Boris Worm"/>
  </r>
  <r>
    <x v="0"/>
    <x v="1"/>
    <x v="6"/>
    <s v="http://doi.org/10.1016/s1095-6433(00)00202-6"/>
    <s v="Comparative Biochemistry and Physiology Part A: Molecular &amp;amp; Integrative Physiology"/>
    <d v="2002-07-25T00:00:00"/>
    <n v="2002"/>
    <s v="10.1016/s1095-6433(00)00202-6"/>
    <s v="Limits to exhaustive exercise in fish"/>
    <s v="journal-article"/>
    <s v="Kieffer*"/>
    <s v="James D. Kieffer*"/>
  </r>
  <r>
    <x v="0"/>
    <x v="1"/>
    <x v="6"/>
    <s v="http://doi.org/10.1016/s1095-6433(01)00465-2"/>
    <s v="Comparative Biochemistry and Physiology Part A: Molecular &amp;amp; Integrative Physiology"/>
    <d v="2002-10-14T00:00:00"/>
    <n v="2002"/>
    <s v="10.1016/s1095-6433(01)00465-2"/>
    <s v="The scaling of locomotor performance in predator‚Äìprey encounters: from fish to killer whales"/>
    <s v="journal-article"/>
    <s v="Domenici"/>
    <s v="Paolo Domenici"/>
  </r>
  <r>
    <x v="0"/>
    <x v="1"/>
    <x v="6"/>
    <s v="http://doi.org/10.1017/s0959270912000020"/>
    <s v="Bird Conservation International"/>
    <d v="2012-03-09T00:00:00"/>
    <n v="2012"/>
    <s v="10.1017/s0959270912000020"/>
    <s v="Seabird conservation status, threats and priority actions: a global assessment"/>
    <s v="journal-article"/>
    <s v="CROXALL"/>
    <s v="JOHN P. CROXALL, STUART H. M. BUTCHART, BEN LASCELLES, ALISON J. STATTERSFIELD, BEN SULLIVAN, ANDY SYMES, PHIL TAYLOR"/>
  </r>
  <r>
    <x v="0"/>
    <x v="1"/>
    <x v="3"/>
    <s v="http://doi.org/10.1023/a:1010933404324"/>
    <s v="Machine Learning"/>
    <d v="2002-12-23T00:00:00"/>
    <n v="2002"/>
    <s v="10.1023/a:1010933404324"/>
    <s v="NA"/>
    <s v="journal-article"/>
    <s v="Breiman"/>
    <s v="Leo Breiman"/>
  </r>
  <r>
    <x v="0"/>
    <x v="0"/>
    <x v="2"/>
    <s v="http://doi.org/10.1038/358410a0"/>
    <s v="Nature"/>
    <d v="2003-08-12T00:00:00"/>
    <n v="2003"/>
    <s v="10.1038/358410a0"/>
    <s v="Physiological and behavioural thermoregulation in bigeye tuna (Thunnus obesus)"/>
    <s v="journal-article"/>
    <s v="Holland"/>
    <s v="Kim N. Holland, Richard W. Brill, Randolph K. C. Chang, John R. Sibert, David A. Fournier"/>
  </r>
  <r>
    <x v="0"/>
    <x v="0"/>
    <x v="2"/>
    <s v="http://doi.org/10.1038/423704a"/>
    <s v="Nature"/>
    <d v="2003-06-11T00:00:00"/>
    <n v="2003"/>
    <s v="10.1038/423704a"/>
    <s v="Costs of migration in free-flying songbirds"/>
    <s v="journal-article"/>
    <s v="Wikelski"/>
    <s v="Martin Wikelski, Elisa M. Tarlow, Arlo Raim, Robert H. Diehl, Ronald P. Larkin, G. Henk Visser"/>
  </r>
  <r>
    <x v="0"/>
    <x v="0"/>
    <x v="2"/>
    <s v="http://doi.org/10.1038/nature08891"/>
    <s v="Nature"/>
    <d v="2010-04-07T00:00:00"/>
    <n v="2010"/>
    <s v="10.1038/nature08891"/>
    <s v="Hierarchical group dynamics in pigeon flocks"/>
    <s v="journal-article"/>
    <s v="Nagy"/>
    <s v="M√°t√© Nagy, Zsuzsa √Åkos, Dora Biro, Tam√°s Vicsek"/>
  </r>
  <r>
    <x v="0"/>
    <x v="0"/>
    <x v="7"/>
    <s v="http://doi.org/10.1038/nature09116"/>
    <s v="Nature"/>
    <d v="2010-06-08T00:00:00"/>
    <n v="2010"/>
    <s v="10.1038/nature09116"/>
    <s v="Environmental context explains L√©vy and Brownian movement patterns of marine predators"/>
    <s v="journal-article"/>
    <s v="Humphries"/>
    <s v="Nicolas E. Humphries, Nuno Queiroz, Jennifer R. M. Dyer, Nicolas G. Pade, Michael K. Musyl, Kurt M. Schaefer, Daniel W. Fuller, Juerg M. Brunnschweiler, Thomas K. Doyle, Jonathan D. R. Houghton, Graeme C. Hays, Catherine S. Jones, Leslie R. Noble, Victoria J. Wearmouth, Emily J. Southall, David W. Sims"/>
  </r>
  <r>
    <x v="0"/>
    <x v="0"/>
    <x v="2"/>
    <s v="http://doi.org/10.1038/ncomms3554"/>
    <s v="Nature Communications"/>
    <d v="2013-10-08T00:00:00"/>
    <n v="2013"/>
    <s v="10.1038/ncomms3554"/>
    <s v="First evidence of a 200-day non-stop flight in a bird"/>
    <s v="journal-article"/>
    <s v="Liechti"/>
    <s v="Felix Liechti, Willem Witvliet, Roger Weber, Erich B√§chler"/>
  </r>
  <r>
    <x v="0"/>
    <x v="0"/>
    <x v="2"/>
    <s v="http://doi.org/10.1038/ncomms8197"/>
    <s v="Nature Communications"/>
    <d v="2015-11-03T00:00:00"/>
    <n v="2015"/>
    <s v="10.1038/ncomms8197"/>
    <s v="Experimental resource pulses influence social-network dynamics and the potential for information flow in tool-using crows"/>
    <s v="journal-article"/>
    <s v="St Clair"/>
    <s v="James J. H. St Clair, Zackory T. Burns, Elaine M. Bettaney, Michael B. Morrissey, Brian Otis, Thomas B. Ryder, Robert C. Fleischer, Richard James, Christian Rutz"/>
  </r>
  <r>
    <x v="0"/>
    <x v="0"/>
    <x v="2"/>
    <s v="http://doi.org/10.1038/s41586-019-1444-4"/>
    <s v="Nature"/>
    <d v="2019-07-24T00:00:00"/>
    <n v="2019"/>
    <s v="10.1038/s41586-019-1444-4"/>
    <s v="Global spatial risk assessment of sharks under the footprint of fisheries"/>
    <s v="journal-article"/>
    <s v="Queiroz"/>
    <s v="Nuno Queiroz, Nicolas E. Humphries, Ana Couto, Marisa Vedor, Ivo da Costa, Ana M. M. Sequeira, Gonzalo Mucientes, Ant√≥nio M. Santos, Francisco J. Abascal, Debra L. Abercrombie, Katya Abrantes, David Acu√±a-Marrero, Andr√© S. Afonso, Pedro Afonso, Darrell Anders, Gonzalo Araujo, Randall Arauz, Pascal Bach, Adam Barnett, Diego Bernal, Michael L. Berumen, Sandra Bessudo Lion, Natalia P. A. Bezerra, Antonin V. Blaison, Barbara A. Block, Mark E. Bond, Ram√≥n Bonfil, Russell W. Bradford, Camrin D. Braun, Edward J. Brooks, Annabelle Brooks, Judith Brown, Barry D. Bruce, Michael E. Byrne, Steven E. Campana, Aaron B. Carlisle, Demian D. Chapman, Taylor K. Chapple, John Chisholm, Christopher R. Clarke, Eric G. Clua, Jesse E. M. Cochran, Estelle C. Crochelet, Laurent Dagorn, Ryan Daly, Daniel Devia Cort√©s, Thomas K. Doyle, Michael Drew, Clinton A. J. Duffy, Thor Erikson, Eduardo Espinoza, Luciana C. Ferreira, Francesco Ferretti, John D. Filmalter, G. Chris Fischer, Richard Fitzpatrick, Jorge Fontes, Fabien Forget, Mark Fowler, Malcolm P. Francis, Austin J. Gallagher, Enrico Gennari, Simon D. Goldsworthy, Matthew J. Gollock, Jonathan R. Green, Johan A. Gustafson, Tristan L. Guttridge, Hector M. Guzman, Neil Hammerschlag, Luke Harman, F√°bio H. V. Hazin, Matthew Heard, Alex R. Hearn, John C. Holdsworth, Bonnie J. Holmes, Lucy A. Howey, Mauricio Hoyos, Robert E. Hueter, Nigel E. Hussey, Charlie Huveneers, Dylan T. Irion, David M. P. Jacoby, Oliver J. D. Jewell, Ryan Johnson, Lance K. B. Jordan, Salvador J. Jorgensen, Warren Joyce, Clare A. Keating Daly, James T. Ketchum, A. Peter Klimley, Alison A. Kock, Pieter Koen, Felipe Ladino, Fernanda O. Lana, James S. E. Lea, Fiona Llewellyn, Warrick S. Lyon, Anna MacDonnell, Bruno C. L. Macena, Heather Marshall, Jaime D. McAllister, Rory McAuley, Michael A. Me√øer, John J. Morris, Emily R. Nelson, Yannis P. Papastamatiou, Toby A. Patterson, Cesar Pe√±aherrera-Palma, Julian G. Pepperell, Simon J. Pierce, Francois Poisson, Lina Maria Quintero, Andrew J. Richardson, Paul J. Rogers, Christoph A. Rohner, David R. L. Rowat, Melita Samoilys, Jayson M. Semmens, Marcus Sheaves, George Shillinger, Mahmood Shivji, Sarika Singh, Gregory B. Skomal, Malcolm J. Smale, Laurenne B. Snyders, German Soler, Marc Soria, Kilian M. Stehfest, John D. Stevens, Simon R. Thorrold, Mariana T. Tolotti, Alison Towner, Paulo Travassos, John P. Tyminski, Frederic Vandeperre, Jeremy J. Vaudo, Yuuki Y. Watanabe, Sam B. Weber, Bradley M. Wetherbee, Timothy D. White, Sean Williams, Patricia M. Z√°rate, Robert Harcourt, Graeme C. Hays, Mark G. Meekan, Michele Thums, Xabier Irigoien, Victor M. Eguiluz, Carlos M. Duarte, Lara L. Sousa, Samantha J. Simpson, Emily J. Southall, David W. Sims"/>
  </r>
  <r>
    <x v="0"/>
    <x v="0"/>
    <x v="2"/>
    <s v="http://doi.org/10.1038/s41598-018-26485-3"/>
    <s v="Scientific Reports"/>
    <d v="2018-05-23T00:00:00"/>
    <n v="2018"/>
    <s v="10.1038/s41598-018-26485-3"/>
    <s v="Temperature and the vertical movements of oceanic whitetip sharks, Carcharhinus longimanus"/>
    <s v="journal-article"/>
    <s v="Andrzejaczek"/>
    <s v="Samantha Andrzejaczek, Adrian C. Gleiss, Lance K. B. Jordan, Charitha B. Pattiaratchi, Lucy A. Howey, Edward J. Brooks, Mark G. Meekan"/>
  </r>
  <r>
    <x v="0"/>
    <x v="0"/>
    <x v="2"/>
    <s v="http://doi.org/10.1046/j.0021-8790.2001.00576.x"/>
    <s v="Journal of Animal Ecology"/>
    <d v="2003-03-12T00:00:00"/>
    <n v="2003"/>
    <s v="10.1046/j.0021-8790.2001.00576.x"/>
    <s v="Movements and foraging areas of naive, recently weaned southern elephant seal pups"/>
    <s v="journal-article"/>
    <s v="McConnell"/>
    <s v="Bernie McConnell, Mike. Fedak, Harry R. Burton, G. H. Engelhard, Peter J. H. Reijnders"/>
  </r>
  <r>
    <x v="0"/>
    <x v="0"/>
    <x v="2"/>
    <s v="http://doi.org/10.1046/j.1444-2906.2003.00713.x"/>
    <s v="Fisheries Science"/>
    <d v="2003-10-16T00:00:00"/>
    <n v="2003"/>
    <s v="10.1046/j.1444-2906.2003.00713.x"/>
    <s v="Simultaneous measurement of swimming speed and tail beat activity of free-swimming rainbow trout Oncorhynchus mykiss using an acceleration data-logger"/>
    <s v="journal-article"/>
    <s v="KAWABE"/>
    <s v="Ryo KAWABE, Takafumi KAWANO, Norihiko NAKANO, Nariharu YAMASHITA, Tomonori HIRAISHI, Yasuhiko NAITO"/>
  </r>
  <r>
    <x v="0"/>
    <x v="0"/>
    <x v="2"/>
    <s v="http://doi.org/10.1051/alr:2008006"/>
    <s v="Aquatic Living Resources"/>
    <d v="2008-01-23T00:00:00"/>
    <n v="2008"/>
    <s v="10.1051/alr:2008006"/>
    <s v="Use of an acceleration data logger to measure diel activity patterns in captive whitetip reef sharks,&lt;i&gt;Triaenodon obesus&lt;/i&gt;"/>
    <s v="journal-article"/>
    <s v="Whitney"/>
    <s v="Nicholas M. Whitney, Yannis P. Papastamatiou, Kim N. Holland, Christopher G. Lowe"/>
  </r>
  <r>
    <x v="0"/>
    <x v="0"/>
    <x v="1"/>
    <s v="http://doi.org/10.1071/mf05091"/>
    <s v="Marine and Freshwater Research"/>
    <d v="2006-01-17T00:00:00"/>
    <n v="2006"/>
    <s v="10.1071/mf05091"/>
    <s v="Automated acoustic tracking of aquatic animals: scales, design and deployment of listening station arrays"/>
    <s v="journal-article"/>
    <s v="Heupel"/>
    <s v="M. R. Heupel, J. M. Semmens, A. J. Hobday"/>
  </r>
  <r>
    <x v="0"/>
    <x v="1"/>
    <x v="6"/>
    <s v="http://doi.org/10.1073/pnas.0808913106"/>
    <s v="Proceedings of the National Academy of Sciences"/>
    <d v="2009-02-22T00:00:00"/>
    <n v="2009"/>
    <s v="10.1073/pnas.0808913106"/>
    <s v="The potential for behavioral thermoregulation to buffer ‚Äúcold-blooded‚Äù animals against climate warming"/>
    <s v="journal-article"/>
    <s v="Kearney"/>
    <s v="Michael Kearney, Richard Shine, Warren P. Porter"/>
  </r>
  <r>
    <x v="0"/>
    <x v="0"/>
    <x v="2"/>
    <s v="http://doi.org/10.1073/pnas.1304838110"/>
    <s v="Proceedings of the National Academy of Sciences"/>
    <d v="2013-05-21T00:00:00"/>
    <n v="2013"/>
    <s v="10.1073/pnas.1304838110"/>
    <s v="High flight costs, but low dive costs, in auks support the biomechanical hypothesis for flightlessness in penguins"/>
    <s v="journal-article"/>
    <s v="Elliott"/>
    <s v="Kyle H. Elliott, Robert E. Ricklefs, Anthony J. Gaston, Scott A. Hatch, John R. Speakman, Gail K. Davoren"/>
  </r>
  <r>
    <x v="0"/>
    <x v="0"/>
    <x v="2"/>
    <s v="http://doi.org/10.1073/pnas.1510090113"/>
    <s v="Proceedings of the National Academy of Sciences"/>
    <d v="2016-01-26T00:00:00"/>
    <n v="2016"/>
    <s v="10.1073/pnas.1510090113"/>
    <s v="Ocean-wide tracking of pelagic sharks reveals extent of overlap with longline fishing hotspots"/>
    <s v="journal-article"/>
    <s v="Queiroz"/>
    <s v="Nuno Queiroz, Nicolas E. Humphries, Gonzalo Mucientes, Neil Hammerschlag, Fernando P. Lima, Kylie L. Scales, Peter I. Miller, Lara L. Sousa, Rui Seabra, David W. Sims"/>
  </r>
  <r>
    <x v="0"/>
    <x v="0"/>
    <x v="7"/>
    <s v="http://doi.org/10.1073/pnas.1716137115"/>
    <s v="Proceedings of the National Academy of Sciences"/>
    <d v="2018-02-26T00:00:00"/>
    <n v="2018"/>
    <s v="10.1073/pnas.1716137115"/>
    <s v="Convergence of marine megafauna movement patterns in coastal and open oceans"/>
    <s v="journal-article"/>
    <s v="Sequeira"/>
    <s v="A. M. M. Sequeira, J. P. Rodr√≠guez, V. M. Egu√≠luz, R. Harcourt, M. Hindell, D. W. Sims, C. M. Duarte, D. P. Costa, J. Fern√°ndez-Gracia, L. C. Ferreira, G. C. Hays, M. R. Heupel, M. G. Meekan, A. Aven, F. Bailleul, A. M. M. Baylis, M. L. Berumen, C. D. Braun, J. Burns, M. J. Caley, R. Campbell, R. H. Carmichael, E. Clua, L. D. Einoder, Ari Friedlaender, M. E. Goebel, S. D. Goldsworthy, C. Guinet, J. Gunn, D. Hamer, N. Hammerschlag, M. Hammill, L. A. H√ºckst√§dt, N. E. Humphries, M.-A. Lea, A. Lowther, A. Mackay, E. McHuron, J. McKenzie, L. McLeay, C. R. McMahon, K. Mengersen, M. M. C. Muelbert, A. M. Pagano, B. Page, N. Queiroz, P. W. Robinson, S. A. Shaffer, M. Shivji, G. B. Skomal, S. R. Thorrold, S. Villegas-Amtmann, M. Weise, R. Wells, B. Wetherbee, A. Wiebkin, B. Wienecke, M. Thums"/>
  </r>
  <r>
    <x v="0"/>
    <x v="0"/>
    <x v="1"/>
    <s v="http://doi.org/10.1080/16226510390856510"/>
    <s v="Reviews in Fisheries Science"/>
    <d v="2004-09-27T00:00:00"/>
    <n v="2004"/>
    <s v="10.1080/16226510390856510"/>
    <s v="The Effects of Biotelemetry Transmitter Presence and Attachment Procedures on Fish Physiology and Behavior"/>
    <s v="journal-article"/>
    <s v="Bridger"/>
    <s v="C.J. Bridger, R.K. Booth"/>
  </r>
  <r>
    <x v="0"/>
    <x v="1"/>
    <x v="6"/>
    <s v="http://doi.org/10.1086/284707"/>
    <s v="The American Naturalist"/>
    <d v="2002-07-26T00:00:00"/>
    <n v="2002"/>
    <s v="10.1086/284707"/>
    <s v="Swarms of Predators Exhibit &quot;Preytaxis&quot; if Individual Predators Use Area-Restricted Search"/>
    <s v="journal-article"/>
    <s v="Kareiva"/>
    <s v="Peter Kareiva, Garrett Odell"/>
  </r>
  <r>
    <x v="0"/>
    <x v="1"/>
    <x v="6"/>
    <s v="http://doi.org/10.1086/409470"/>
    <s v="The Quarterly Review of Biology"/>
    <d v="2004-03-01T00:00:00"/>
    <n v="2004"/>
    <s v="10.1086/409470"/>
    <s v="Cost and Benefits of Lizard Thermoregulation"/>
    <s v="journal-article"/>
    <s v="Huey"/>
    <s v="Raymond B. Huey, Montgomery Slatkin"/>
  </r>
  <r>
    <x v="0"/>
    <x v="0"/>
    <x v="2"/>
    <s v="http://doi.org/10.1086/658636"/>
    <s v="Physiological and Biochemical Zoology"/>
    <d v="2011-02-21T00:00:00"/>
    <n v="2011"/>
    <s v="10.1086/658636"/>
    <s v="Assessing the Validity of the Accelerometry Technique for Estimating the Energy Expenditure of Diving Double-Crested Cormorants&lt;i&gt;Phalacrocorax auritus&lt;/i&gt;"/>
    <s v="journal-article"/>
    <s v="Halsey"/>
    <s v="L. G. Halsey, C. R. White, M. R. Enstipp, R. P. Wilson, P. J. Butler, G. R. Martin, D. Gr√©millet, D. R. Jones"/>
  </r>
  <r>
    <x v="0"/>
    <x v="1"/>
    <x v="6"/>
    <s v="http://doi.org/10.1086/physzool.64.5.30156237"/>
    <s v="Physiological Zoology"/>
    <d v="2016-01-07T00:00:00"/>
    <n v="2016"/>
    <s v="10.1086/physzool.64.5.30156237"/>
    <s v="From Hagfish to Tuna: A Perspective on Cardiac Function in Fish"/>
    <s v="journal-article"/>
    <s v="Farrell"/>
    <s v="Anthony P. Farrell"/>
  </r>
  <r>
    <x v="0"/>
    <x v="1"/>
    <x v="6"/>
    <s v="http://doi.org/10.1093/acprof:oso/9780198570875.001.1"/>
    <s v="NA"/>
    <d v="2009-05-18T00:00:00"/>
    <n v="2009"/>
    <s v="10.1093/acprof:oso/9780198570875.001.1"/>
    <s v="Thermal Adaptation"/>
    <s v="monograph"/>
    <s v="Angilletta Jr."/>
    <s v="Michael J. Angilletta Jr."/>
  </r>
  <r>
    <x v="0"/>
    <x v="0"/>
    <x v="2"/>
    <s v="http://doi.org/10.1093/conphys/cox050"/>
    <s v="Conservation Physiology"/>
    <d v="2017-07-25T00:00:00"/>
    <n v="2017"/>
    <s v="10.1093/conphys/cox050"/>
    <s v="The influence of water temperature on sockeye salmon heart rate recovery following simulated fisheries interactions"/>
    <s v="journal-article"/>
    <s v="Prystay"/>
    <s v="Tanya S. Prystay, Erika J. Eliason, Michael J. Lawrence, Melissa Dick, Jacob W. Brownscombe, David A. Patterson, Glenn T. Crossin, Scott G. Hinch, Steven J. Cooke"/>
  </r>
  <r>
    <x v="0"/>
    <x v="0"/>
    <x v="2"/>
    <s v="http://doi.org/10.1098/rsif.2014.0679"/>
    <s v="Journal of The Royal Society Interface"/>
    <d v="2014-08-27T00:00:00"/>
    <n v="2014"/>
    <s v="10.1098/rsif.2014.0679"/>
    <s v="Mesoscale fronts as foraging habitats: composite front mapping reveals oceanographic drivers of habitat use for a pelagic seabird"/>
    <s v="journal-article"/>
    <s v="Scales"/>
    <s v="Kylie L. Scales, Peter I. Miller, Clare B. Embling, Simon N. Ingram, Enrico Pirotta, Stephen C. Votier"/>
  </r>
  <r>
    <x v="0"/>
    <x v="0"/>
    <x v="2"/>
    <s v="http://doi.org/10.1098/rspb.2012.2114"/>
    <s v="Proceedings of the Royal Society B: Biological Sciences"/>
    <d v="2012-10-31T00:00:00"/>
    <n v="2012"/>
    <s v="10.1098/rspb.2012.2114"/>
    <s v="The paradox of extreme high-altitude migration in bar-headed geese&lt;i&gt;Anser indicus&lt;/i&gt;"/>
    <s v="journal-article"/>
    <s v="Hawkes"/>
    <s v="L. A. Hawkes, S. Balachandran, N. Batbayar, P. J. Butler, B. Chua, D. C. Douglas, P. B. Frappell, Y. Hou, W. K. Milsom, S. H. Newman, D. J. Prosser, P. Sathiyaselvam, G. R. Scott, J. Y. Takekawa, T. Natsagdorj, M. Wikelski, M. J. Witt, B. Yan, C. M. Bishop"/>
  </r>
  <r>
    <x v="0"/>
    <x v="0"/>
    <x v="2"/>
    <s v="http://doi.org/10.1098/rspb.2017.1068"/>
    <s v="Proceedings of the Royal Society B: Biological Sciences"/>
    <d v="2017-07-26T00:00:00"/>
    <n v="2017"/>
    <s v="10.1098/rspb.2017.1068"/>
    <s v="Effects of age and reproductive status on individual foraging site fidelity in a long-lived marine predator"/>
    <s v="journal-article"/>
    <s v="Votier"/>
    <s v="Stephen C. Votier, Annette L. Fayet, Stuart Bearhop, Thomas W. Bodey, Bethany L. Clark, James Grecian, Tim Guilford, Keith C. Hamer, Jana W. E. Jeglinski, Greg Morgan, Ewan Wakefield, Samantha C. Patrick"/>
  </r>
  <r>
    <x v="0"/>
    <x v="1"/>
    <x v="6"/>
    <s v="http://doi.org/10.1098/rstb.1982.0158"/>
    <s v="Philosophical Transactions of the Royal Society of London. B, Biological Sciences"/>
    <d v="2006-12-15T00:00:00"/>
    <n v="2006"/>
    <s v="10.1098/rstb.1982.0158"/>
    <s v="The flight of petrels and albatrosses (procellariiformes), observed in South Georgia and its vicinity"/>
    <s v="journal-article"/>
    <m/>
    <m/>
  </r>
  <r>
    <x v="0"/>
    <x v="0"/>
    <x v="2"/>
    <s v="http://doi.org/10.1098/rstb.2015.0395"/>
    <s v="Philosophical Transactions of the Royal Society B: Biological Sciences"/>
    <d v="2016-08-16T00:00:00"/>
    <n v="2016"/>
    <s v="10.1098/rstb.2015.0395"/>
    <s v="Flap or soar? How a flight generalist responds to its aerial environment"/>
    <s v="journal-article"/>
    <s v="Shamoun-Baranes"/>
    <s v="Judy Shamoun-Baranes, Willem Bouten, E. Emiel van Loon, Christiaan Meijer, C. J. Camphuysen"/>
  </r>
  <r>
    <x v="0"/>
    <x v="1"/>
    <x v="6"/>
    <s v="http://doi.org/10.1101/sqb.1957.022.01.039"/>
    <s v="Cold Spring Harbor Symposia on Quantitative Biology"/>
    <d v="2012-01-31T00:00:00"/>
    <n v="2012"/>
    <s v="10.1101/sqb.1957.022.01.039"/>
    <s v="Concluding Remarks"/>
    <s v="journal-article"/>
    <s v="Hutchinson"/>
    <s v="G. E. Hutchinson"/>
  </r>
  <r>
    <x v="0"/>
    <x v="0"/>
    <x v="4"/>
    <s v="http://doi.org/10.1109/mcg.2006.93"/>
    <s v="IEEE Computer Graphics and Applications"/>
    <d v="2006-07-11T00:00:00"/>
    <n v="2006"/>
    <s v="10.1109/mcg.2006.93"/>
    <s v="Visualizing the underwater behavior of humpback whales"/>
    <s v="journal-article"/>
    <s v="Ware"/>
    <s v="C. Ware, R. Arsenault, M. Plumlee, D. Wiley"/>
  </r>
  <r>
    <x v="0"/>
    <x v="0"/>
    <x v="2"/>
    <s v="http://doi.org/10.1111/1365-2435.13074"/>
    <s v="Functional Ecology"/>
    <d v="2018-02-21T00:00:00"/>
    <n v="2018"/>
    <s v="10.1111/1365-2435.13074"/>
    <s v="Energetic fitness: Field metabolic rates assessed via 3D accelerometry complement conventional fitness metrics"/>
    <s v="journal-article"/>
    <s v="Gr√©millet"/>
    <s v="David Gr√©millet, Am√©lie Lescro√´l, Grant Ballard, Katie M. Dugger, Melanie Massaro, Elizabeth L. Porzig, David G. Ainley"/>
  </r>
  <r>
    <x v="0"/>
    <x v="0"/>
    <x v="2"/>
    <s v="http://doi.org/10.1111/1365-2656.12135"/>
    <s v="Journal of Animal Ecology"/>
    <d v="2013-10-08T00:00:00"/>
    <n v="2013"/>
    <s v="10.1111/1365-2656.12135"/>
    <s v="When and where does mortality occur in migratory birds? Direct evidence from long-term satellite tracking of raptors"/>
    <s v="journal-article"/>
    <s v="Klaassen"/>
    <s v="Raymond H. G. Klaassen, Mikael Hake, Roine Strandberg, Ben J. Koks, Christiane Trierweiler, Klaus-Michael Exo, Franz Bairlein, Thomas Alerstam"/>
  </r>
  <r>
    <x v="0"/>
    <x v="0"/>
    <x v="1"/>
    <s v="http://doi.org/10.1111/2041-210x.12172"/>
    <s v="Methods in Ecology and Evolution"/>
    <d v="2014-03-05T00:00:00"/>
    <n v="2014"/>
    <s v="10.1111/2041-210x.12172"/>
    <s v="50¬†years of bat tracking: device attachment and future directions"/>
    <s v="journal-article"/>
    <s v="O'Mara"/>
    <s v="M. Teague O'Mara, Martin Wikelski, Dina K.N. Dechmann"/>
  </r>
  <r>
    <x v="0"/>
    <x v="0"/>
    <x v="0"/>
    <s v="http://doi.org/10.1111/2041-210x.13172"/>
    <s v="Methods in Ecology and Evolution"/>
    <d v="2019-04-03T00:00:00"/>
    <n v="2019"/>
    <s v="10.1111/2041-210x.13172"/>
    <s v="A novel biomechanical approach for animal behaviour recognition using accelerometers"/>
    <s v="journal-article"/>
    <s v="Chakravarty"/>
    <s v="Pritish Chakravarty, Gabriele Cozzi, Arpat Ozgul, Kamiar Aminian"/>
  </r>
  <r>
    <x v="0"/>
    <x v="0"/>
    <x v="0"/>
    <s v="http://doi.org/10.1111/2041-210x.13216"/>
    <s v="Methods in Ecology and Evolution"/>
    <d v="2019-06-19T00:00:00"/>
    <n v="2019"/>
    <s v="10.1111/2041-210x.13216"/>
    <s v="Minimizing the impact of biologging devices: Using computational fluid dynamics for optimizing tag design and positioning"/>
    <s v="journal-article"/>
    <s v="Kay"/>
    <s v="William P. Kay, David S. Naumann, Hannah J. Bowen, Simon J. Withers, Benjamin J. Evans, Rory P. Wilson, Thomas B. Stringell, James C. Bull, Phil W. Hopkins, Luca B√∂rger"/>
  </r>
  <r>
    <x v="0"/>
    <x v="0"/>
    <x v="1"/>
    <s v="http://doi.org/10.1111/brv.12065"/>
    <s v="Biological Reviews"/>
    <d v="2013-10-09T00:00:00"/>
    <n v="2013"/>
    <s v="10.1111/brv.12065"/>
    <s v="Challenges and prospects in the telemetry of insects"/>
    <s v="journal-article"/>
    <s v="Daniel Kissling"/>
    <s v="W. Daniel Kissling, David E. Pattemore, Melanie Hagen"/>
  </r>
  <r>
    <x v="0"/>
    <x v="0"/>
    <x v="2"/>
    <s v="http://doi.org/10.1111/ecog.03618"/>
    <s v="Ecography"/>
    <d v="2018-02-15T00:00:00"/>
    <n v="2018"/>
    <s v="10.1111/ecog.03618"/>
    <s v="&lt;b&gt;Revisitation analysis uncovers spatio-temporal patterns in animal movement data&lt;/b&gt;"/>
    <s v="journal-article"/>
    <s v="Bracis"/>
    <s v="Chloe Bracis, Keith L. Bildstein, Thomas Mueller"/>
  </r>
  <r>
    <x v="0"/>
    <x v="1"/>
    <x v="5"/>
    <s v="http://doi.org/10.1111/ele.12225"/>
    <s v="Ecology Letters"/>
    <d v="2013-12-19T00:00:00"/>
    <n v="2013"/>
    <s v="10.1111/ele.12225"/>
    <s v="Of scales and stationarity in animal movements"/>
    <s v="journal-article"/>
    <s v="Benhamou"/>
    <s v="Simon Benhamou"/>
  </r>
  <r>
    <x v="0"/>
    <x v="1"/>
    <x v="6"/>
    <s v="http://doi.org/10.1111/j.1095-8649.2000.tb00786.x"/>
    <s v="Journal of Fish Biology"/>
    <d v="2005-04-01T00:00:00"/>
    <n v="2005"/>
    <s v="10.1111/j.1095-8649.2000.tb00786.x"/>
    <s v="Non-invasive recording of heart rate and ventilation rate in rainbow trout during rest and swimming. Fish go wireless!"/>
    <s v="journal-article"/>
    <s v="Altimiras"/>
    <s v="J. Altimiras, E. Larsen"/>
  </r>
  <r>
    <x v="0"/>
    <x v="0"/>
    <x v="2"/>
    <s v="http://doi.org/10.1111/j.1365-2656.2005.00971.x"/>
    <s v="Journal of Animal Ecology"/>
    <d v="2005-07-22T00:00:00"/>
    <n v="2005"/>
    <s v="10.1111/j.1365-2656.2005.00971.x"/>
    <s v="Habitat-specific normal and reverse diel vertical migration in the plankton-feeding basking shark"/>
    <s v="journal-article"/>
    <s v="SIMS"/>
    <s v="DAVID W. SIMS, EMILY J. SOUTHALL, GERAINT A. TARLING, JULIAN D. METCALFE"/>
  </r>
  <r>
    <x v="0"/>
    <x v="0"/>
    <x v="2"/>
    <s v="http://doi.org/10.1111/j.1365-2656.2008.01393.x"/>
    <s v="Journal of Animal Ecology"/>
    <d v="2008-04-28T00:00:00"/>
    <n v="2008"/>
    <s v="10.1111/j.1365-2656.2008.01393.x"/>
    <s v="Cheetahs of the deep sea: deep foraging sprints in short-finned pilot whales off Tenerife (Canary Islands)"/>
    <s v="journal-article"/>
    <s v="Aguilar Soto"/>
    <s v="Natacha Aguilar Soto, Mark P. Johnson, Peter T. Madsen, Francisca D√≠az, Iv√°n Dom√≠nguez, Alberto Brito, Peter Tyack"/>
  </r>
  <r>
    <x v="0"/>
    <x v="1"/>
    <x v="6"/>
    <s v="http://doi.org/10.1111/j.1365-2656.2010.01740.x"/>
    <s v="Journal of Animal Ecology"/>
    <d v="2010-08-20T00:00:00"/>
    <n v="2010"/>
    <s v="10.1111/j.1365-2656.2010.01740.x"/>
    <s v="Carry-over effects as drivers of fitness differences in animals"/>
    <s v="journal-article"/>
    <s v="Harrison"/>
    <s v="Xavier A. Harrison, Jonathan D. Blount, Richard Inger, D. Ryan Norris, Stuart Bearhop"/>
  </r>
  <r>
    <x v="0"/>
    <x v="0"/>
    <x v="2"/>
    <s v="http://doi.org/10.1111/j.1474-919x.2008.00805.x"/>
    <s v="Ibis"/>
    <d v="2008-03-29T00:00:00"/>
    <n v="2008"/>
    <s v="10.1111/j.1474-919x.2008.00805.x"/>
    <s v="GPS tracking of the foraging movements of Manx Shearwaters Puffinus puffinus breeding on Skomer Island, Wales"/>
    <s v="journal-article"/>
    <s v="GUILFORD"/>
    <s v="T. C. GUILFORD, J. MEADE, R. FREEMAN, D. BIRO, T. EVANS, F. BONADONNA, D. BOYLE, S. ROBERTS, C. M. PERRINS"/>
  </r>
  <r>
    <x v="0"/>
    <x v="0"/>
    <x v="2"/>
    <s v="http://doi.org/10.1111/j.1557-9263.2009.00219.x"/>
    <s v="Journal of Field Ornithology"/>
    <d v="2009-05-27T00:00:00"/>
    <n v="2009"/>
    <s v="10.1111/j.1557-9263.2009.00219.x"/>
    <s v="Recording raptor behavior on the wing via accelerometry"/>
    <s v="journal-article"/>
    <s v="Halsey"/>
    <s v="Lewis G. Halsey, Steven J. Portugal, Jennifer. A. Smith, Campbell P. Murn, Rory P. Wilson"/>
  </r>
  <r>
    <x v="0"/>
    <x v="0"/>
    <x v="2"/>
    <s v="http://doi.org/10.1111/j.1600-0706.2013.00406.x"/>
    <s v="Oikos"/>
    <d v="2013-08-27T00:00:00"/>
    <n v="2013"/>
    <s v="10.1111/j.1600-0706.2013.00406.x"/>
    <s v="Individual differences in searching behaviour and spatial foraging consistency in a central place marine predator"/>
    <s v="journal-article"/>
    <s v="Patrick"/>
    <s v="Samantha C. Patrick, Stuart Bearhop, David Gr√©millet, Am√©lie Lescro√´l, W. James Grecian, Thomas W. Bodey, Keith C. Hamer, Ewan Wakefield, M√©lanie Le Nuz, Stephen C. Votier"/>
  </r>
  <r>
    <x v="0"/>
    <x v="0"/>
    <x v="2"/>
    <s v="http://doi.org/10.1111/jfb.12804"/>
    <s v="Journal of Fish Biology"/>
    <d v="2015-11-23T00:00:00"/>
    <n v="2015"/>
    <s v="10.1111/jfb.12804"/>
    <s v="Recent advances in telemetry for estimating the energy metabolism of wild fishes"/>
    <s v="journal-article"/>
    <s v="Metcalfe"/>
    <s v="J. D. Metcalfe, S. Wright, C. Tudorache, R. P. Wilson"/>
  </r>
  <r>
    <x v="0"/>
    <x v="1"/>
    <x v="6"/>
    <s v="http://doi.org/10.1126/science.1061967"/>
    <s v="Science"/>
    <d v="2002-07-27T00:00:00"/>
    <n v="2002"/>
    <s v="10.1126/science.1061967"/>
    <s v="Effects of Size and Temperature on Metabolic Rate"/>
    <s v="journal-article"/>
    <s v="Gillooly"/>
    <s v="James F. Gillooly, James H. Brown, Geoffrey B. West, Van M. Savage, Eric L. Charnov"/>
  </r>
  <r>
    <x v="0"/>
    <x v="1"/>
    <x v="6"/>
    <s v="http://doi.org/10.1126/science.1184695"/>
    <s v="Science"/>
    <d v="2010-05-13T00:00:00"/>
    <n v="2010"/>
    <s v="10.1126/science.1184695"/>
    <s v="Erosion of Lizard Diversity by Climate Change and Altered Thermal Niches"/>
    <s v="journal-article"/>
    <s v="Sinervo"/>
    <s v="Barry Sinervo, Fausto M√©ndez-de-la-Cruz, Donald B. Miles, Benoit Heulin, Elizabeth Bastiaans, Maricela Villagr√°n-Santa Cruz, Rafael Lara-Resendiz, Norberto Mart√≠nez-M√©ndez, Martha Luc√≠a Calder√≥n-Espinosa, Rubi Nelsi Meza-L√°zaro, H√©ctor Gadsden, Luciano Javier Avila, Mariana Morando, Ignacio J. De la Riva, Pedro Victoriano Sepulveda, Carlos Frederico Duarte Rocha, Nora Ibarg√ºengoyt√≠a, C√©sar Aguilar Puntriano, Manuel Massot, Virginie Lepetz, Tuula A. Oksanen, David G. Chapple, Aaron M. Bauer, William R. Branch, Jean Clobert, Jack W. Sites"/>
  </r>
  <r>
    <x v="0"/>
    <x v="1"/>
    <x v="6"/>
    <s v="http://doi.org/10.1126/science.1237139"/>
    <s v="Science"/>
    <d v="2013-08-29T00:00:00"/>
    <n v="2013"/>
    <s v="10.1126/science.1237139"/>
    <s v="Social Learning of Migratory Performance"/>
    <s v="journal-article"/>
    <s v="Mueller"/>
    <s v="Thomas Mueller, Robert B. O‚ÄôHara, Sarah J. Converse, Richard P. Urbanek, William F. Fagan"/>
  </r>
  <r>
    <x v="0"/>
    <x v="1"/>
    <x v="6"/>
    <s v="http://doi.org/10.1139/z07-122"/>
    <s v="Canadian Journal of Zoology"/>
    <d v="2008-04-01T00:00:00"/>
    <n v="2008"/>
    <s v="10.1139/z07-122"/>
    <s v="Exposure to high temperature influences the behaviour, physiology, and survival of sockeye salmon during spawning migration"/>
    <s v="journal-article"/>
    <s v="Crossin"/>
    <s v="G. T. Crossin, S. G. Hinch, S. J. Cooke, D. W. Welch, D. A. Patterson, S. R.M. Jones, A. G. Lotto, R. A. Leggatt, M. T. Mathes, J. M. Shrimpton, G. Van Der Kraak, A. P. Farrell"/>
  </r>
  <r>
    <x v="0"/>
    <x v="0"/>
    <x v="2"/>
    <s v="http://doi.org/10.1139/z09-032"/>
    <s v="Canadian Journal of Zoology"/>
    <d v="2009-06-12T00:00:00"/>
    <n v="2009"/>
    <s v="10.1139/z09-032"/>
    <s v="Limited behavioural thermoregulation by adult upriver-migrating sockeye salmon (Oncorhynchus nerka) in the Lower Fraser River, British Columbia"/>
    <s v="journal-article"/>
    <s v="Donaldson"/>
    <s v="M. R. Donaldson, S. J. Cooke, D. A. Patterson, S. G. Hinch, D. Robichaud, K. C. Hanson, I. Olsson, G. T. Crossin, K. K. English, A. P. Farrell"/>
  </r>
  <r>
    <x v="0"/>
    <x v="0"/>
    <x v="2"/>
    <s v="http://doi.org/10.1152/ajpregu.00247.2009"/>
    <s v="American Journal of Physiology-Regulatory, Integrative and Comparative Physiology"/>
    <d v="2009-07-30T00:00:00"/>
    <n v="2009"/>
    <s v="10.1152/ajpregu.00247.2009"/>
    <s v="Extreme hypoxemic tolerance and blood oxygen depletion in diving elephant seals"/>
    <s v="journal-article"/>
    <s v="Meir"/>
    <s v="Jessica U. Meir, Cory D. Champagne, Daniel P. Costa, Cassondra L. Williams, Paul J. Ponganis"/>
  </r>
  <r>
    <x v="0"/>
    <x v="0"/>
    <x v="2"/>
    <s v="http://doi.org/10.1152/ajpregu.00593.2002"/>
    <s v="American Journal of Physiology-Regulatory, Integrative and Comparative Physiology"/>
    <d v="2004-01-31T00:00:00"/>
    <n v="2004"/>
    <s v="10.1152/ajpregu.00593.2002"/>
    <s v="Nocturnal hypometabolism as an overwintering strategy of red deer (&lt;i&gt;Cervus elaphus&lt;/i&gt;)"/>
    <s v="journal-article"/>
    <s v="Arnold"/>
    <s v="Walter Arnold, Thomas Ruf, Susanne Reimoser, Frieda Tataruch, Kurt Onderscheka, Franz Schober"/>
  </r>
  <r>
    <x v="0"/>
    <x v="1"/>
    <x v="6"/>
    <s v="http://doi.org/10.1152/ajpregu.90461.2008"/>
    <s v="American Journal of Physiology-Regulatory, Integrative and Comparative Physiology"/>
    <d v="2008-09-04T00:00:00"/>
    <n v="2008"/>
    <s v="10.1152/ajpregu.90461.2008"/>
    <s v="Circulatory limits to oxygen supply during an acute temperature increase in the Chinook salmon (&lt;i&gt;Oncorhynchus tshawytscha&lt;/i&gt;)"/>
    <s v="journal-article"/>
    <s v="Clark"/>
    <s v="Timothy D. Clark, Erik Sandblom, Georgina K. Cox, Scott G. Hinch, Anthony P. Farrell"/>
  </r>
  <r>
    <x v="0"/>
    <x v="0"/>
    <x v="2"/>
    <s v="http://doi.org/10.1186/1472-6793-11-13"/>
    <s v="BMC Physiology"/>
    <d v="2011-08-17T00:00:00"/>
    <n v="2011"/>
    <s v="10.1186/1472-6793-11-13"/>
    <s v="Monitoring the wild black bear's reaction to human and environmental stressors"/>
    <s v="journal-article"/>
    <s v="Laske"/>
    <s v="Timothy G Laske, David L Garshelis, Paul A Iaizzo"/>
  </r>
  <r>
    <x v="0"/>
    <x v="0"/>
    <x v="1"/>
    <s v="http://doi.org/10.1186/2050-3385-1-5"/>
    <s v="Animal Biotelemetry"/>
    <d v="2013-05-01T00:00:00"/>
    <n v="2013"/>
    <s v="10.1186/2050-3385-1-5"/>
    <s v="Tracking animals in freshwater with electronic tags: past, present and future"/>
    <s v="journal-article"/>
    <s v="Cooke"/>
    <s v="Steven J Cooke, Jonathan D Midwood, Jason D Thiem, Peter Klimley, Martyn C Lucas, Eva B Thorstad, John Eiler, Chris Holbrook, Brendan C Ebner"/>
  </r>
  <r>
    <x v="0"/>
    <x v="0"/>
    <x v="2"/>
    <s v="http://doi.org/10.1186/s40317-015-0077-0"/>
    <s v="Animal Biotelemetry"/>
    <d v="2015-10-08T00:00:00"/>
    <n v="2015"/>
    <s v="10.1186/s40317-015-0077-0"/>
    <s v="Can accelerometry be used to distinguish between flight types in soaring birds?"/>
    <s v="journal-article"/>
    <s v="Williams"/>
    <s v="H. J. Williams, E. L. C. Shepard, O. Duriez, S. A. Lambertucci"/>
  </r>
  <r>
    <x v="0"/>
    <x v="1"/>
    <x v="3"/>
    <s v="http://doi.org/10.1201/9781420010404"/>
    <s v="NA"/>
    <d v="2018-02-25T00:00:00"/>
    <n v="2018"/>
    <s v="10.1201/9781420010404"/>
    <s v="Generalized Additive Models"/>
    <s v="book"/>
    <s v="Wood"/>
    <s v="Simon N. Wood"/>
  </r>
  <r>
    <x v="0"/>
    <x v="1"/>
    <x v="10"/>
    <s v="http://doi.org/10.1201/b11867-12"/>
    <s v="Marine Biology,Biology of Sharks and Their Relatives, Second Edition"/>
    <d v="2012-05-24T00:00:00"/>
    <n v="2012"/>
    <s v="10.1201/b11867-12"/>
    <s v="Integrative Multisensor Tagging"/>
    <s v="book-chapter"/>
    <s v="Whitney"/>
    <s v="Nicholas Whitney, Yannis Papastamatiou, Adrian Gleiss"/>
  </r>
  <r>
    <x v="0"/>
    <x v="0"/>
    <x v="2"/>
    <s v="http://doi.org/10.1242/jeb.00341"/>
    <s v="Journal of Experimental Biology"/>
    <d v="2003-04-07T00:00:00"/>
    <n v="2003"/>
    <s v="10.1242/jeb.00341"/>
    <s v="Patterns of respiration in diving penguins: is the last gasp an inspired tactic?"/>
    <s v="journal-article"/>
    <s v="Wilson"/>
    <s v="Rory P. Wilson, Alejandro Simeone, Guillermo Luna-Jorquera, Antje Steinfurth, Sue Jackson, Andreas Fahlman"/>
  </r>
  <r>
    <x v="0"/>
    <x v="0"/>
    <x v="2"/>
    <s v="http://doi.org/10.1242/jeb.00583"/>
    <s v="Journal of Experimental Biology"/>
    <d v="2003-08-25T00:00:00"/>
    <n v="2003"/>
    <s v="10.1242/jeb.00583"/>
    <s v="Blubber and buoyancy: monitoring the body condition of free-ranging seals using simple dive characteristics"/>
    <s v="journal-article"/>
    <s v="Biuw"/>
    <s v="Martin Biuw, Bernie McConnell, Corey J. A. Bradshaw, Harry Burton, Mike Fedak"/>
  </r>
  <r>
    <x v="0"/>
    <x v="1"/>
    <x v="6"/>
    <s v="http://doi.org/10.1242/jeb.01553"/>
    <s v="Journal of Experimental Biology"/>
    <d v="2005-04-26T00:00:00"/>
    <n v="2005"/>
    <s v="10.1242/jeb.01553"/>
    <s v="Field metabolic rate and body size"/>
    <s v="journal-article"/>
    <s v="Nagy"/>
    <s v="Kenneth A. Nagy"/>
  </r>
  <r>
    <x v="0"/>
    <x v="1"/>
    <x v="6"/>
    <s v="http://doi.org/10.1242/jeb.037473"/>
    <s v="Journal of Experimental Biology"/>
    <d v="2010-02-26T00:00:00"/>
    <n v="2010"/>
    <s v="10.1242/jeb.037473"/>
    <s v="The physiology of climate change: how potentials for acclimatization and genetic adaptation will determine ‚Äòwinners‚Äô and ‚Äòlosers‚Äô"/>
    <s v="journal-article"/>
    <s v="Somero"/>
    <s v="G. N. Somero"/>
  </r>
  <r>
    <x v="0"/>
    <x v="0"/>
    <x v="2"/>
    <s v="http://doi.org/10.1242/jeb.044057"/>
    <s v="Journal of Experimental Biology"/>
    <d v="2010-10-29T00:00:00"/>
    <n v="2010"/>
    <s v="10.1242/jeb.044057"/>
    <s v="Measuring foraging activity in a deep-diving bird: comparing wiggles, oesophageal temperatures and beak-opening angles as proxies of feeding"/>
    <s v="journal-article"/>
    <s v="Hanuise"/>
    <s v="Nicolas Hanuise, Charles-Andr√© Bost, William Huin, Arnaud Auber, Lewis G. Halsey, Yves Handrich"/>
  </r>
  <r>
    <x v="0"/>
    <x v="0"/>
    <x v="2"/>
    <s v="http://doi.org/10.1242/jeb.055723"/>
    <s v="Journal of Experimental Biology"/>
    <d v="2011-08-10T00:00:00"/>
    <n v="2011"/>
    <s v="10.1242/jeb.055723"/>
    <s v="Stroke rates and diving air volumes of emperor penguins: implications for dive performance"/>
    <s v="journal-article"/>
    <s v="Sato"/>
    <s v="Katsufumi Sato, Kozue Shiomi, Greg Marshall, Gerald L. Kooyman, Paul J. Ponganis"/>
  </r>
  <r>
    <x v="0"/>
    <x v="0"/>
    <x v="2"/>
    <s v="http://doi.org/10.1242/jeb.069583"/>
    <s v="Journal of Experimental Biology"/>
    <d v="2012-07-25T00:00:00"/>
    <n v="2012"/>
    <s v="10.1242/jeb.069583"/>
    <s v="The dive response redefined: underwater behavior influences cardiac variability in freely diving dolphins"/>
    <s v="journal-article"/>
    <s v="Noren"/>
    <s v="Shawn R. Noren, Traci Kendall, Veronica Cuccurullo, Terrie M. Williams"/>
  </r>
  <r>
    <x v="0"/>
    <x v="0"/>
    <x v="2"/>
    <s v="http://doi.org/10.1242/jeb.085985"/>
    <s v="Journal of Experimental Biology"/>
    <d v="2013-08-08T00:00:00"/>
    <n v="2013"/>
    <s v="10.1242/jeb.085985"/>
    <s v="Insights from venous oxygen profiles: oxygen utilization and management in diving California sea lions"/>
    <s v="journal-article"/>
    <s v="McDonald"/>
    <s v="Birgitte I. McDonald, Paul J. Ponganis"/>
  </r>
  <r>
    <x v="0"/>
    <x v="0"/>
    <x v="2"/>
    <s v="http://doi.org/10.1242/jeb.088542"/>
    <s v="Journal of Experimental Biology"/>
    <d v="2014-05-07T00:00:00"/>
    <n v="2014"/>
    <s v="10.1242/jeb.088542"/>
    <s v="Variation in body condition during the post-moult foraging trip of southern elephant seals and its consequences on diving behaviour"/>
    <s v="journal-article"/>
    <s v="Richard"/>
    <s v="Ga√´tan Richard, Jade Vacqui√©-Garcia, Joffrey Jouma'a, Baptiste Picard, Alexandre G√©nin, John P. Y. Arnould, Fr√©d√©ric Bailleul, Christophe Guinet"/>
  </r>
  <r>
    <x v="0"/>
    <x v="0"/>
    <x v="2"/>
    <s v="http://doi.org/10.1242/jeb.098558"/>
    <s v="Journal of Experimental Biology"/>
    <d v="2014-04-30T00:00:00"/>
    <n v="2014"/>
    <s v="10.1242/jeb.098558"/>
    <s v="Deep-diving sea lions exhibit extreme bradycardia in long-duration dives"/>
    <s v="journal-article"/>
    <s v="McDonald"/>
    <s v="Birgitte I. McDonald, Paul J. Ponganis"/>
  </r>
  <r>
    <x v="0"/>
    <x v="0"/>
    <x v="2"/>
    <s v="http://doi.org/10.1242/jeb.136135"/>
    <s v="Journal of Experimental Biology"/>
    <d v="2016-03-19T00:00:00"/>
    <n v="2016"/>
    <s v="10.1242/jeb.136135"/>
    <s v="Using accelerometers to remotely and automatically characterize behavior in small animals"/>
    <s v="journal-article"/>
    <s v="Hammond"/>
    <s v="Talisin T. Hammond, Dwight Springthorpe, Rachel E. Walsh, Taylor Berg-Kirkpatrick"/>
  </r>
  <r>
    <x v="0"/>
    <x v="0"/>
    <x v="2"/>
    <s v="http://doi.org/10.1242/jeb.137513"/>
    <s v="Journal of Experimental Biology"/>
    <d v="2016-07-06T00:00:00"/>
    <n v="2016"/>
    <s v="10.1242/jeb.137513"/>
    <s v="The significance of respiration timing in the energetics estimates of free-ranging killer whales (&lt;i&gt;Orcinus orca&lt;/i&gt;)"/>
    <s v="journal-article"/>
    <s v="Roos"/>
    <s v="Marjoleine M. H. Roos, Gi-Mick Wu, Patrick J. O. Miller"/>
  </r>
  <r>
    <x v="0"/>
    <x v="0"/>
    <x v="2"/>
    <s v="http://doi.org/10.1242/jeb.204172"/>
    <s v="Journal of Experimental Biology"/>
    <d v="2019-09-26T00:00:00"/>
    <n v="2019"/>
    <s v="10.1242/jeb.204172"/>
    <s v="Scaling of swimming performance in baleen whales"/>
    <s v="journal-article"/>
    <s v="Gough"/>
    <s v="William T. Gough, Paolo S. Segre, K. C. Bierlich, David E. Cade, Jean Potvin, Frank E. Fish, Julian Dale, Jacopo di Clemente, Ari S. Friedlaender, David W. Johnston, Shirel R. Kahane-Rapport, John Kennedy, John H. Long, Machiel Oudejans, Gwenith Penry, Matthew S. Savoca, Malene Simon, Simone K. A. Videsen, Fleur Visser, David N. Wiley, Jeremy A. Goldbogen"/>
  </r>
  <r>
    <x v="0"/>
    <x v="0"/>
    <x v="0"/>
    <s v="http://doi.org/10.1371/journal.pone.0009324"/>
    <s v="PLoS ONE"/>
    <d v="2010-02-18T00:00:00"/>
    <n v="2010"/>
    <s v="10.1371/journal.pone.0009324"/>
    <s v="Novel Acoustic Technology for Studying Free-Ranging Shark Social Behaviour by Recording Individuals' Interactions"/>
    <s v="journal-article"/>
    <s v="Guttridge"/>
    <s v="Tristan L. Guttridge, Samuel H. Gruber, Jens Krause, David W. Sims"/>
  </r>
  <r>
    <x v="0"/>
    <x v="0"/>
    <x v="2"/>
    <s v="http://doi.org/10.1371/journal.pone.0027375"/>
    <s v="PLoS ONE"/>
    <d v="2011-11-08T00:00:00"/>
    <n v="2011"/>
    <s v="10.1371/journal.pone.0027375"/>
    <s v="Energy Beyond Food: Foraging Theory Informs Time Spent in Thermals by a Large Soaring Bird"/>
    <s v="journal-article"/>
    <s v="Shepard"/>
    <s v="Emily L. C. Shepard, Sergio A. Lambertucci, Diego Vallmitjana, Rory P. Wilson"/>
  </r>
  <r>
    <x v="0"/>
    <x v="0"/>
    <x v="2"/>
    <s v="http://doi.org/10.1371/journal.pone.0057376"/>
    <s v="PLoS ONE"/>
    <d v="2013-03-06T00:00:00"/>
    <n v="2013"/>
    <s v="10.1371/journal.pone.0057376"/>
    <s v="A Bird‚Äôs Eye View of Discard Reforms: Bird-Borne Cameras Reveal Seabird/Fishery Interactions"/>
    <s v="journal-article"/>
    <s v="Votier"/>
    <s v="Stephen C. Votier, Anthony Bicknell, Samantha L. Cox, Kylie L. Scales, Samantha C. Patrick"/>
  </r>
  <r>
    <x v="0"/>
    <x v="0"/>
    <x v="2"/>
    <s v="http://doi.org/10.1371/journal.pone.0087269"/>
    <s v="PLoS ONE"/>
    <d v="2014-02-04T00:00:00"/>
    <n v="2014"/>
    <s v="10.1371/journal.pone.0087269"/>
    <s v="Personality, Foraging and Fitness Consequences in a Long Lived Seabird"/>
    <s v="journal-article"/>
    <s v="Patrick"/>
    <s v="Samantha C. Patrick, Henri Weimerskirch"/>
  </r>
  <r>
    <x v="0"/>
    <x v="0"/>
    <x v="0"/>
    <s v="http://doi.org/10.1371/journal.pone.0151984"/>
    <s v="PLOS ONE"/>
    <d v="2016-03-22T00:00:00"/>
    <n v="2016"/>
    <s v="10.1371/journal.pone.0151984"/>
    <s v="Expectation-Maximization Binary Clustering for Behavioural Annotation"/>
    <s v="journal-article"/>
    <s v="Garriga"/>
    <s v="Joan Garriga, John R. B. Palmer, Aitana Oltra, Frederic Bartumeus"/>
  </r>
  <r>
    <x v="0"/>
    <x v="0"/>
    <x v="2"/>
    <s v="http://doi.org/10.1577/t04-119.1"/>
    <s v="Transactions of the American Fisheries Society"/>
    <d v="2005-09-16T00:00:00"/>
    <n v="2005"/>
    <s v="10.1577/t04-119.1"/>
    <s v="Migration Timing and River Survival of Late-Run Fraser River Sockeye Salmon Estimated Using Radiotelemetry Techniques"/>
    <s v="journal-article"/>
    <s v="English"/>
    <s v="Karl K. English, William R. Koski, Cezary Sliwinski, Anita Blakley, Alan Cass, James C. Woodey"/>
  </r>
  <r>
    <x v="0"/>
    <x v="0"/>
    <x v="2"/>
    <s v="http://doi.org/10.1650/condor-15-66.1"/>
    <s v="The Condor"/>
    <d v="2015-12-13T00:00:00"/>
    <n v="2015"/>
    <s v="10.1650/condor-15-66.1"/>
    <s v="Accelerometry reveals an impact of short-term tagging on seabird activity budgets"/>
    <s v="journal-article"/>
    <s v="Chivers"/>
    <s v="Lorraine S. Chivers, Scott A. Hatch, Kyle Hamish Elliott"/>
  </r>
  <r>
    <x v="0"/>
    <x v="1"/>
    <x v="3"/>
    <s v="http://doi.org/10.18637/jss.v082.i13"/>
    <s v="Journal of Statistical Software"/>
    <d v="2017-12-06T00:00:00"/>
    <n v="2017"/>
    <s v="10.18637/jss.v082.i13"/>
    <s v="&lt;b&gt;lmerTest&lt;/b&gt; Package: Tests in Linear Mixed Effects Models"/>
    <s v="journal-article"/>
    <s v="Kuznetsova"/>
    <s v="Alexandra Kuznetsova, Per B. Brockhoff, Rune H. B. Christensen"/>
  </r>
  <r>
    <x v="0"/>
    <x v="1"/>
    <x v="6"/>
    <s v="http://doi.org/10.1890/120150"/>
    <s v="Frontiers in Ecology and the Environment"/>
    <d v="2013-03-18T00:00:00"/>
    <n v="2013"/>
    <s v="10.1890/120150"/>
    <s v="Lightweight unmanned aerial vehicles will revolutionize spatial ecology"/>
    <s v="journal-article"/>
    <s v="Anderson"/>
    <s v="Karen Anderson, Kevin J Gaston"/>
  </r>
  <r>
    <x v="0"/>
    <x v="1"/>
    <x v="5"/>
    <s v="http://doi.org/10.1890/140068"/>
    <s v="Frontiers in Ecology and the Environment"/>
    <d v="2014-12-01T00:00:00"/>
    <n v="2014"/>
    <s v="10.1890/140068"/>
    <s v="Wild state secrets: ultra-sensitive measurement of micro-movement can reveal internal processes in animals"/>
    <s v="journal-article"/>
    <s v="Wilson"/>
    <s v="Rory P Wilson, Ed Grundy, Richard Massy, Joseph Soltis, Brenda Tysse, Mark Holton, Yuzhi Cai, Andy Parrott, Luke A Downey, Lama Qasem, Tariq Butt"/>
  </r>
  <r>
    <x v="0"/>
    <x v="0"/>
    <x v="2"/>
    <s v="http://doi.org/10.2193/0091-7648(2006)34[1314:aimtma]2.0.co;2"/>
    <s v="Wildlife Society Bulletin"/>
    <d v="2007-01-23T00:00:00"/>
    <n v="2007"/>
    <s v="10.2193/0091-7648(2006)34[1314:aimtma]2.0.co;2"/>
    <s v="An Individual-Based Method to Measure Animal Activity Levels: A Test on Brown Bears"/>
    <s v="journal-article"/>
    <s v="GERVASI"/>
    <s v="VINCENZO GERVASI, SVEN BRUNBERG, JON E. SWENSON"/>
  </r>
  <r>
    <x v="0"/>
    <x v="1"/>
    <x v="6"/>
    <s v="http://doi.org/10.2307/1374834"/>
    <s v="Journal of Mammalogy"/>
    <d v="2006-07-27T00:00:00"/>
    <n v="2006"/>
    <s v="10.2307/1374834"/>
    <s v="Territoriality and Home Range Concepts as Applied to Mammals"/>
    <s v="journal-article"/>
    <s v="Burt"/>
    <s v="William Henry Burt"/>
  </r>
  <r>
    <x v="0"/>
    <x v="1"/>
    <x v="6"/>
    <s v="http://doi.org/10.2307/2265587"/>
    <s v="Ecology"/>
    <d v="2006-05-09T00:00:00"/>
    <n v="2006"/>
    <s v="10.2307/2265587"/>
    <s v="Effect of Wind on Field Metabolic Rates of Breeding Northern Fulmars"/>
    <s v="journal-article"/>
    <s v="Furness"/>
    <s v="Robert W. Furness, David M. Bryant"/>
  </r>
  <r>
    <x v="0"/>
    <x v="0"/>
    <x v="2"/>
    <s v="http://doi.org/10.3354/meps094101"/>
    <s v="Marine Ecology Progress Series"/>
    <d v="2007-09-06T00:00:00"/>
    <n v="2007"/>
    <s v="10.3354/meps094101"/>
    <s v="Diel dive depth in penguins in relation to diel Vertical migration of prey: whose dinner by candlelight?"/>
    <s v="journal-article"/>
    <s v="Wilson"/>
    <s v="FtP Wilson, K Puetz, CA Bost, BM Culik, R Bannasch, T Reins, D Adelung"/>
  </r>
  <r>
    <x v="0"/>
    <x v="0"/>
    <x v="2"/>
    <s v="http://doi.org/10.3354/meps09618"/>
    <s v="Marine Ecology Progress Series"/>
    <d v="2012-01-31T00:00:00"/>
    <n v="2012"/>
    <s v="10.3354/meps09618"/>
    <s v="Comparative analysis of methods for inferring successful foraging areas from Argos and GPS tracking data"/>
    <s v="journal-article"/>
    <s v="Dragon"/>
    <s v="AC Dragon, A Bar-Hen, P Monestiez, C Guinet"/>
  </r>
  <r>
    <x v="0"/>
    <x v="0"/>
    <x v="1"/>
    <s v="http://doi.org/10.3354/meps10691"/>
    <s v="Marine Ecology Progress Series"/>
    <d v="2013-12-16T00:00:00"/>
    <n v="2013"/>
    <s v="10.3354/meps10691"/>
    <s v="Tracking fitness in marine vertebrates: current knowledge and opportunities for future research"/>
    <s v="journal-article"/>
    <s v="Crossin"/>
    <s v="GT Crossin, SJ Cooke, JA Goldbogen, RA Phillips"/>
  </r>
  <r>
    <x v="0"/>
    <x v="0"/>
    <x v="2"/>
    <s v="http://doi.org/10.3354/meps337255"/>
    <s v="Marine Ecology Progress Series"/>
    <d v="2007-08-10T00:00:00"/>
    <n v="2007"/>
    <s v="10.3354/meps337255"/>
    <s v="Identifying leatherback turtle foraging behaviour from satellite telemetry using a switching state-space model"/>
    <s v="journal-article"/>
    <s v="Jonsen"/>
    <s v="ID Jonsen, RA Myers, MC James"/>
  </r>
  <r>
    <x v="0"/>
    <x v="0"/>
    <x v="1"/>
    <s v="http://doi.org/10.1002/eap.1533"/>
    <s v="Ecological Applications"/>
    <d v="2017-03-15T00:00:00"/>
    <n v="2017"/>
    <s v="10.1002/eap.1533"/>
    <s v="Acoustic telemetry and fisheries management"/>
    <s v="journal-article"/>
    <s v="Crossin"/>
    <s v="Glenn T. Crossin, Michelle R. Heupel, Christopher M. Holbrook, Nigel E. Hussey, Susan K. Lowerre-Barbieri, Vivian M. Nguyen, Graham D. Raby, Steven J. Cooke"/>
  </r>
  <r>
    <x v="0"/>
    <x v="0"/>
    <x v="2"/>
    <s v="http://doi.org/10.1002/ece3.1884"/>
    <s v="Ecology and Evolution"/>
    <d v="2016-01-20T00:00:00"/>
    <n v="2016"/>
    <s v="10.1002/ece3.1884"/>
    <s v="Varying foraging patterns in response to competition? A multicolony approach in a generalist seabird"/>
    <s v="journal-article"/>
    <s v="Corman"/>
    <s v="Anna‚ÄêMarie Corman, Bettina Mendel, Christian C. Voigt, Stefan Garthe"/>
  </r>
  <r>
    <x v="0"/>
    <x v="0"/>
    <x v="2"/>
    <s v="http://doi.org/10.1002/ece3.754"/>
    <s v="Ecology and Evolution"/>
    <d v="2013-09-12T00:00:00"/>
    <n v="2013"/>
    <s v="10.1002/ece3.754"/>
    <s v="Behavioral signature of intraspecific competition and density dependence in colony‚Äêbreeding marine predators"/>
    <s v="journal-article"/>
    <s v="Breed"/>
    <s v="Greg A. Breed, W. Don Bowen, Marty L. Leonard"/>
  </r>
  <r>
    <x v="0"/>
    <x v="0"/>
    <x v="2"/>
    <s v="http://doi.org/10.1002/ecs2.1850"/>
    <s v="Ecosphere"/>
    <d v="2017-06-13T00:00:00"/>
    <n v="2017"/>
    <s v="10.1002/ecs2.1850"/>
    <s v="Energetics‚Äêinformed behavioral states reveal the drive to kill in African leopards"/>
    <s v="journal-article"/>
    <s v="Wilmers"/>
    <s v="Christopher C. Wilmers, Lynne A. Isbell, Justin P. Suraci, Terrie M. Williams"/>
  </r>
  <r>
    <x v="0"/>
    <x v="0"/>
    <x v="0"/>
    <s v="http://doi.org/10.1002/jez.389"/>
    <s v="Journal of Experimental Zoology Part A: Ecological Genetics and Physiology"/>
    <d v="2007-07-03T00:00:00"/>
    <n v="2007"/>
    <s v="10.1002/jez.389"/>
    <s v="Validation of a biotelemetric technique, using ambulatory miniature black globe thermometers, to quantify thermoregulatory behaviour in ungulates"/>
    <s v="journal-article"/>
    <s v="Hetem"/>
    <s v="Robyn S. Hetem, Shane K. Maloney, Andrea Fuller, Leith C.R. Meyer, Duncan Mitchell"/>
  </r>
  <r>
    <x v="0"/>
    <x v="0"/>
    <x v="7"/>
    <s v="http://doi.org/10.1006/anbe.2000.1539"/>
    <s v="Animal Behaviour"/>
    <d v="2002-09-16T00:00:00"/>
    <n v="2002"/>
    <s v="10.1006/anbe.2000.1539"/>
    <s v="How long should a dive last? A simple model of foraging decisions by breath-hold divers in a patchy environment"/>
    <s v="journal-article"/>
    <s v="Thompson"/>
    <s v="D. Thompson, M.A. Fedak"/>
  </r>
  <r>
    <x v="0"/>
    <x v="1"/>
    <x v="6"/>
    <s v="http://doi.org/10.1007/bf00345305"/>
    <s v="Oecologia"/>
    <d v="2004-10-29T00:00:00"/>
    <n v="2004"/>
    <s v="10.1007/bf00345305"/>
    <s v="Energy equivalents of oxygen consumption in animal energetics"/>
    <s v="journal-article"/>
    <s v="Elliott"/>
    <s v="J. M. Elliott, W. Davison"/>
  </r>
  <r>
    <x v="0"/>
    <x v="0"/>
    <x v="0"/>
    <s v="http://doi.org/10.1007/s00227-002-0964-9"/>
    <s v="Marine Biology"/>
    <d v="2016-11-12T00:00:00"/>
    <n v="2016"/>
    <s v="10.1007/s00227-002-0964-9"/>
    <s v="Up-beat motion in swinging limbs: new insights into assessing movement in free-living aquatic vertebrates"/>
    <s v="journal-article"/>
    <s v="Wilson"/>
    <s v="R. Wilson, N. Liebsch"/>
  </r>
  <r>
    <x v="0"/>
    <x v="1"/>
    <x v="6"/>
    <s v="http://doi.org/10.1007/s00227-005-0055-9"/>
    <s v="Marine Biology"/>
    <d v="2005-08-03T00:00:00"/>
    <n v="2005"/>
    <s v="10.1007/s00227-005-0055-9"/>
    <s v="Tail beat frequency as a predictor of swimming speed and oxygen consumption of saithe (Pollachius virens) and whiting (Merlangius merlangus) during forced swimming"/>
    <s v="journal-article"/>
    <s v="Steinhausen"/>
    <s v="Maria Faldborg Steinhausen, John Fleng Steffensen, Niels Gerner Andersen"/>
  </r>
  <r>
    <x v="0"/>
    <x v="1"/>
    <x v="6"/>
    <s v="http://doi.org/10.1007/s00227-015-2735-4"/>
    <s v="Marine Biology"/>
    <d v="2015-09-11T00:00:00"/>
    <n v="2015"/>
    <s v="10.1007/s00227-015-2735-4"/>
    <s v="Individual specialization in the foraging and feeding strategies of seabirds: a review"/>
    <s v="journal-article"/>
    <s v="Ceia"/>
    <s v="Filipe R. Ceia, Jaime A. Ramos"/>
  </r>
  <r>
    <x v="0"/>
    <x v="0"/>
    <x v="2"/>
    <s v="http://doi.org/10.1007/s00265-015-1877-1"/>
    <s v="Behavioral Ecology and Sociobiology"/>
    <d v="2015-02-06T00:00:00"/>
    <n v="2015"/>
    <s v="10.1007/s00265-015-1877-1"/>
    <s v="Sperm whale echolocation behaviour reveals a directed, prior-based search strategy informed by prey distribution"/>
    <s v="journal-article"/>
    <s v="Fais"/>
    <s v="A. Fais, N. Aguilar Soto, M. Johnson, C. P√©rez-Gonz√°lez, P. J. O. Miller, P. T. Madsen"/>
  </r>
  <r>
    <x v="0"/>
    <x v="0"/>
    <x v="0"/>
    <s v="http://doi.org/10.1007/s00300-003-0487-y"/>
    <s v="Polar Biology"/>
    <d v="2019-12-12T00:00:00"/>
    <n v="2019"/>
    <s v="10.1007/s00300-003-0487-y"/>
    <s v="A method for reconstructing three-dimensional dive profiles of marine mammals using geomagnetic intensity data: results from two lactating Weddell seals"/>
    <s v="journal-article"/>
    <s v="Mitani"/>
    <s v="Yoko Mitani, Katsufumi Sato, Shinichiro Ito, Michael F. Cameron, Donald B. Siniff, Yasuhiko Naito"/>
  </r>
  <r>
    <x v="0"/>
    <x v="1"/>
    <x v="6"/>
    <s v="http://doi.org/10.1007/s00360-008-0283-7"/>
    <s v="Journal of Comparative Physiology B"/>
    <d v="2008-07-02T00:00:00"/>
    <n v="2008"/>
    <s v="10.1007/s00360-008-0283-7"/>
    <s v="Specific dynamic action: a review of the postprandial metabolic response"/>
    <s v="journal-article"/>
    <s v="Secor"/>
    <s v="Stephen M. Secor"/>
  </r>
  <r>
    <x v="0"/>
    <x v="0"/>
    <x v="2"/>
    <s v="http://doi.org/10.1007/s003600050042"/>
    <s v="Journal of Comparative Physiology B: Biochemical, Systemic, and Environmental Physiology"/>
    <d v="2002-08-25T00:00:00"/>
    <n v="2002"/>
    <s v="10.1007/s003600050042"/>
    <s v="Heart rate and plasma lactate responses during submerged swimming and trained diving in California sea lions, Zalophus californianus"/>
    <s v="journal-article"/>
    <s v="Ponganis"/>
    <s v="P. J. Ponganis, G. L. Kooyman, L. M. Winter, L. N. Starke"/>
  </r>
  <r>
    <x v="0"/>
    <x v="0"/>
    <x v="2"/>
    <s v="http://doi.org/10.1007/s00442-015-3500-6"/>
    <s v="Oecologia"/>
    <d v="2015-11-23T00:00:00"/>
    <n v="2015"/>
    <s v="10.1007/s00442-015-3500-6"/>
    <s v="Quantifying consistent individual differences in habitat selection"/>
    <s v="journal-article"/>
    <s v="Leclerc"/>
    <s v="Martin Leclerc, Eric Vander Wal, Andreas Zedrosser, Jon E. Swenson, Jonas Kindberg, Fanie Pelletier"/>
  </r>
  <r>
    <x v="0"/>
    <x v="0"/>
    <x v="2"/>
    <s v="http://doi.org/10.1007/s00442-016-3800-5"/>
    <s v="Oecologia"/>
    <d v="2017-01-16T00:00:00"/>
    <n v="2017"/>
    <s v="10.1007/s00442-016-3800-5"/>
    <s v="Spatiotemporal drivers of energy expenditure in a coastal marine fish"/>
    <s v="journal-article"/>
    <s v="Brownscombe"/>
    <s v="Jacob W. Brownscombe, Steven J. Cooke, Andy J. Danylchuk"/>
  </r>
  <r>
    <x v="0"/>
    <x v="1"/>
    <x v="6"/>
    <s v="http://doi.org/10.1007/s10336-006-0061-9"/>
    <s v="Journal of Ornithology"/>
    <d v="2006-03-20T00:00:00"/>
    <n v="2006"/>
    <s v="10.1007/s10336-006-0061-9"/>
    <s v="Birds: blowin‚Äô by the wind?"/>
    <s v="journal-article"/>
    <s v="Liechti"/>
    <s v="Felix Liechti"/>
  </r>
  <r>
    <x v="0"/>
    <x v="1"/>
    <x v="6"/>
    <s v="http://doi.org/10.1007/s10531-004-7845-0"/>
    <s v="Biodiversity and Conservation"/>
    <d v="2005-04-28T00:00:00"/>
    <n v="2005"/>
    <s v="10.1007/s10531-004-7845-0"/>
    <s v="Do we need species-specific guidelines for catch-and-release recreational angling to effectively conserve diverse fishery resources?"/>
    <s v="journal-article"/>
    <s v="Cooke"/>
    <s v="Steven J. Cooke, Cory D. Suski"/>
  </r>
  <r>
    <x v="0"/>
    <x v="0"/>
    <x v="2"/>
    <s v="http://doi.org/10.1007/s10750-016-2957-6"/>
    <s v="Hydrobiologia"/>
    <d v="2016-08-24T00:00:00"/>
    <n v="2016"/>
    <s v="10.1007/s10750-016-2957-6"/>
    <s v="Are vertical migrations driven by circadian behaviour? Decoupling of activity and depth use in a large riverine elasmobranch, the freshwater sawfish (Pristis pristis)"/>
    <s v="journal-article"/>
    <s v="Gleiss"/>
    <s v="Adrian C. Gleiss, David L. Morgan, Jeff M. Whitty, James J. Keleher, Sabrina Fossette, Graeme C. Hays"/>
  </r>
  <r>
    <x v="0"/>
    <x v="0"/>
    <x v="2"/>
    <s v="http://doi.org/10.1007/s10980-013-9910-0"/>
    <s v="Landscape Ecology"/>
    <d v="2013-06-25T00:00:00"/>
    <n v="2013"/>
    <s v="10.1007/s10980-013-9910-0"/>
    <s v="Animal behavior, cost-based corridor models, and real corridors"/>
    <s v="journal-article"/>
    <s v="LaPoint"/>
    <s v="Scott LaPoint, Paul Gallery, Martin Wikelski, Roland Kays"/>
  </r>
  <r>
    <x v="0"/>
    <x v="0"/>
    <x v="1"/>
    <s v="http://doi.org/10.1007/s11160-019-09555-1"/>
    <s v="Reviews in Fish Biology and Fisheries"/>
    <d v="2019-04-08T00:00:00"/>
    <n v="2019"/>
    <s v="10.1007/s11160-019-09555-1"/>
    <s v="Patterns and drivers of vertical movements of the large fishes of the epipelagic"/>
    <s v="journal-article"/>
    <s v="Andrzejaczek"/>
    <s v="Samantha Andrzejaczek, Adrian C. Gleiss, Charitha B. Pattiaratchi, Mark G. Meekan"/>
  </r>
  <r>
    <x v="0"/>
    <x v="0"/>
    <x v="0"/>
    <s v="http://doi.org/10.1007/s13253-017-0283-8"/>
    <s v="Journal of Agricultural, Biological and Environmental Statistics"/>
    <d v="2017-06-05T00:00:00"/>
    <n v="2017"/>
    <s v="10.1007/s13253-017-0283-8"/>
    <s v="Selecting the Number of States in Hidden Markov Models: Pragmatic Solutions Illustrated Using Animal Movement"/>
    <s v="journal-article"/>
    <s v="Pohle"/>
    <s v="Jennifer Pohle, Roland Langrock, Floris M. van Beest, Niels Martin Schmidt"/>
  </r>
  <r>
    <x v="0"/>
    <x v="0"/>
    <x v="2"/>
    <s v="http://doi.org/10.1016/j.anbehav.2013.02.005"/>
    <s v="Animal Behaviour"/>
    <d v="2013-03-05T00:00:00"/>
    <n v="2013"/>
    <s v="10.1016/j.anbehav.2013.02.005"/>
    <s v="Assessing the reliability of biologger techniques to measure activity in a free-ranging primate"/>
    <s v="journal-article"/>
    <s v="McFarland"/>
    <s v="Richard McFarland, Robyn S. Hetem, Andrea Fuller, Duncan Mitchell, S. Peter Henzi, Louise Barrett"/>
  </r>
  <r>
    <x v="0"/>
    <x v="0"/>
    <x v="2"/>
    <s v="http://doi.org/10.1016/j.anbehav.2018.11.008"/>
    <s v="Animal Behaviour"/>
    <d v="2018-12-18T00:00:00"/>
    <n v="2018"/>
    <s v="10.1016/j.anbehav.2018.11.008"/>
    <s v="Don't poke the bear: using tracking data to quantify behavioural syndromes in elusive wildlife"/>
    <s v="journal-article"/>
    <s v="Hertel"/>
    <s v="Anne G. Hertel, Martin Leclerc, Dan Warren, Fanie Pelletier, Andreas Zedrosser, Thomas Mueller"/>
  </r>
  <r>
    <x v="0"/>
    <x v="0"/>
    <x v="2"/>
    <s v="http://doi.org/10.1016/j.cub.2009.05.070"/>
    <s v="Current Biology"/>
    <d v="2009-06-26T00:00:00"/>
    <n v="2009"/>
    <s v="10.1016/j.cub.2009.05.070"/>
    <s v="EEG Responses to Visual Landmarks in Flying Pigeons"/>
    <s v="journal-article"/>
    <s v="Vyssotski"/>
    <s v="Alexei L. Vyssotski, Giacomo Dell'Omo, Gaia Dell'Ariccia, Andrei N. Abramchuk, Andrei N. Serkov, Alexander V. Latanov, Alberto Loizzo, David P. Wolfer, Hans-Peter Lipp"/>
  </r>
  <r>
    <x v="0"/>
    <x v="0"/>
    <x v="2"/>
    <s v="http://doi.org/10.1016/j.cub.2014.04.041"/>
    <s v="Current Biology"/>
    <d v="2014-06-02T00:00:00"/>
    <n v="2014"/>
    <s v="10.1016/j.cub.2014.04.041"/>
    <s v="Seabird movement reveals the ecological footprint of fishing vessels"/>
    <s v="journal-article"/>
    <s v="Bodey"/>
    <s v="Thomas W. Bodey, Mark J. Jessopp, Stephen C. Votier, Hans D. Gerritsen, Ian R. Cleasby, Keith C. Hamer, Samantha C. Patrick, Ewan D. Wakefield, Stuart Bearhop"/>
  </r>
  <r>
    <x v="0"/>
    <x v="0"/>
    <x v="2"/>
    <s v="http://doi.org/10.1016/j.cub.2014.11.050"/>
    <s v="Current Biology"/>
    <d v="2015-01-22T00:00:00"/>
    <n v="2015"/>
    <s v="10.1016/j.cub.2014.11.050"/>
    <s v="Current-Oriented Swimming by Jellyfish and Its Role in Bloom Maintenance"/>
    <s v="journal-article"/>
    <s v="Fossette"/>
    <s v="Sabrina Fossette, Adrian¬†Christopher Gleiss, Julien Chalumeau, Thomas Bastian, Claire¬†Denise Armstrong, Sylvie Vandenabeele, Mikhail Karpytchev, Graeme¬†Clive Hays"/>
  </r>
  <r>
    <x v="0"/>
    <x v="0"/>
    <x v="2"/>
    <s v="http://doi.org/10.1016/j.cub.2016.09.014"/>
    <s v="Current Biology"/>
    <d v="2016-10-27T00:00:00"/>
    <n v="2016"/>
    <s v="10.1016/j.cub.2016.09.014"/>
    <s v="Annual 10-Month Aerial Life Phase in the Common Swift Apus apus"/>
    <s v="journal-article"/>
    <s v="Hedenstr√∂m"/>
    <s v="Anders Hedenstr√∂m, Gabriel Norevik, Kajsa Warfvinge, Arne Andersson, Johan B√§ckman, Susanne √Ökesson"/>
  </r>
  <r>
    <x v="0"/>
    <x v="0"/>
    <x v="2"/>
    <s v="http://doi.org/10.1016/j.cub.2017.11.009"/>
    <s v="Current Biology"/>
    <d v="2017-11-30T00:00:00"/>
    <n v="2017"/>
    <s v="10.1016/j.cub.2017.11.009"/>
    <s v="Ocean-wide Drivers of Migration Strategies and Their Influence on Population Breeding Performance in a Declining Seabird"/>
    <s v="journal-article"/>
    <s v="Fayet"/>
    <s v="Annette L. Fayet, Robin Freeman, Tycho Anker-Nilssen, Antony Diamond, Kjell E. Erikstad, Dave Fifield, Michelle G. Fitzsimmons, Erpur S. Hansen, Mike P. Harris, Mark Jessopp, Amy-Lee Kouwenberg, Steve Kress, Stephen Mowat, Chris M. Perrins, Aevar Petersen, Ib K. Petersen, Tone K. Reiertsen, Gregory J. Robertson, Paula Shannon, Ingvar A. Sigur√∞sson, Akiko Shoji, Sarah Wanless, Tim Guilford"/>
  </r>
  <r>
    <x v="0"/>
    <x v="0"/>
    <x v="0"/>
    <s v="http://doi.org/10.1016/j.dsr2.2012.07.008"/>
    <s v="Deep Sea Research Part II: Topical Studies in Oceanography"/>
    <d v="2012-07-18T00:00:00"/>
    <n v="2012"/>
    <s v="10.1016/j.dsr2.2012.07.008"/>
    <s v="State-space models for bio-loggers: A methodological road map"/>
    <s v="journal-article"/>
    <s v="Jonsen"/>
    <s v="I.D. Jonsen, M. Basson, S. Bestley, M.V. Bravington, T.A. Patterson, M.W. Pedersen, R. Thomson, U.H. Thygesen, S.J. Wotherspoon"/>
  </r>
  <r>
    <x v="0"/>
    <x v="0"/>
    <x v="1"/>
    <s v="http://doi.org/10.1016/j.dsr2.2012.10.005"/>
    <s v="Deep Sea Research Part II: Topical Studies in Oceanography"/>
    <d v="2012-10-24T00:00:00"/>
    <n v="2012"/>
    <s v="10.1016/j.dsr2.2012.10.005"/>
    <s v="Recent advances in bio-logging science: Technologies and methods for understanding animal behaviour and physiology and their environments"/>
    <s v="journal-article"/>
    <s v="Evans"/>
    <s v="K. Evans, M.-A. Lea, T.A. Patterson"/>
  </r>
  <r>
    <x v="0"/>
    <x v="0"/>
    <x v="4"/>
    <s v="http://doi.org/10.1016/j.ecoinf.2008.10.002"/>
    <s v="Ecological Informatics"/>
    <d v="2008-12-03T00:00:00"/>
    <n v="2008"/>
    <s v="10.1016/j.ecoinf.2008.10.002"/>
    <s v="The concept of animals' trajectories from a data analysis perspective"/>
    <s v="journal-article"/>
    <s v="Calenge"/>
    <s v="Cl√©ment Calenge, St√©phane Dray, Manuela Royer-Carenzi"/>
  </r>
  <r>
    <x v="0"/>
    <x v="0"/>
    <x v="1"/>
    <s v="http://doi.org/10.1016/j.ecoinf.2018.12.002"/>
    <s v="Ecological Informatics"/>
    <d v="2018-12-10T00:00:00"/>
    <n v="2018"/>
    <s v="10.1016/j.ecoinf.2018.12.002"/>
    <s v="Machine learning for inferring animal behavior from location and movement data"/>
    <s v="journal-article"/>
    <s v="Wang"/>
    <s v="Guiming Wang"/>
  </r>
  <r>
    <x v="0"/>
    <x v="0"/>
    <x v="2"/>
    <s v="http://doi.org/10.1016/j.jembe.2010.10.019"/>
    <s v="Journal of Experimental Marine Biology and Ecology"/>
    <d v="2010-11-11T00:00:00"/>
    <n v="2010"/>
    <s v="10.1016/j.jembe.2010.10.019"/>
    <s v="Estimates of field activity and metabolic rates of bonefish (Albula vulpes) in coastal marine habitats using acoustic tri-axial accelerometer transmitters and intermittent-flow respirometry"/>
    <s v="journal-article"/>
    <s v="Murchie"/>
    <s v="Karen J. Murchie, Steven J. Cooke, Andy J. Danylchuk, Cory D. Suski"/>
  </r>
  <r>
    <x v="0"/>
    <x v="0"/>
    <x v="2"/>
    <s v="http://doi.org/10.1016/j.pocean.2014.04.005"/>
    <s v="Progress in Oceanography"/>
    <d v="2014-04-24T00:00:00"/>
    <n v="2014"/>
    <s v="10.1016/j.pocean.2014.04.005"/>
    <s v="Analysing the intermittent flapping flight of a Manx Shearwater, Puffinus puffinus, and its sporadic use of a wave-meandering wing-sailing flight strategy"/>
    <s v="journal-article"/>
    <s v="Spivey"/>
    <s v="R.J. Spivey, S. Stansfield, C.M. Bishop"/>
  </r>
  <r>
    <x v="0"/>
    <x v="1"/>
    <x v="5"/>
    <s v="http://doi.org/10.1016/j.tree.2016.10.010"/>
    <s v="Trends in Ecology &amp;amp; Evolution"/>
    <d v="2016-11-01T00:00:00"/>
    <n v="2016"/>
    <s v="10.1016/j.tree.2016.10.010"/>
    <s v="Energy Landscapes and the Landscape of Fear"/>
    <s v="journal-article"/>
    <s v="Gallagher"/>
    <s v="Austin J. Gallagher, Scott Creel, Rory P. Wilson, Steven J. Cooke"/>
  </r>
  <r>
    <x v="0"/>
    <x v="0"/>
    <x v="2"/>
    <s v="http://doi.org/10.1016/s0022-0981(02)00331-3"/>
    <s v="Journal of Experimental Marine Biology and Ecology"/>
    <d v="2002-10-08T00:00:00"/>
    <n v="2002"/>
    <s v="10.1016/s0022-0981(02)00331-3"/>
    <s v="Bioenergetics of free-ranging juvenile scalloped hammerhead sharks (Sphyrna lewini) in KƒÅne'ohe Bay, ≈å'ahu, HI"/>
    <s v="journal-article"/>
    <s v="Lowe"/>
    <s v="Christopher G Lowe"/>
  </r>
  <r>
    <x v="0"/>
    <x v="1"/>
    <x v="6"/>
    <s v="http://doi.org/10.1016/s0169-5347(02)02578-8"/>
    <s v="Trends in Ecology &amp;amp; Evolution"/>
    <d v="2002-10-11T00:00:00"/>
    <n v="2002"/>
    <s v="10.1016/s0169-5347(02)02578-8"/>
    <s v="The physiology/life-history nexus"/>
    <s v="journal-article"/>
    <s v="Ricklefs"/>
    <s v="Robert E. Ricklefs, Martin Wikelski"/>
  </r>
  <r>
    <x v="0"/>
    <x v="1"/>
    <x v="6"/>
    <s v="http://doi.org/10.1017/s002531540501218x"/>
    <s v="Journal of the Marine Biological Association of the United Kingdom"/>
    <d v="2005-10-06T00:00:00"/>
    <n v="2005"/>
    <s v="10.1017/s002531540501218x"/>
    <s v="predatory behaviour of white sharks (&lt;i&gt;carcharodon carcharias&lt;/i&gt;) at seal island, south africa"/>
    <s v="journal-article"/>
    <s v="martin"/>
    <s v="r. aidan martin, neil hammerschlag, ralph s. collier, chris fallows"/>
  </r>
  <r>
    <x v="0"/>
    <x v="1"/>
    <x v="6"/>
    <s v="http://doi.org/10.1023/b:hydr.0000008476.23617.b0"/>
    <s v="Hydrobiologia"/>
    <d v="2003-12-18T00:00:00"/>
    <n v="2003"/>
    <s v="10.1023/b:hydr.0000008476.23617.b0"/>
    <s v="A review of the adaptive significance and ecosystem consequences of zooplankton diel vertical migrations"/>
    <s v="journal-article"/>
    <s v="Hays"/>
    <s v="Graeme C. Hays"/>
  </r>
  <r>
    <x v="0"/>
    <x v="0"/>
    <x v="2"/>
    <s v="http://doi.org/10.1038/35099670"/>
    <s v="Nature"/>
    <d v="2002-07-26T00:00:00"/>
    <n v="2002"/>
    <s v="10.1038/35099670"/>
    <s v="Energy saving in flight formation"/>
    <s v="journal-article"/>
    <s v="Weimerskirch"/>
    <s v="Henri Weimerskirch, Julien Martin, Yannick Clerquin, Peggy Alexandre, Sarka Jiraskova"/>
  </r>
  <r>
    <x v="0"/>
    <x v="1"/>
    <x v="6"/>
    <s v="http://doi.org/10.1038/nature02315"/>
    <s v="Nature"/>
    <d v="2004-02-18T00:00:00"/>
    <n v="2004"/>
    <s v="10.1038/nature02315"/>
    <s v="Changes in fisheries discard rates and seabird communities"/>
    <s v="journal-article"/>
    <s v="Votier"/>
    <s v="Stephen C. Votier, Robert W. Furness, Stuart Bearhop, Jonathan E. Crane, Richard W. G. Caldow, Paulo Catry, Kenny Ensor, Keith C. Hamer, Anne V. Hudson, Ellen Kalmbach, Nicholas I. Klomp, Simone Pfeiffer, Richard A. Phillips, Isabel Prieto, David R. Thompson"/>
  </r>
  <r>
    <x v="0"/>
    <x v="0"/>
    <x v="2"/>
    <s v="http://doi.org/10.1038/nature13998"/>
    <s v="Nature"/>
    <d v="2014-12-02T00:00:00"/>
    <n v="2014"/>
    <s v="10.1038/nature13998"/>
    <s v="Experimentally induced innovations lead to persistent culture via conformity in wild birds"/>
    <s v="journal-article"/>
    <s v="Aplin"/>
    <s v="Lucy M. Aplin, Damien R. Farine, Julie Morand-Ferron, Andrew Cockburn, Alex Thornton, Ben C. Sheldon"/>
  </r>
  <r>
    <x v="0"/>
    <x v="0"/>
    <x v="2"/>
    <s v="http://doi.org/10.1046/j.0021-8790.2001.00548.x"/>
    <s v="Journal of Animal Ecology"/>
    <d v="2003-03-12T00:00:00"/>
    <n v="2003"/>
    <s v="10.1046/j.0021-8790.2001.00548.x"/>
    <s v="Behavioural factors affecting foraging effort of breeding wandering albatrosses"/>
    <s v="journal-article"/>
    <s v="Shaffer"/>
    <s v="Scott A. Shaffer, Daniel P. Costa, Henri Weimerskirch"/>
  </r>
  <r>
    <x v="0"/>
    <x v="1"/>
    <x v="6"/>
    <s v="http://doi.org/10.1046/j.1365-2656.1999.00343.x"/>
    <s v="Journal of Animal Ecology"/>
    <d v="2003-03-12T00:00:00"/>
    <n v="2003"/>
    <s v="10.1046/j.1365-2656.1999.00343.x"/>
    <s v="Competition for early arrival in migratory birds"/>
    <s v="journal-article"/>
    <s v="Kokko"/>
    <s v="Hanna Kokko"/>
  </r>
  <r>
    <x v="0"/>
    <x v="1"/>
    <x v="6"/>
    <s v="http://doi.org/10.1046/j.1365-2656.2003.00690.x"/>
    <s v="Journal of Animal Ecology"/>
    <d v="2003-03-12T00:00:00"/>
    <n v="2003"/>
    <s v="10.1046/j.1365-2656.2003.00690.x"/>
    <s v="Individual variation in prey selection by sea otters: patterns, causes and implications"/>
    <s v="journal-article"/>
    <s v="Estes"/>
    <s v="J. A. Estes, M. L. Riedman, M. M. Staedler, M. T. Tinker, B. E. Lyon"/>
  </r>
  <r>
    <x v="0"/>
    <x v="0"/>
    <x v="1"/>
    <s v="http://doi.org/10.1046/j.1467-2979.2000.00028.x"/>
    <s v="Fish and Fisheries"/>
    <d v="2003-03-11T00:00:00"/>
    <n v="2003"/>
    <s v="10.1046/j.1467-2979.2000.00028.x"/>
    <s v="Methods for studying spatial behaviour of freshwater fishes in the natural environment"/>
    <s v="journal-article"/>
    <s v="Lucas"/>
    <s v="M.C. Lucas, E. Baras"/>
  </r>
  <r>
    <x v="0"/>
    <x v="0"/>
    <x v="2"/>
    <s v="http://doi.org/10.1071/mf10046"/>
    <s v="Marine and Freshwater Research"/>
    <d v="2011-01-20T00:00:00"/>
    <n v="2011"/>
    <s v="10.1071/mf10046"/>
    <s v="Locomotory activity and depth distribution of adult great barracuda (Sphyraena barracuda) in Bahamian coastal habitats determined using acceleration and pressure biotelemetry transmitters"/>
    <s v="journal-article"/>
    <s v="O'Toole"/>
    <s v="A. C. O'Toole, K. J. Murchie, C. Pullen, K. C. Hanson, C. D. Suski, A. J. Danylchuk, S. J. Cooke"/>
  </r>
  <r>
    <x v="0"/>
    <x v="0"/>
    <x v="2"/>
    <s v="http://doi.org/10.1071/wr10177"/>
    <s v="Wildlife Research"/>
    <d v="2011-12-21T00:00:00"/>
    <n v="2011"/>
    <s v="10.1071/wr10177"/>
    <s v="A review of the effects of different marking and tagging techniques on marine mammals"/>
    <s v="journal-article"/>
    <s v="Walker"/>
    <s v="Kristen A. Walker, Andrew W. Trites, Martin Haulena, Daniel M. Weary"/>
  </r>
  <r>
    <x v="0"/>
    <x v="0"/>
    <x v="2"/>
    <s v="http://doi.org/10.1071/zo9910595"/>
    <s v="Australian Journal of Zoology"/>
    <d v="2005-06-30T00:00:00"/>
    <n v="2005"/>
    <s v="10.1071/zo9910595"/>
    <s v="The Diving Behavior of Adult Male and Female Southern Elephant Seals, Mirounga-Leonina (Pinnipedia, Phocidae)"/>
    <s v="journal-article"/>
    <s v="Hindell"/>
    <s v="MA Hindell, DJ Slip, HR Burton"/>
  </r>
  <r>
    <x v="0"/>
    <x v="0"/>
    <x v="1"/>
    <s v="http://doi.org/10.1073/pnas.0800483105"/>
    <s v="Proceedings of the National Academy of Sciences"/>
    <d v="2008-12-06T00:00:00"/>
    <n v="2008"/>
    <s v="10.1073/pnas.0800483105"/>
    <s v="Trends and missing parts in the study of movement ecology"/>
    <s v="journal-article"/>
    <s v="Holyoak"/>
    <s v="Marcel Holyoak, Renato Casagrandi, Ran Nathan, Eloy Revilla, Orr Spiegel"/>
  </r>
  <r>
    <x v="0"/>
    <x v="1"/>
    <x v="5"/>
    <s v="http://doi.org/10.1073/pnas.0801732105"/>
    <s v="Proceedings of the National Academy of Sciences"/>
    <d v="2008-12-06T00:00:00"/>
    <n v="2008"/>
    <s v="10.1073/pnas.0801732105"/>
    <s v="A framework for generating and analyzing movement paths on ecological landscapes"/>
    <s v="journal-article"/>
    <s v="Getz"/>
    <s v="Wayne M. Getz, David Saltz"/>
  </r>
  <r>
    <x v="0"/>
    <x v="0"/>
    <x v="2"/>
    <s v="http://doi.org/10.1073/pnas.0801789105"/>
    <s v="Proceedings of the National Academy of Sciences"/>
    <d v="2008-12-06T00:00:00"/>
    <n v="2008"/>
    <s v="10.1073/pnas.0801789105"/>
    <s v="Movement ecology of migration in turkey vultures"/>
    <s v="journal-article"/>
    <s v="Mandel"/>
    <s v="J. T. Mandel, K. L. Bildstein, G. Bohrer, D. W. Winkler"/>
  </r>
  <r>
    <x v="0"/>
    <x v="0"/>
    <x v="2"/>
    <s v="http://doi.org/10.1073/pnas.0911181107"/>
    <s v="Proceedings of the National Academy of Sciences"/>
    <d v="2010-03-23T00:00:00"/>
    <n v="2010"/>
    <s v="10.1073/pnas.0911181107"/>
    <s v="Patterns of aging in the long-lived wandering albatross"/>
    <s v="journal-article"/>
    <s v="Lecomte"/>
    <s v="Vincent Julien Lecomte, Gabriele Sorci, St√©phane Cornet, Audrey Jaeger, Bruno Faivre, Emilie Arnoux, Maria Gaillard, Colette Trouv√©, Dominique Besson, Olivier Chastel, Henri Weimerskirch"/>
  </r>
  <r>
    <x v="0"/>
    <x v="0"/>
    <x v="2"/>
    <s v="http://doi.org/10.1073/pnas.1819031116"/>
    <s v="Proceedings of the National Academy of Sciences"/>
    <d v="2019-02-26T00:00:00"/>
    <n v="2019"/>
    <s v="10.1073/pnas.1819031116"/>
    <s v="Memory and resource tracking drive blue whale migrations"/>
    <s v="journal-article"/>
    <s v="Abrahms"/>
    <s v="Briana Abrahms, Elliott L. Hazen, Ellen O. Aikens, Matthew S. Savoca, Jeremy A. Goldbogen, Steven J. Bograd, Michael G. Jacox, Ladd M. Irvine, Daniel M. Palacios, Bruce R. Mate"/>
  </r>
  <r>
    <x v="0"/>
    <x v="1"/>
    <x v="3"/>
    <s v="http://doi.org/10.1080/01621459.2012.737745"/>
    <s v="Journal of the American Statistical Association"/>
    <d v="2012-10-18T00:00:00"/>
    <n v="2012"/>
    <s v="10.1080/01621459.2012.737745"/>
    <s v="Optimal Detection of Changepoints With a Linear Computational Cost"/>
    <s v="journal-article"/>
    <s v="Killick"/>
    <s v="R. Killick, P. Fearnhead, I. A. Eckley"/>
  </r>
  <r>
    <x v="0"/>
    <x v="1"/>
    <x v="6"/>
    <s v="http://doi.org/10.1093/beheco/3.3.255"/>
    <s v="Behavioral Ecology"/>
    <d v="2007-01-04T00:00:00"/>
    <n v="2007"/>
    <s v="10.1093/beheco/3.3.255"/>
    <s v="The optimal allocation of time during the diving cycle"/>
    <s v="journal-article"/>
    <s v="Houston"/>
    <s v="Alasdair I. Houston, Christopher Carbone"/>
  </r>
  <r>
    <x v="0"/>
    <x v="0"/>
    <x v="2"/>
    <s v="http://doi.org/10.1093/beheco/arr038"/>
    <s v="Behavioral Ecology"/>
    <d v="2011-06-12T00:00:00"/>
    <n v="2011"/>
    <s v="10.1093/beheco/arr038"/>
    <s v="Optimal foraging theory predicts diving and feeding strategies of the largest marine predator"/>
    <s v="journal-article"/>
    <s v="Doniol-Valcroze"/>
    <s v="Thomas Doniol-Valcroze, V√©ronique Lesage, Janie Giard, Robert Michaud"/>
  </r>
  <r>
    <x v="0"/>
    <x v="0"/>
    <x v="2"/>
    <s v="http://doi.org/10.1093/beheco/arv115"/>
    <s v="Behavioral Ecology"/>
    <d v="2015-07-26T00:00:00"/>
    <n v="2015"/>
    <s v="10.1093/beheco/arv115"/>
    <s v="Integrating network analysis, sensor tags, and observation to understand shark ecology and behavior"/>
    <s v="journal-article"/>
    <s v="Wilson"/>
    <s v="Alexander D.M. Wilson, Jacob W. Brownscombe, Jens Krause, Stefan Krause, Lee F.G. Gutowsky, Edward J. Brooks, Steven J. Cooke"/>
  </r>
  <r>
    <x v="0"/>
    <x v="1"/>
    <x v="6"/>
    <s v="http://doi.org/10.1093/conphys/cot008"/>
    <s v="Conservation Physiology"/>
    <d v="2013-05-26T00:00:00"/>
    <n v="2013"/>
    <s v="10.1093/conphys/cot008"/>
    <s v="Cardiorespiratory collapse at high temperature in swimming adult sockeye salmon"/>
    <s v="journal-article"/>
    <s v="Eliason"/>
    <s v="E. J. Eliason, T. D. Clark, S. G. Hinch, A. P. Farrell"/>
  </r>
  <r>
    <x v="0"/>
    <x v="0"/>
    <x v="2"/>
    <s v="http://doi.org/10.1093/icb/42.1.3"/>
    <s v="Integrative and Comparative Biology"/>
    <d v="2006-03-13T00:00:00"/>
    <n v="2006"/>
    <s v="10.1093/icb/42.1.3"/>
    <s v="Overcoming the Constraints of Long Range Radio Telemetry from Animals: Getting More Useful Data from Smaller Packages"/>
    <s v="journal-article"/>
    <s v="Fedak"/>
    <s v="M. Fedak"/>
  </r>
  <r>
    <x v="0"/>
    <x v="0"/>
    <x v="2"/>
    <s v="http://doi.org/10.1093/icb/icv017"/>
    <s v="Integrative and Comparative Biology"/>
    <d v="2015-04-22T00:00:00"/>
    <n v="2015"/>
    <s v="10.1093/icb/icv017"/>
    <s v="Not So Fast: Swimming Behavior of Sailfish during Predator‚ÄìPrey Interactions using High-Speed Video and Accelerometry"/>
    <s v="journal-article"/>
    <s v="Marras"/>
    <s v="Stefano Marras, Takuji Noda, John F. Steffensen, Morten B. S. Svendsen, Jens Krause, Alexander D. M. Wilson, Ralf H. J. M. Kurvers, James Herbert-Read, Kevin M. Boswell, Paolo Domenici"/>
  </r>
  <r>
    <x v="0"/>
    <x v="1"/>
    <x v="6"/>
    <s v="http://doi.org/10.1093/jmammal/gyw078"/>
    <s v="Journal of Mammalogy"/>
    <d v="2016-05-29T00:00:00"/>
    <n v="2016"/>
    <s v="10.1093/jmammal/gyw078"/>
    <s v="2016 Guidelines of the American Society of Mammalogists for the use of wild mammals in research and education:"/>
    <s v="journal-article"/>
    <s v="Sikes"/>
    <s v="Robert S. Sikes, NA NA"/>
  </r>
  <r>
    <x v="0"/>
    <x v="0"/>
    <x v="2"/>
    <s v="http://doi.org/10.1098/rsbl.2004.0250"/>
    <s v="Biology Letters"/>
    <d v="2005-05-04T00:00:00"/>
    <n v="2005"/>
    <s v="10.1098/rsbl.2004.0250"/>
    <s v="First records of dive durations for a hibernating sea turtle"/>
    <s v="journal-article"/>
    <s v="Hochscheid"/>
    <s v="Sandra Hochscheid, Flegra Bentivegna, Graeme C Hays"/>
  </r>
  <r>
    <x v="0"/>
    <x v="0"/>
    <x v="2"/>
    <s v="http://doi.org/10.1098/rsbl.2008.0203"/>
    <s v="Biology Letters"/>
    <d v="2008-05-15T00:00:00"/>
    <n v="2008"/>
    <s v="10.1098/rsbl.2008.0203"/>
    <s v="Sleeping outside the box: electroencephalographic measures of sleep in sloths inhabiting a rainforest"/>
    <s v="journal-article"/>
    <s v="Rattenborg"/>
    <s v="Niels C Rattenborg, Bryson Voirin, Alexei L Vyssotski, Roland W Kays, Kamiel Spoelstra, Franz Kuemmeth, Wolfgang Heidrich, Martin Wikelski"/>
  </r>
  <r>
    <x v="0"/>
    <x v="0"/>
    <x v="2"/>
    <s v="http://doi.org/10.1098/rsbl.2013.0223"/>
    <s v="Biology Letters"/>
    <d v="2013-07-03T00:00:00"/>
    <n v="2013"/>
    <s v="10.1098/rsbl.2013.0223"/>
    <s v="First direct measurements of behavioural responses by Cuvier's beaked whales to mid-frequency active sonar"/>
    <s v="journal-article"/>
    <s v="DeRuiter"/>
    <s v="Stacy L. DeRuiter, Brandon L. Southall, John Calambokidis, Walter M. X. Zimmer, Dinara Sadykova, Erin A. Falcone, Ari S. Friedlaender, John E. Joseph, David Moretti, Gregory S. Schorr, Len Thomas, Peter L. Tyack"/>
  </r>
  <r>
    <x v="1"/>
    <x v="0"/>
    <x v="2"/>
    <s v="http://doi.org/10.1098/rsif.2012.0477"/>
    <s v="Journal of The Royal Society Interface"/>
    <d v="2012-10-17T00:00:00"/>
    <n v="2012"/>
    <s v="10.1098/rsif.2012.0477"/>
    <s v="Evidence for behavioural thermoregulation by the world's largest fish"/>
    <s v="journal-article"/>
    <s v="Thums"/>
    <s v="Michele Thums, Mark Meekan, John Stevens, Steven Wilson, Jeff Polovina"/>
  </r>
  <r>
    <x v="0"/>
    <x v="0"/>
    <x v="2"/>
    <s v="http://doi.org/10.1098/rsif.2015.0530"/>
    <s v="Journal of The Royal Society Interface"/>
    <d v="2015-11-04T00:00:00"/>
    <n v="2015"/>
    <s v="10.1098/rsif.2015.0530"/>
    <s v="Use of multiple modes of flight subsidy by a soaring terrestrial bird, the golden eagle&lt;i&gt;Aquila chrysaetos&lt;/i&gt;, when on migration"/>
    <s v="journal-article"/>
    <s v="Katzner"/>
    <s v="Todd E. Katzner, Philip J. Turk, Adam E. Duerr, Tricia A. Miller, Michael J. Lanzone, Jeff L. Cooper, David Brandes, Junior A. Tremblay, J√©r√¥me Lema√Ætre"/>
  </r>
  <r>
    <x v="0"/>
    <x v="0"/>
    <x v="2"/>
    <s v="http://doi.org/10.1098/rsos.160404"/>
    <s v="Royal Society Open Science"/>
    <d v="2016-09-28T00:00:00"/>
    <n v="2016"/>
    <s v="10.1098/rsos.160404"/>
    <s v="The secret life of ground squirrels: accelerometry reveals sex-dependent plasticity in above-ground activity"/>
    <s v="journal-article"/>
    <s v="Williams"/>
    <s v="Cory T. Williams, Kathryn Wilsterman, Victor Zhang, Jeanette Moore, Brian M. Barnes, C. Loren Buck"/>
  </r>
  <r>
    <x v="0"/>
    <x v="1"/>
    <x v="6"/>
    <s v="http://doi.org/10.1098/rspb.2006.0198"/>
    <s v="Proceedings of the Royal Society B: Biological Sciences"/>
    <d v="2006-12-23T00:00:00"/>
    <n v="2006"/>
    <s v="10.1098/rspb.2006.0198"/>
    <s v="Intraspecific competition drives increased resource use diversity within a natural population"/>
    <s v="journal-article"/>
    <s v="Svanb√§ck"/>
    <s v="Richard Svanb√§ck, Daniel I Bolnick"/>
  </r>
  <r>
    <x v="0"/>
    <x v="0"/>
    <x v="2"/>
    <s v="http://doi.org/10.1098/rspb.2006.3623"/>
    <s v="Proceedings of the Royal Society B: Biological Sciences"/>
    <d v="2006-08-02T00:00:00"/>
    <n v="2006"/>
    <s v="10.1098/rspb.2006.3623"/>
    <s v="Marine animal behaviour: neglecting ocean currents can lead us up the wrong track"/>
    <s v="journal-article"/>
    <s v="Gaspar"/>
    <s v="Philippe Gaspar, Jean-Yves Georges, Sabrina Fossette, Arnaud Lenoble, Sandra Ferraroli, Yvon Le Maho"/>
  </r>
  <r>
    <x v="0"/>
    <x v="0"/>
    <x v="2"/>
    <s v="http://doi.org/10.1098/rspb.2009.1135"/>
    <s v="Proceedings of the Royal Society B: Biological Sciences"/>
    <d v="2009-08-20T00:00:00"/>
    <n v="2009"/>
    <s v="10.1098/rspb.2009.1135"/>
    <s v="Behaviour and kinematics of continuous ram filtration in bowhead whales (&lt;i&gt;Balaena mysticetus&lt;/i&gt;)"/>
    <s v="journal-article"/>
    <s v="Simon"/>
    <s v="Malene Simon, Mark Johnson, Peter Tyack, Peter T. Madsen"/>
  </r>
  <r>
    <x v="0"/>
    <x v="0"/>
    <x v="2"/>
    <s v="http://doi.org/10.1098/rspb.2010.2106"/>
    <s v="Proceedings of the Royal Society B: Biological Sciences"/>
    <d v="2010-10-28T00:00:00"/>
    <n v="2010"/>
    <s v="10.1098/rspb.2010.2106"/>
    <s v="Geographical and temporal flexibility in the response to crosswinds by migrating raptors"/>
    <s v="journal-article"/>
    <s v="Klaassen"/>
    <s v="Raymond H. G. Klaassen, Mikael Hake, Roine Strandberg, Thomas Alerstam"/>
  </r>
  <r>
    <x v="0"/>
    <x v="0"/>
    <x v="2"/>
    <s v="http://doi.org/10.1098/rspb.2010.2604"/>
    <s v="Proceedings of the Royal Society B: Biological Sciences"/>
    <d v="2011-02-23T00:00:00"/>
    <n v="2011"/>
    <s v="10.1098/rspb.2010.2604"/>
    <s v="Calling under pressure: short-finned pilot whales make social calls during deep foraging dives"/>
    <s v="journal-article"/>
    <s v="Jensen"/>
    <s v="Frants H. Jensen, Jacobo Marrero Perez, Mark Johnson, Natacha Aguilar Soto, Peter T. Madsen"/>
  </r>
  <r>
    <x v="0"/>
    <x v="1"/>
    <x v="6"/>
    <s v="http://doi.org/10.1098/rspb.2011.2088"/>
    <s v="Proceedings of the Royal Society B: Biological Sciences"/>
    <d v="2011-12-21T00:00:00"/>
    <n v="2011"/>
    <s v="10.1098/rspb.2011.2088"/>
    <s v="Deadly diving? Physiological and behavioural management of decompression stress in diving mammals"/>
    <s v="journal-article"/>
    <s v="Hooker"/>
    <s v="S. K. Hooker, A. Fahlman, M. J. Moore, N. Aguilar de Soto, Y. Bernaldo de Quir√≥s, A. O. Brubakk, D. P. Costa, A. M. Costidis, S. Dennison, K. J. Falke, A. Fernandez, M. Ferrigno, J. R. Fitz-Clarke, M. M. Garner, D. S. Houser, P. D. Jepson, D. R. Ketten, P. H. Kvadsheim, P. T. Madsen, N. W. Pollock, D. S. Rotstein, T. K. Rowles, S. E. Simmons, W. Van Bonn, P. K. Weathersby, M. J. Weise, T. M. Williams, P. L. Tyack"/>
  </r>
  <r>
    <x v="0"/>
    <x v="0"/>
    <x v="2"/>
    <s v="http://doi.org/10.1098/rspb.2014.2120"/>
    <s v="Proceedings of the Royal Society B: Biological Sciences"/>
    <d v="2014-11-06T00:00:00"/>
    <n v="2014"/>
    <s v="10.1098/rspb.2014.2120"/>
    <s v="The foraging benefits of being fat in a highly migratory marine mammal"/>
    <s v="journal-article"/>
    <s v="Adachi"/>
    <s v="Taiki Adachi, Jennifer L. Maresh, Patrick W. Robinson, Sarah H. Peterson, Daniel P. Costa, Yasuhiko Naito, Yuuki Y. Watanabe, Akinori Takahashi"/>
  </r>
  <r>
    <x v="0"/>
    <x v="0"/>
    <x v="2"/>
    <s v="http://doi.org/10.1098/rspb.2015.1768"/>
    <s v="Proceedings of the Royal Society B: Biological Sciences"/>
    <d v="2015-11-25T00:00:00"/>
    <n v="2015"/>
    <s v="10.1098/rspb.2015.1768"/>
    <s v="When the going gets tough: behavioural type-dependent space use in the sleepy lizard changes as the season dries"/>
    <s v="journal-article"/>
    <s v="Spiegel"/>
    <s v="Orr Spiegel, Stephan T. Leu, Andrew Sih, Stephanie S. Godfrey, C. Michael Bull"/>
  </r>
  <r>
    <x v="0"/>
    <x v="1"/>
    <x v="6"/>
    <s v="http://doi.org/10.1098/rstb.1999.0371"/>
    <s v="Philosophical Transactions of the Royal Society of London. Series B: Biological Sciences"/>
    <d v="2002-07-26T00:00:00"/>
    <n v="2002"/>
    <s v="10.1098/rstb.1999.0371"/>
    <s v="The evolution of cost efficient swimming in marine mammals: limits to energetic optimization"/>
    <s v="journal-article"/>
    <s v="Williams"/>
    <s v="Terrie M. Williams"/>
  </r>
  <r>
    <x v="0"/>
    <x v="0"/>
    <x v="1"/>
    <s v="http://doi.org/10.1098/rstb.2012.0022"/>
    <s v="Philosophical Transactions of the Royal Society B: Biological Sciences"/>
    <d v="2012-05-07T00:00:00"/>
    <n v="2012"/>
    <s v="10.1098/rstb.2012.0022"/>
    <s v="Conservation physiology in practice: how physiological knowledge has improved our ability to sustainably manage Pacific salmon during up-river migration"/>
    <s v="journal-article"/>
    <s v="Cooke"/>
    <s v="Steven J. Cooke, Scott G. Hinch, Michael R. Donaldson, Timothy D. Clark, Erika J. Eliason, Glenn T. Crossin, Graham D. Raby, Ken M. Jeffries, Mike Lapointe, Kristi Miller, David A. Patterson, Anthony P. Farrell"/>
  </r>
  <r>
    <x v="0"/>
    <x v="1"/>
    <x v="5"/>
    <s v="http://doi.org/10.1098/rstb.2020.0230"/>
    <s v="Philosophical Transactions of the Royal Society B: Biological Sciences"/>
    <d v="2021-06-28T00:00:00"/>
    <n v="2021"/>
    <s v="10.1098/rstb.2020.0230"/>
    <s v="Future trends in measuring physiology in free-living animals"/>
    <s v="journal-article"/>
    <s v="Williams"/>
    <s v="H. J. Williams, J. Ryan Shipley, C. Rutz, M. Wikelski, M. Wilkes, L. A. Hawkes"/>
  </r>
  <r>
    <x v="0"/>
    <x v="0"/>
    <x v="7"/>
    <s v="http://doi.org/10.1111/1365-2435.12073"/>
    <s v="Functional Ecology"/>
    <d v="2013-02-21T00:00:00"/>
    <n v="2013"/>
    <s v="10.1111/1365-2435.12073"/>
    <s v="Global patterns for upper ceilings on migration distance in sea turtles and comparisons with fish, birds and mammals"/>
    <s v="journal-article"/>
    <s v="Hays"/>
    <s v="Graeme C. Hays, Rebecca Scott"/>
  </r>
  <r>
    <x v="0"/>
    <x v="0"/>
    <x v="2"/>
    <s v="http://doi.org/10.1111/1365-2435.12613"/>
    <s v="Functional Ecology"/>
    <d v="2015-11-28T00:00:00"/>
    <n v="2015"/>
    <s v="10.1111/1365-2435.12613"/>
    <s v="Sex‚Äêspecific and individual preferences for hunting strategies in white sharks"/>
    <s v="journal-article"/>
    <s v="Towner"/>
    <s v="Alison V. Towner, Vianey Leos‚ÄêBarajas, Roland Langrock, Robert S. Schick, Malcolm J. Smale, Tami Kaschke, Oliver J. D. Jewell, Yannis P. Papastamatiou"/>
  </r>
  <r>
    <x v="0"/>
    <x v="1"/>
    <x v="6"/>
    <s v="http://doi.org/10.1111/1365-2656.12455"/>
    <s v="Journal of Animal Ecology"/>
    <d v="2015-10-13T00:00:00"/>
    <n v="2015"/>
    <s v="10.1111/1365-2656.12455"/>
    <s v="How to capture fish in a school? Effect of successive predator attacks on seabird feeding success"/>
    <s v="journal-article"/>
    <s v="Thiebault"/>
    <s v="Andr√©a Thiebault, Magali Semeria, Christophe Lett, Yann Tremblay"/>
  </r>
  <r>
    <x v="0"/>
    <x v="1"/>
    <x v="6"/>
    <s v="http://doi.A486yorg/10.1111/1365-2656.12818"/>
    <s v="Journal of Animal Ecology"/>
    <d v="2018-02-26T00:00:00"/>
    <n v="2018"/>
    <s v="10.1111/1365-2656.12818"/>
    <s v="Revisiting concepts of thermal physiology: Predicting responses of mammals to climate change"/>
    <s v="journal-article"/>
    <s v="Mitchell"/>
    <s v="Duncan Mitchell, Edward P. Snelling, Robyn S. Hetem, Shane K. Maloney, Willem Maartin Strauss, Andrea Fuller"/>
  </r>
  <r>
    <x v="0"/>
    <x v="0"/>
    <x v="0"/>
    <s v="http://doi.org/10.1111/2041-210x.12286"/>
    <s v="Methods in Ecology and Evolution"/>
    <d v="2014-10-09T00:00:00"/>
    <n v="2014"/>
    <s v="10.1111/2041-210x.12286"/>
    <s v="The accuracy of Fastloc‚Äê&lt;scp&gt;GPS&lt;/scp&gt;locations and implications for animal tracking"/>
    <s v="journal-article"/>
    <s v="Dujon"/>
    <s v="Antoine M. Dujon, R. Todd Lindstrom, Graeme C. Hays"/>
  </r>
  <r>
    <x v="0"/>
    <x v="0"/>
    <x v="0"/>
    <s v="http://doi.org/10.1111/2041-210x.12373"/>
    <s v="Methods in Ecology and Evolution"/>
    <d v="2015-03-18T00:00:00"/>
    <n v="2015"/>
    <s v="10.1111/2041-210x.12373"/>
    <s v="Tracking marine mammals in 3D using electronic tag data"/>
    <s v="journal-article"/>
    <s v="Laplanche"/>
    <s v="Christophe Laplanche, Tiago A. Marques, Len Thomas"/>
  </r>
  <r>
    <x v="0"/>
    <x v="1"/>
    <x v="3"/>
    <s v="http://doi.org/10.1111/2041-210x.12577"/>
    <s v="Methods in Ecology and Evolution"/>
    <d v="2016-06-13T00:00:00"/>
    <n v="2016"/>
    <s v="10.1111/2041-210x.12577"/>
    <s v="A protocol for conducting and presenting results of regression-type analyses"/>
    <s v="journal-article"/>
    <s v="Zuur"/>
    <s v="Alain F. Zuur, Elena N. Ieno"/>
  </r>
  <r>
    <x v="0"/>
    <x v="1"/>
    <x v="4"/>
    <s v="http://doi.org/10.1111/2041-210x.12584"/>
    <s v="Methods in Ecology and Evolution"/>
    <d v="2016-05-04T00:00:00"/>
    <n v="2016"/>
    <s v="10.1111/2041-210x.12584"/>
    <s v="&lt;scp&gt;BORIS&lt;/scp&gt;_x000a_            : a free, versatile open‚Äêsource event‚Äêlogging software for video/audio coding and live observations"/>
    <s v="journal-article"/>
    <s v="Friard"/>
    <s v="Olivier Friard, Marco Gamba"/>
  </r>
  <r>
    <x v="0"/>
    <x v="1"/>
    <x v="6"/>
    <s v="http://doi.org/10.1111/brv.12137"/>
    <s v="Biological Reviews"/>
    <d v="2014-08-15T00:00:00"/>
    <n v="2014"/>
    <s v="10.1111/brv.12137"/>
    <s v="Daily torpor and hibernation in birds and mammals"/>
    <s v="journal-article"/>
    <s v="Ruf"/>
    <s v="Thomas Ruf, Fritz Geiser"/>
  </r>
  <r>
    <x v="0"/>
    <x v="1"/>
    <x v="6"/>
    <s v="http://doi.org/10.1111/ele.12268"/>
    <s v="Ecology Letters"/>
    <d v="2014-03-19T00:00:00"/>
    <n v="2014"/>
    <s v="10.1111/ele.12268"/>
    <s v="The gliding speed of migrating birds: slow and safe or fast and risky?"/>
    <s v="journal-article"/>
    <s v="Horvitz"/>
    <s v="Nir Horvitz, Nir Sapir, Felix Liechti, Roni Avissar, Isaac Mahrer, Ran Nathan"/>
  </r>
  <r>
    <x v="0"/>
    <x v="0"/>
    <x v="0"/>
    <s v="http://doi.org/10.1111/ele.12328"/>
    <s v="Ecology Letters"/>
    <d v="2014-07-15T00:00:00"/>
    <n v="2014"/>
    <s v="10.1111/ele.12328"/>
    <s v="Combining animal movements and behavioural data to detect behavioural states"/>
    <s v="journal-article"/>
    <s v="Nams"/>
    <s v="Vilis O. Nams"/>
  </r>
  <r>
    <x v="0"/>
    <x v="1"/>
    <x v="6"/>
    <s v="http://doi.org/10.1111/j.0022-1112.2004.00486.x"/>
    <s v="Journal of Fish Biology"/>
    <d v="2004-08-27T00:00:00"/>
    <n v="2004"/>
    <s v="10.1111/j.0022-1112.2004.00486.x"/>
    <s v="Energetics and morphology of sockeye salmon: effects of upriver migratory distance and elevation"/>
    <s v="journal-article"/>
    <s v="Crossin"/>
    <s v="G. T. Crossin, S. G. Hinch, A. P. Farrell, D. A. Higgs, A. G. Lotto, J. D. Oakes, M. C. Healey"/>
  </r>
  <r>
    <x v="0"/>
    <x v="1"/>
    <x v="6"/>
    <s v="http://doi.org/10.1111/j.1095-8649.1983.tb04739.x"/>
    <s v="Journal of Fish Biology"/>
    <d v="2006-01-24T00:00:00"/>
    <n v="2006"/>
    <s v="10.1111/j.1095-8649.1983.tb04739.x"/>
    <s v="Why do fish die after severe exercise?"/>
    <s v="journal-article"/>
    <s v="Wood"/>
    <s v="C. M. Wood, J. D. Turner, M. S. Graham"/>
  </r>
  <r>
    <x v="0"/>
    <x v="0"/>
    <x v="2"/>
    <s v="http://doi.org/10.1111/j.1095-8649.1994.tb01262.x"/>
    <s v="Journal of Fish Biology"/>
    <d v="2005-04-04T00:00:00"/>
    <n v="2005"/>
    <s v="10.1111/j.1095-8649.1994.tb01262.x"/>
    <s v="Heart rate as an indicator of metabolic rate and activity in adult Atlantic salmon, Salmo salar"/>
    <s v="journal-article"/>
    <s v="Lucas"/>
    <s v="M. C. Lucas"/>
  </r>
  <r>
    <x v="0"/>
    <x v="0"/>
    <x v="2"/>
    <s v="http://doi.org/10.1111/j.1365-2435.2009.01654.x"/>
    <s v="Functional Ecology"/>
    <d v="2009-10-13T00:00:00"/>
    <n v="2009"/>
    <s v="10.1111/j.1365-2435.2009.01654.x"/>
    <s v="Resource partitioning and niche hyper-volume overlap in free-living Pygoscelid penguins"/>
    <s v="journal-article"/>
    <s v="Wilson"/>
    <s v="Rory P. Wilson"/>
  </r>
  <r>
    <x v="0"/>
    <x v="0"/>
    <x v="2"/>
    <s v="http://doi.org/10.1111/j.1365-2656.2008.01429.x"/>
    <s v="Journal of Animal Ecology"/>
    <d v="2008-07-08T00:00:00"/>
    <n v="2008"/>
    <s v="10.1111/j.1365-2656.2008.01429.x"/>
    <s v="Individual specialization in diet by a generalist marine predator reflects specialization in foraging behaviour"/>
    <s v="journal-article"/>
    <s v="Woo"/>
    <s v="Kerry J. Woo, Kyle Hamish Elliott, Melissa Davidson, Anthony J. Gaston, Gail K. Davoren"/>
  </r>
  <r>
    <x v="0"/>
    <x v="0"/>
    <x v="7"/>
    <s v="http://doi.org/10.1111/j.1365-2656.2010.01760.x"/>
    <s v="Journal of Animal Ecology"/>
    <d v="2010-10-14T00:00:00"/>
    <n v="2010"/>
    <s v="10.1111/j.1365-2656.2010.01760.x"/>
    <s v="Scaling of swim speed in breath-hold divers"/>
    <s v="journal-article"/>
    <s v="Watanabe"/>
    <s v="Yuuki Y. Watanabe, Katsufumi Sato, Yutaka Watanuki, Akinori Takahashi, Yoko Mitani, Masao Amano, Kagari Aoki, Tomoko Narazaki, Takashi Iwata, Shingo Minamikawa, Nobuyuki Miyazaki"/>
  </r>
  <r>
    <x v="0"/>
    <x v="0"/>
    <x v="0"/>
    <s v="http://doi.org/10.1111/j.1365-2656.2012.01955.x"/>
    <s v="Journal of Animal Ecology"/>
    <d v="2012-02-20T00:00:00"/>
    <n v="2012"/>
    <s v="10.1111/j.1365-2656.2012.01955.x"/>
    <s v="A dynamic Brownian bridge movement model to estimate utilization distributions for heterogeneous animal movement"/>
    <s v="journal-article"/>
    <s v="Kranstauber"/>
    <s v="Bart Kranstauber, Roland Kays, Scott D. LaPoint, Martin Wikelski, Kamran Safi"/>
  </r>
  <r>
    <x v="0"/>
    <x v="1"/>
    <x v="6"/>
    <s v="http://doi.org/10.1111/j.1365-2907.2007.00104.x"/>
    <s v="Mammal Review"/>
    <d v="2007-06-12T00:00:00"/>
    <n v="2007"/>
    <s v="10.1111/j.1365-2907.2007.00104.x"/>
    <s v="Responses of cetaceans to anthropogenic noise"/>
    <s v="journal-article"/>
    <s v="NOWACEK"/>
    <s v="DOUGLAS P. NOWACEK, LESLEY H. THORNE, DAVID W. JOHNSTON, PETER L. TYACK"/>
  </r>
  <r>
    <x v="0"/>
    <x v="1"/>
    <x v="6"/>
    <s v="http://doi.org/10.1111/j.1420-9101.2007.01300.x"/>
    <s v="Journal of Evolutionary Biology"/>
    <d v="2007-01-23T00:00:00"/>
    <n v="2007"/>
    <s v="10.1111/j.1420-9101.2007.01300.x"/>
    <s v="The evolutionary ecology of individual phenotypic plasticity in wild populations"/>
    <s v="journal-article"/>
    <s v="NUSSEY"/>
    <s v="D. H. NUSSEY, A. J. WILSON, J. E. BROMMER"/>
  </r>
  <r>
    <x v="0"/>
    <x v="0"/>
    <x v="2"/>
    <s v="http://doi.org/10.1111/j.1439-0426.2004.00494.x"/>
    <s v="Journal of Applied Ichthyology"/>
    <d v="2004-11-15T00:00:00"/>
    <n v="2004"/>
    <s v="10.1111/j.1439-0426.2004.00494.x"/>
    <s v="Angling-induced cardiac disturbance of free-swimming largemouth bass (Micropterus salmoides) monitored with heart rate telemetry"/>
    <s v="journal-article"/>
    <s v="Cooke"/>
    <s v="S. J. Cooke, C. M. Bunt, K. G. Ostrand, D. P. Philipp, D. H. Wahl"/>
  </r>
  <r>
    <x v="0"/>
    <x v="1"/>
    <x v="3"/>
    <s v="http://doi.org/10.1111/j.1461-0248.2008.01182.x"/>
    <s v="Ecology Letters"/>
    <d v="2008-04-09T00:00:00"/>
    <n v="2008"/>
    <s v="10.1111/j.1461-0248.2008.01182.x"/>
    <s v="Are there general mechanisms of animal home range behaviour? A review and prospects for future research"/>
    <s v="journal-article"/>
    <s v="B√∂rger"/>
    <s v="Luca B√∂rger, Benjamin D. Dalziel, John M. Fryxell"/>
  </r>
  <r>
    <x v="0"/>
    <x v="0"/>
    <x v="3"/>
    <s v="http://doi.org/10.1111/j.1461-0248.2008.01249.x"/>
    <s v="Ecology Letters"/>
    <d v="2008-10-08T00:00:00"/>
    <n v="2008"/>
    <s v="10.1111/j.1461-0248.2008.01249.x"/>
    <s v="Understanding movement data and movement processes: current and emerging directions"/>
    <s v="journal-article"/>
    <s v="Schick"/>
    <s v="Robert S. Schick, Scott R. Loarie, Fernando Colchero, Benjamin D. Best, Andre Boustany, Dalia A. Conde, Patrick N. Halpin, Lucas N. Joppa, Catherine M. McClellan, James S. Clark"/>
  </r>
  <r>
    <x v="0"/>
    <x v="1"/>
    <x v="6"/>
    <s v="http://doi.org/10.1111/j.1461-0248.2008.01267.x"/>
    <s v="Ecology Letters"/>
    <d v="2008-12-19T00:00:00"/>
    <n v="2008"/>
    <s v="10.1111/j.1461-0248.2008.01267.x"/>
    <s v="Informed dispersal, heterogeneity in animal dispersal syndromes and the dynamics of spatially structured populations"/>
    <s v="journal-article"/>
    <s v="Clobert"/>
    <s v="Jean Clobert, Jean-Fran√ßois Le Galliard, Julien Cote, Sandrine Meylan, Manuel Massot"/>
  </r>
  <r>
    <x v="0"/>
    <x v="1"/>
    <x v="6"/>
    <s v="http://doi.org/10.1111/j.1461-0248.2012.01846.x"/>
    <s v="Ecology Letters"/>
    <d v="2012-08-16T00:00:00"/>
    <n v="2012"/>
    <s v="10.1111/j.1461-0248.2012.01846.x"/>
    <s v="An evolutionary ecology of individual differences"/>
    <s v="journal-article"/>
    <s v="Dall"/>
    <s v="Sasha R. X. Dall, Alison M. Bell, Daniel I. Bolnick, Francis L. W. Ratnieks"/>
  </r>
  <r>
    <x v="0"/>
    <x v="1"/>
    <x v="3"/>
    <s v="http://doi.org/10.1111/j.1469-185x.2010.00141.x"/>
    <s v="Biological Reviews"/>
    <d v="2010-06-21T00:00:00"/>
    <n v="2010"/>
    <s v="10.1111/j.1469-185x.2010.00141.x"/>
    <s v="Repeatability for Gaussian and non-Gaussian data: a practical guide for biologists"/>
    <s v="journal-article"/>
    <s v="Nakagawa"/>
    <s v="Shinichi Nakagawa, Holger Schielzeth"/>
  </r>
  <r>
    <x v="0"/>
    <x v="0"/>
    <x v="2"/>
    <s v="http://doi.org/10.1111/j.1472-4642.2011.00864.x"/>
    <s v="Diversity and Distributions"/>
    <d v="2011-11-26T00:00:00"/>
    <n v="2011"/>
    <s v="10.1111/j.1472-4642.2011.00864.x"/>
    <s v="Multicolony tracking reveals the winter distribution of a pelagic seabird on an ocean basin scale"/>
    <s v="journal-article"/>
    <s v="Frederiksen"/>
    <s v="Morten Frederiksen, B√∏rge Moe, Francis Daunt, Richard A. Phillips, Robert T. Barrett, Maria I. Bogdanova, Thierry Boulinier, John W. Chardine, Olivier Chastel, Lorraine S. Chivers, Signe Christensen-Dalsgaard, C√©line Cl√©ment-Chastel, Kendrew Colhoun, Robin Freeman, Anthony J. Gaston, Jacob Gonz√°lez-Sol√≠s, Aur√©lie Goutte, David Gr√©millet, Tim Guilford, Gitte H. Jensen, Yuri Krasnov, Svein-H√•kon Lorentsen, Mark L. Mallory, Mark Newell, Bergur Olsen, Deryk Shaw, Harald Steen, Hallvard Str√∏m, Geir H. Systad, Thorkell L. Th√≥rarinsson, Tycho Anker-Nilssen"/>
  </r>
  <r>
    <x v="0"/>
    <x v="0"/>
    <x v="0"/>
    <s v="http://doi.org/10.1111/j.1748-7692.2001.tb00982.x"/>
    <s v="Marine Mammal Science"/>
    <d v="2006-08-26T00:00:00"/>
    <n v="2006"/>
    <s v="10.1111/j.1748-7692.2001.tb00982.x"/>
    <s v="TWO APPROACHES TO COMPRESSING AND INTERPRETING TIME-DEPTH INFORMATION AS AS COLLECTED BY TIME-DEPTH RECORDERS AND SATELLITE-LINKED DATA RECORDERS"/>
    <s v="journal-article"/>
    <s v="Fedak"/>
    <s v="Michael A. Fedak, Phil Lovell, Susanna M. Grant"/>
  </r>
  <r>
    <x v="0"/>
    <x v="0"/>
    <x v="2"/>
    <s v="http://doi.org/10.1111/j.1748-7692.2002.tb01066.x"/>
    <s v="Marine Mammal Science"/>
    <d v="2006-08-26T00:00:00"/>
    <n v="2006"/>
    <s v="10.1111/j.1748-7692.2002.tb01066.x"/>
    <s v="MONITORING THE PREY-FIELD OF MARINE PREDATORS: COMBINING DIGITAL IMAGING WITH DATALOGGING TAGS"/>
    <s v="journal-article"/>
    <s v="Hooker"/>
    <s v="Sascha K. Hooker, Ian L. Boyd, Mark Jessopp, Oliver Cox, John Blackwell, Peter L. Boveng, John L. Bengtson"/>
  </r>
  <r>
    <x v="0"/>
    <x v="0"/>
    <x v="0"/>
    <s v="http://doi.org/10.1111/j.1748-7692.2007.00180.x"/>
    <s v="Marine Mammal Science"/>
    <d v="2008-04-22T00:00:00"/>
    <n v="2008"/>
    <s v="10.1111/j.1748-7692.2007.00180.x"/>
    <s v="A simple new algorithm to filter marine mammal Argos locations"/>
    <s v="journal-article"/>
    <s v="Freitas"/>
    <s v="Carla Freitas, Christian Lydersen, Michael A. Fedak, Kit M. Kovacs"/>
  </r>
  <r>
    <x v="0"/>
    <x v="1"/>
    <x v="6"/>
    <s v="http://doi.org/10.1111/j.1748-7692.2008.00255.x"/>
    <s v="Marine Mammal Science"/>
    <d v="2009-02-18T00:00:00"/>
    <n v="2009"/>
    <s v="10.1111/j.1748-7692.2008.00255.x"/>
    <s v="Swimming speed, respiration rate, and estimated cost of transport in adult killer whales"/>
    <s v="journal-article"/>
    <s v="Williams"/>
    <s v="Rob Williams, Dawn P. Noren"/>
  </r>
  <r>
    <x v="0"/>
    <x v="1"/>
    <x v="3"/>
    <s v="http://doi.org/10.1111/j.1937-2817.2010.tb01236.x"/>
    <s v="The Journal of Wildlife Management"/>
    <d v="2011-10-13T00:00:00"/>
    <n v="2011"/>
    <s v="10.1111/j.1937-2817.2010.tb01236.x"/>
    <s v="Uninformative Parameters and Model Selection Using Akaike's Information Criterion"/>
    <s v="journal-article"/>
    <s v="ARNOLD"/>
    <s v="TODD W. ARNOLD"/>
  </r>
  <r>
    <x v="0"/>
    <x v="0"/>
    <x v="0"/>
    <s v="http://doi.org/10.1111/j.2041-210x.2012.00185.x"/>
    <s v="Methods in Ecology and Evolution"/>
    <d v="2012-02-07T00:00:00"/>
    <n v="2012"/>
    <s v="10.1111/j.2041-210x.2012.00185.x"/>
    <s v="Geolocation by light: accuracy and precision affected by environmental factors"/>
    <s v="journal-article"/>
    <s v="Lisovski"/>
    <s v="Simeon Lisovski, Chris M. Hewson, Raymond H. G. Klaassen, Fr√§nzi Korner-Nievergelt, Mikkel W. Kristensen, Steffen Hahn"/>
  </r>
  <r>
    <x v="0"/>
    <x v="0"/>
    <x v="4"/>
    <s v="http://doi.org/10.1111/j.2041-210x.2012.00248.x"/>
    <s v="Methods in Ecology and Evolution"/>
    <d v="2012-10-01T00:00:00"/>
    <n v="2012"/>
    <s v="10.1111/j.2041-210x.2012.00248.x"/>
    <s v="&lt;tt&gt;G&lt;/tt&gt;_x000a_                        &lt;tt&gt;eo&lt;/tt&gt;_x000a_                        &lt;tt&gt;L&lt;/tt&gt;_x000a_                        &lt;tt&gt;ight&lt;/tt&gt;_x000a_ - processing and analysing light-based geolocator data in &lt;tt&gt;R&lt;/tt&gt;"/>
    <s v="journal-article"/>
    <s v="Lisovski"/>
    <s v="Simeon Lisovski, Steffen Hahn"/>
  </r>
  <r>
    <x v="0"/>
    <x v="0"/>
    <x v="2"/>
    <s v="http://doi.org/10.1111/jav.01298"/>
    <s v="Journal of Avian Biology"/>
    <d v="2017-01-16T00:00:00"/>
    <n v="2017"/>
    <s v="10.1111/jav.01298"/>
    <s v="Soaring across continents: decision-making of a soaring migrant under changing atmospheric conditions along an entire flyway"/>
    <s v="journal-article"/>
    <s v="Vansteelant"/>
    <s v="Wouter M. G. Vansteelant, Judy Shamoun-Baranes, James McLaren, Jan van Diermen, Willem Bouten"/>
  </r>
  <r>
    <x v="0"/>
    <x v="0"/>
    <x v="1"/>
    <s v="http://doi.org/10.1111/jofo.12011"/>
    <s v="Journal of Field Ornithology"/>
    <d v="2013-05-27T00:00:00"/>
    <n v="2013"/>
    <s v="10.1111/jofo.12011"/>
    <s v="Advances in tracking small migratory birds: a technical review of light-level geolocation"/>
    <s v="journal-article"/>
    <s v="Bridge"/>
    <s v="Eli S. Bridge, Jeffrey F. Kelly, Andrea Contina, Richard M. Gabrielson, Robert B. MacCurdy, David W. Winkler"/>
  </r>
  <r>
    <x v="0"/>
    <x v="0"/>
    <x v="2"/>
    <s v="http://doi.org/10.1111/mms.12083"/>
    <s v="Marine Mammal Science"/>
    <d v="2013-11-13T00:00:00"/>
    <n v="2013"/>
    <s v="10.1111/mms.12083"/>
    <s v="Drag of suction cup tags on swimming animals: Modeling and measurement"/>
    <s v="journal-article"/>
    <s v="Alex Shorter"/>
    <s v="K. Alex Shorter, Mark M. Murray, Mark Johnson, Michael Moore, Laurens E. Howle"/>
  </r>
  <r>
    <x v="0"/>
    <x v="0"/>
    <x v="2"/>
    <s v="http://doi.org/10.1111/mms.12408"/>
    <s v="Marine Mammal Science"/>
    <d v="2017-06-02T00:00:00"/>
    <n v="2017"/>
    <s v="10.1111/mms.12408"/>
    <s v="A day in the life of a dolphin: Using bio‚Äêlogging tags for improved animal health and well‚Äêbeing"/>
    <s v="journal-article"/>
    <s v="Alex Shorter"/>
    <s v="K. Alex Shorter, Yunli Shao, Lauro Ojeda, Kira Barton, Julie Rocho‚ÄêLevine, Julie Hoop, Michael Moore"/>
  </r>
  <r>
    <x v="0"/>
    <x v="0"/>
    <x v="2"/>
    <s v="http://doi.org/10.1111/mms.12627"/>
    <s v="Marine Mammal Science"/>
    <d v="2019-06-21T00:00:00"/>
    <n v="2019"/>
    <s v="10.1111/mms.12627"/>
    <s v="Simulated and experimental estimates of hydrodynamic drag from bio‚Äêlogging tags"/>
    <s v="journal-article"/>
    <s v="Zhang"/>
    <s v="Ding Zhang, Julie M. Hoop, Victor Petrov, Julie Rocho‚ÄêLevine, Michael J. Moore, K. Alex Shorter"/>
  </r>
  <r>
    <x v="0"/>
    <x v="0"/>
    <x v="2"/>
    <s v="http://doi.org/10.1126/science.1106042"/>
    <s v="Science"/>
    <d v="2005-01-13T00:00:00"/>
    <n v="2005"/>
    <s v="10.1126/science.1106042"/>
    <s v="Global Circumnavigations: Tracking Year-Round Ranges of Nonbreeding Albatrosses"/>
    <s v="journal-article"/>
    <s v="Croxall"/>
    <s v="John P. Croxall, Janet R. D. Silk, Richard A. Phillips, Vsevolod Afanasyev, Dirk R. Briggs"/>
  </r>
  <r>
    <x v="0"/>
    <x v="1"/>
    <x v="6"/>
    <s v="http://doi.org/10.1126/science.1242552"/>
    <s v="Science"/>
    <d v="2014-04-03T00:00:00"/>
    <n v="2014"/>
    <s v="10.1126/science.1242552"/>
    <s v="Migratory Animals Couple Biodiversity and Ecosystem Functioning Worldwide"/>
    <s v="journal-article"/>
    <s v="Bauer"/>
    <s v="S. Bauer, B. J. Hoye"/>
  </r>
  <r>
    <x v="0"/>
    <x v="1"/>
    <x v="6"/>
    <s v="http://doi.org/10.1126/science.1256424"/>
    <s v="Science"/>
    <d v="2014-10-02T00:00:00"/>
    <n v="2014"/>
    <s v="10.1126/science.1256424"/>
    <s v="Flexible energetics of cheetah hunting strategies provide resistance against kleptoparasitism"/>
    <s v="journal-article"/>
    <s v="Scantlebury"/>
    <s v="David M. Scantlebury, Michael G. L. Mills, Rory P. Wilson, John W. Wilson, Margaret E. J. Mills, Sarah M. Durant, Nigel C. Bennett, Peter Bradford, Nikki J. Marks, John R. Speakman"/>
  </r>
  <r>
    <x v="0"/>
    <x v="0"/>
    <x v="2"/>
    <s v="http://doi.org/10.1126/science.151.3717.1553"/>
    <s v="Science"/>
    <d v="2006-10-05T00:00:00"/>
    <n v="2006"/>
    <s v="10.1126/science.151.3717.1553"/>
    <s v="Maximum Diving Capacities of the Weddell Seal,_x000a_            &lt;i&gt;Leptonychotes weddelli&lt;/i&gt;"/>
    <s v="journal-article"/>
    <s v="Kooyman"/>
    <s v="Gerald L. Kooyman"/>
  </r>
  <r>
    <x v="0"/>
    <x v="0"/>
    <x v="2"/>
    <s v="http://doi.org/10.1126/science.aap7781"/>
    <s v="Science"/>
    <d v="2018-05-24T00:00:00"/>
    <n v="2018"/>
    <s v="10.1126/science.aap7781"/>
    <s v="From local collective behavior to global migratory patterns in white storks"/>
    <s v="journal-article"/>
    <s v="Flack"/>
    <s v="Andrea Flack, M√°t√© Nagy, Wolfgang Fiedler, Iain D. Couzin, Martin Wikelski"/>
  </r>
  <r>
    <x v="0"/>
    <x v="0"/>
    <x v="2"/>
    <s v="http://doi.org/10.1126/science.aat0985"/>
    <s v="Science"/>
    <d v="2018-09-06T00:00:00"/>
    <n v="2018"/>
    <s v="10.1126/science.aat0985"/>
    <s v="Is ungulate migration culturally transmitted? Evidence of social learning from translocated animals"/>
    <s v="journal-article"/>
    <s v="Jesmer"/>
    <s v="Brett R. Jesmer, Jerod A. Merkle, Jacob R. Goheen, Ellen O. Aikens, Jeffrey L. Beck, Alyson B. Courtemanch, Mark A. Hurley, Douglas E. McWhirter, Hollie M. Miyasaki, Kevin L. Monteith, Matthew. J. Kauffman"/>
  </r>
  <r>
    <x v="0"/>
    <x v="1"/>
    <x v="6"/>
    <s v="http://doi.org/10.1136/vr.146.9.251"/>
    <s v="Veterinary Record"/>
    <d v="2010-10-08T00:00:00"/>
    <n v="2010"/>
    <s v="10.1136/vr.146.9.251"/>
    <s v="Field immobilisation of southern elephant seals with intravenous tiletamine and zolazepam"/>
    <s v="journal-article"/>
    <s v="McMahon"/>
    <s v="C. R. McMahon, H. Burton, D. Slip, S. McLean, M. Bester"/>
  </r>
  <r>
    <x v="0"/>
    <x v="0"/>
    <x v="2"/>
    <s v="http://doi.org/10.1139/cjfas-2012-0218"/>
    <s v="Canadian Journal of Fisheries and Aquatic Sciences"/>
    <d v="2013-01-29T00:00:00"/>
    <n v="2013"/>
    <s v="10.1139/cjfas-2012-0218"/>
    <s v="Evaluation of a simple technique for recovering fish from capture stress: integrating physiology, biotelemetry, and social science to solve a conservation problem"/>
    <s v="journal-article"/>
    <s v="Donaldson"/>
    <s v="M.R. Donaldson, G.D. Raby, V.N. Nguyen, S.G. Hinch, D.A. Patterson, A.P. Farrell, M.A. Rudd, L.A. Thompson, C.M. O'Connor, A.H. Colotelo, S.H. McConnachie, K.V. Cook, D. Robichaud, K.K. English, S.J. Cooke"/>
  </r>
  <r>
    <x v="0"/>
    <x v="0"/>
    <x v="9"/>
    <s v="http://doi.org/10.1139/cjfas-2016-0261"/>
    <s v="Canadian Journal of Fisheries and Aquatic Sciences"/>
    <d v="2017-01-13T00:00:00"/>
    <n v="2017"/>
    <s v="10.1139/cjfas-2016-0261"/>
    <s v="To share or not to share in the emerging era of big data: perspectives from fish telemetry researchers on data sharing"/>
    <s v="journal-article"/>
    <s v="Nguyen"/>
    <s v="Vivian M. Nguyen, Jill L. Brooks, Nathan Young, Robert J. Lennox, Neal Haddaway, Frederick G. Whoriskey, Robert Harcourt, Steven J. Cooke"/>
  </r>
  <r>
    <x v="0"/>
    <x v="1"/>
    <x v="6"/>
    <s v="http://doi.org/10.1139/f01-136"/>
    <s v="Canadian Journal of Fisheries and Aquatic Sciences"/>
    <d v="2011-04-24T00:00:00"/>
    <n v="2011"/>
    <s v="10.1139/f01-136"/>
    <s v="Successful recovery of the physiological status of coho salmon on board a commercial gillnet vessel by means of a newly designed revival box"/>
    <s v="journal-article"/>
    <s v="Farrell"/>
    <s v="A P Farrell, P E Gallaugher, J Fraser, D Pike, P Bowering, A KM Hadwin, W Parkhouse, R Routledge"/>
  </r>
  <r>
    <x v="0"/>
    <x v="1"/>
    <x v="6"/>
    <s v="http://doi.org/10.1139/f02-139"/>
    <s v="Canadian Journal of Fisheries and Aquatic Sciences"/>
    <d v="2003-01-07T00:00:00"/>
    <n v="2003"/>
    <s v="10.1139/f02-139"/>
    <s v="Key principles for understanding fish bycatch discard mortality"/>
    <s v="journal-article"/>
    <s v="Davis"/>
    <s v="Michael W Davis"/>
  </r>
  <r>
    <x v="0"/>
    <x v="0"/>
    <x v="2"/>
    <s v="http://doi.org/10.1139/f05-126"/>
    <s v="Canadian Journal of Fisheries and Aquatic Sciences"/>
    <d v="2005-09-14T00:00:00"/>
    <n v="2005"/>
    <s v="10.1139/f05-126"/>
    <s v="Metabolic rates and swimming performance of adult Fraser River sockeye salmon (&lt;i&gt;Oncorhynchus nerka&lt;/i&gt;) after a controlled infection with&lt;i&gt;Parvicapsula minibicornis&lt;/i&gt;"/>
    <s v="journal-article"/>
    <s v="Wagner"/>
    <s v="G N Wagner, S G Hinch, L J Kuchel, A Lotto, S RM Jones, D A Patterson, J S Macdonald, G Van Der Kraak, M Shrimpton, K K English, S Larsson, S J Cooke, M C Healey, A P Farrell"/>
  </r>
  <r>
    <x v="0"/>
    <x v="0"/>
    <x v="2"/>
    <s v="http://doi.org/10.1139/f06-014"/>
    <s v="Canadian Journal of Fisheries and Aquatic Sciences"/>
    <d v="2006-06-06T00:00:00"/>
    <n v="2006"/>
    <s v="10.1139/f06-014"/>
    <s v="Physiological and energetic correlates of en route mortality for abnormally early migrating adult sockeye salmon (&lt;i&gt;Oncorhynchus nerka&lt;/i&gt;) in the Thompson River, British Columbia"/>
    <s v="journal-article"/>
    <s v="Young"/>
    <s v="Jeffery L Young, Scott G Hinch, Steven J Cooke, Glenn T Crossin, David A Patterson, Anthony P Farrell, Glen Van Der Kraak, Andrew G Lotto, Andrea Lister, Michael C Healey, Karl K English"/>
  </r>
  <r>
    <x v="0"/>
    <x v="0"/>
    <x v="2"/>
    <s v="http://doi.org/10.1139/z02-048"/>
    <s v="Canadian Journal of Zoology"/>
    <d v="2002-11-05T00:00:00"/>
    <n v="2002"/>
    <s v="10.1139/z02-048"/>
    <s v="Parental care patterns and energetics of smallmouth bass (&lt;i&gt;Micropterus dolomieu&lt;/i&gt;) and largemouth bass (&lt;i&gt;Micropterus salmoides&lt;/i&gt;) monitored with activity transmitters"/>
    <s v="journal-article"/>
    <s v="Cooke"/>
    <s v="Steven J Cooke, David P Philipp, Patrick J Weatherhead"/>
  </r>
  <r>
    <x v="0"/>
    <x v="0"/>
    <x v="2"/>
    <s v="http://doi.org/10.1139/z05-113"/>
    <s v="Canadian Journal of Zoology"/>
    <d v="2005-09-27T00:00:00"/>
    <n v="2005"/>
    <s v="10.1139/z05-113"/>
    <s v="Behavioral thermoregulation by maturing adult sockeye salmon (&lt;i&gt;Oncorhynchus nerka&lt;/i&gt;) in a stratified lake prior to spawning"/>
    <s v="journal-article"/>
    <s v="Newell"/>
    <s v="Jennifer C Newell, Thomas P Quinn"/>
  </r>
  <r>
    <x v="0"/>
    <x v="0"/>
    <x v="2"/>
    <s v="http://doi.org/10.1139/z99-022"/>
    <s v="Canadian Journal of Zoology"/>
    <d v="2011-04-24T00:00:00"/>
    <n v="2011"/>
    <s v="10.1139/z99-022"/>
    <s v="The development of diving behavior in juvenile Weddell seals: pushing physiological limits in order to survive"/>
    <s v="journal-article"/>
    <s v="Burns"/>
    <s v="Jennifer M Burns"/>
  </r>
  <r>
    <x v="0"/>
    <x v="1"/>
    <x v="6"/>
    <s v="http://doi.org/10.1146/annurev.physiol.60.1.19"/>
    <s v="Annual Review of Physiology"/>
    <d v="2002-07-27T00:00:00"/>
    <n v="2002"/>
    <s v="10.1146/annurev.physiol.60.1.19"/>
    <s v="THE PHYSIOLOGICAL BASIS OF DIVING TO DEPTH: Birds and Mammals"/>
    <s v="journal-article"/>
    <s v="Kooyman"/>
    <s v="G. L. Kooyman, P. J. Ponganis"/>
  </r>
  <r>
    <x v="0"/>
    <x v="0"/>
    <x v="2"/>
    <s v="http://doi.org/10.1152/ajpregu.00570.2007"/>
    <s v="American Journal of Physiology-Regulatory, Integrative and Comparative Physiology"/>
    <d v="2007-10-24T00:00:00"/>
    <n v="2007"/>
    <s v="10.1152/ajpregu.00570.2007"/>
    <s v="Fever and sickness behavior during an opportunistic infection in a free-living antelope, the greater kudu (&lt;i&gt;Tragelaphus strepsiceros&lt;/i&gt;)"/>
    <s v="journal-article"/>
    <s v="Hetem"/>
    <s v="Robyn S. Hetem, Duncan Mitchell, Shane K. Maloney, Leith C. R. Meyer, Linda G. Fick, Graham I. H. Kerley, Andrea Fuller"/>
  </r>
  <r>
    <x v="0"/>
    <x v="0"/>
    <x v="2"/>
    <s v="http://doi.org/10.1152/jappl.1986.61.4.1570"/>
    <s v="Journal of Applied Physiology"/>
    <d v="2017-12-21T00:00:00"/>
    <n v="2017"/>
    <s v="10.1152/jappl.1986.61.4.1570"/>
    <s v="Microcomputer monitor and blood sampler for free-diving Weddell seals"/>
    <s v="journal-article"/>
    <s v="Hill"/>
    <s v="R. D. Hill"/>
  </r>
  <r>
    <x v="0"/>
    <x v="1"/>
    <x v="6"/>
    <s v="http://doi.org/10.1152/physrev.1997.77.3.591"/>
    <s v="Physiological Reviews"/>
    <d v="2017-12-24T00:00:00"/>
    <n v="2017"/>
    <s v="10.1152/physrev.1997.77.3.591"/>
    <s v="The stress response in fish"/>
    <s v="journal-article"/>
    <s v="Wendelaar Bonga"/>
    <s v="S. E. Wendelaar Bonga"/>
  </r>
  <r>
    <x v="0"/>
    <x v="0"/>
    <x v="0"/>
    <s v="http://doi.org/10.1155/2010/732586"/>
    <s v="EURASIP Journal on Advances in Signal Processing"/>
    <d v="2009-11-02T00:00:00"/>
    <n v="2009"/>
    <s v="10.1155/2010/732586"/>
    <s v="A New Method to Calibrate Attachment Angles of Data Loggers in Swimming Sharks"/>
    <s v="journal-article"/>
    <s v="Kawatsu"/>
    <s v="Shizuka Kawatsu, Katsufumi Sato, Yuuki Watanabe, Susumu Hyodo, Jason P. Breves, Bradley K. Fox, E. Gordon Grau, Nobuyuki Miyazaki"/>
  </r>
  <r>
    <x v="0"/>
    <x v="0"/>
    <x v="2"/>
    <s v="http://doi.org/10.1186/2050-3385-2-5"/>
    <s v="Animal Biotelemetry"/>
    <d v="2014-03-28T00:00:00"/>
    <n v="2014"/>
    <s v="10.1186/2050-3385-2-5"/>
    <s v="Tri-axial accelerometers quantify behaviour in the Eurasian badger (Meles meles): towards an automated interpretation of field data"/>
    <s v="journal-article"/>
    <s v="McClune"/>
    <s v="David W McClune, Nikki J Marks, Rory P Wilson, Jonathan DR Houghton, Ian W Montgomery, Natasha E McGowan, Eamonn Gormley, Michael Scantlebury"/>
  </r>
  <r>
    <x v="0"/>
    <x v="0"/>
    <x v="2"/>
    <s v="http://doi.org/10.1186/2051-3933-1-5"/>
    <s v="Movement Ecology"/>
    <d v="2013-08-05T00:00:00"/>
    <n v="2013"/>
    <s v="10.1186/2051-3933-1-5"/>
    <s v="Mixed strategies of griffon vultures‚Äô (Gyps fulvus) response to food deprivation lead to a hump-shaped movement pattern"/>
    <s v="journal-article"/>
    <s v="Spiegel"/>
    <s v="Orr Spiegel, Roi Harel, Wayne M Getz, Ran Nathan"/>
  </r>
  <r>
    <x v="0"/>
    <x v="0"/>
    <x v="0"/>
    <s v="http://doi.org/10.1186/2051-3933-2-6"/>
    <s v="Movement Ecology"/>
    <d v="2014-03-28T00:00:00"/>
    <n v="2014"/>
    <s v="10.1186/2051-3933-2-6"/>
    <s v="Optimizing acceleration-based ethograms: the use of variable-time versus fixed-time segmentation"/>
    <s v="journal-article"/>
    <s v="Bom"/>
    <s v="Roeland A Bom, Willem Bouten, Theunis Piersma, Kees Oosterbeek, Jan A van Gils"/>
  </r>
  <r>
    <x v="0"/>
    <x v="0"/>
    <x v="0"/>
    <s v="http://doi.org/10.1186/s40317-015-0044-9"/>
    <s v="Animal Biotelemetry"/>
    <d v="2015-05-26T00:00:00"/>
    <n v="2015"/>
    <s v="10.1186/s40317-015-0044-9"/>
    <s v="Tracking sharks without teeth: a non-invasive rigid tag attachment for large predatory sharks"/>
    <s v="journal-article"/>
    <s v="Chapple"/>
    <s v="Taylor K. Chapple, Adrian C. Gleiss, Oliver J. D. Jewell, Martin Wikelski, Barbara A. Block"/>
  </r>
  <r>
    <x v="0"/>
    <x v="0"/>
    <x v="1"/>
    <s v="http://doi.org/10.1186/s40317-015-0075-2"/>
    <s v="Animal Biotelemetry"/>
    <d v="2015-09-29T00:00:00"/>
    <n v="2015"/>
    <s v="10.1186/s40317-015-0075-2"/>
    <s v="Challenges of measuring body temperatures of free-ranging birds and mammals"/>
    <s v="journal-article"/>
    <s v="McCafferty"/>
    <s v="D. J. McCafferty, S. Gallon, A. Nord"/>
  </r>
  <r>
    <x v="0"/>
    <x v="0"/>
    <x v="2"/>
    <s v="http://doi.org/10.1186/s40317-019-0176-4"/>
    <s v="Animal Biotelemetry"/>
    <d v="2019-08-12T00:00:00"/>
    <n v="2019"/>
    <s v="10.1186/s40317-019-0176-4"/>
    <s v="Validation of ECG-derived heart rate recordings in Atlantic cod (Gadus morhua L.) with an implantable data logging system"/>
    <s v="journal-article"/>
    <s v="Bjarnason"/>
    <s v="√Åsgeir Bjarnason, Andr√©s Gunnarsson, T√≥mas √Årnason, Matth√≠as Oddgeirsson, Anton Bj√∂rn Sigmarsson, √Åsgeir Gunnarsson"/>
  </r>
  <r>
    <x v="0"/>
    <x v="0"/>
    <x v="4"/>
    <s v="http://doi.org/10.1186/s40317-021-00256-w"/>
    <s v="Animal Biotelemetry"/>
    <d v="2021-08-26T00:00:00"/>
    <n v="2021"/>
    <s v="10.1186/s40317-021-00256-w"/>
    <s v="Tools for integrating inertial sensor data with video bio-loggers, including estimation of animal orientation, motion, and position"/>
    <s v="journal-article"/>
    <s v="Cade"/>
    <s v="David E. Cade, William T. Gough, Max F. Czapanskiy, James A. Fahlbusch, Shirel R. Kahane-Rapport, Jacob M. J. Linsky, Ross C. Nichols, William K. Oestreich, Danuta M. Wisniewska, Ari S. Friedlaender, Jeremy A. Goldbogen"/>
  </r>
  <r>
    <x v="0"/>
    <x v="0"/>
    <x v="1"/>
    <s v="http://doi.org/10.1186/s40462-015-0032-y"/>
    <s v="Movement Ecology"/>
    <d v="2015-03-04T00:00:00"/>
    <n v="2015"/>
    <s v="10.1186/s40462-015-0032-y"/>
    <s v="Analysis and visualisation of movement: an interdisciplinary review"/>
    <s v="journal-article"/>
    <s v="Dem≈°ar"/>
    <s v="Ur≈°ka Dem≈°ar, Kevin Buchin, Francesca Cagnacci, Kamran Safi, Bettina Speckmann, Nico Van de Weghe, Daniel Weiskopf, Robert Weibel"/>
  </r>
  <r>
    <x v="0"/>
    <x v="1"/>
    <x v="6"/>
    <s v="http://doi.org/10.1186/s40665-016-0024-1"/>
    <s v="Climate Change Responses"/>
    <d v="2016-11-28T00:00:00"/>
    <n v="2016"/>
    <s v="10.1186/s40665-016-0024-1"/>
    <s v="Towards a mechanistic understanding of the responses of large terrestrial mammals to heat and aridity associated with climate change"/>
    <s v="journal-article"/>
    <s v="Fuller"/>
    <s v="Andrea Fuller, Duncan Mitchell, Shane K. Maloney, Robyn S. Hetem"/>
  </r>
  <r>
    <x v="0"/>
    <x v="1"/>
    <x v="3"/>
    <s v="http://doi.org/10.1214/ss/1177011136"/>
    <s v="Statistical Science"/>
    <d v="2007-12-16T00:00:00"/>
    <n v="2007"/>
    <s v="10.1214/ss/1177011136"/>
    <s v="Inference from Iterative Simulation Using Multiple Sequences"/>
    <s v="journal-article"/>
    <s v="Gelman"/>
    <s v="Andrew Gelman, Donald B. Rubin"/>
  </r>
  <r>
    <x v="0"/>
    <x v="0"/>
    <x v="2"/>
    <s v="http://doi.org/10.1242/jeb.011221"/>
    <s v="Journal of Experimental Biology"/>
    <d v="2007-11-30T00:00:00"/>
    <n v="2007"/>
    <s v="10.1242/jeb.011221"/>
    <s v="Returning on empty: extreme blood O2 depletion underlies dive capacity of emperor penguins"/>
    <s v="journal-article"/>
    <s v="Ponganis"/>
    <s v="P. J. Ponganis, T. K. Stockard, J. U. Meir, C. L. Williams, K. V. Ponganis, R. P. van Dam, R. Howard"/>
  </r>
  <r>
    <x v="0"/>
    <x v="0"/>
    <x v="2"/>
    <s v="http://doi.org/10.1242/jeb.01327"/>
    <s v="Journal of Experimental Biology"/>
    <d v="2005-01-05T00:00:00"/>
    <n v="2005"/>
    <s v="10.1242/jeb.01327"/>
    <s v="Biosonar performance of foraging beaked whales (&lt;i&gt;Mesoplodon densirostris&lt;/i&gt;)"/>
    <s v="journal-article"/>
    <s v="Madsen"/>
    <s v="P. T. Madsen, M. Johnson, N. Aguilar de Soto, W. M. X. Zimmer, P. Tyack"/>
  </r>
  <r>
    <x v="0"/>
    <x v="0"/>
    <x v="2"/>
    <s v="http://doi.org/10.1242/jeb.01687"/>
    <s v="Journal of Experimental Biology"/>
    <d v="2005-07-25T00:00:00"/>
    <n v="2005"/>
    <s v="10.1242/jeb.01687"/>
    <s v="Air sac&lt;i&gt;P&lt;/i&gt;O2 and oxygen depletion during dives of emperor penguins"/>
    <s v="journal-article"/>
    <s v="Knower Stockard"/>
    <s v="T. Knower Stockard, J. Heil, J. U. Meir, K. Sato, K. V. Ponganis, P. J. Ponganis"/>
  </r>
  <r>
    <x v="0"/>
    <x v="0"/>
    <x v="2"/>
    <s v="http://doi.org/10.1242/jeb.01884"/>
    <s v="Journal of Experimental Biology"/>
    <d v="2005-11-04T00:00:00"/>
    <n v="2005"/>
    <s v="10.1242/jeb.01884"/>
    <s v="Year-round recordings of behavioural and physiological parameters reveal the survival strategy of a poorly insulated diving endotherm during the Arctic winter"/>
    <s v="journal-article"/>
    <s v="GreÃÅmillet"/>
    <s v="David GreÃÅmillet, GreÃÅgoire Kuntz, Anthony J. Woakes, Caroline Gilbert, Jean-Patrice Robin, Yvon Le Maho, Patrick J. Butler"/>
  </r>
  <r>
    <x v="0"/>
    <x v="0"/>
    <x v="2"/>
    <s v="http://doi.org/10.1242/jeb.02536"/>
    <s v="Journal of Experimental Biology"/>
    <d v="2006-11-02T00:00:00"/>
    <n v="2006"/>
    <s v="10.1242/jeb.02536"/>
    <s v="Seasonal adjustment of energy budget in a large wild mammal, the Przewalski horse (&lt;i&gt;Equus ferus przewalskii&lt;/i&gt;) II. Energy expenditure"/>
    <s v="journal-article"/>
    <s v="Arnold"/>
    <s v="Walter Arnold, Thomas Ruf, Regina Kuntz"/>
  </r>
  <r>
    <x v="0"/>
    <x v="0"/>
    <x v="2"/>
    <s v="http://doi.org/10.1242/jeb.026096"/>
    <s v="Journal of Experimental Biology"/>
    <d v="2008-12-26T00:00:00"/>
    <n v="2008"/>
    <s v="10.1242/jeb.026096"/>
    <s v="O2 store management in diving emperor penguins"/>
    <s v="journal-article"/>
    <s v="Ponganis"/>
    <s v="P. J. Ponganis, T. K. Stockard, J. U. Meir, C. L. Williams, K. V. Ponganis, R. Howard"/>
  </r>
  <r>
    <x v="0"/>
    <x v="0"/>
    <x v="2"/>
    <s v="http://doi.org/10.1242/jeb.037655"/>
    <s v="Journal of Experimental Biology"/>
    <d v="2009-12-13T00:00:00"/>
    <n v="2009"/>
    <s v="10.1242/jeb.037655"/>
    <s v="Scanning sonar of rolling porpoises during prey capture dives"/>
    <s v="journal-article"/>
    <s v="Akamatsu"/>
    <s v="T. Akamatsu, D. Wang, K. Wang, S. Li, S. Dong"/>
  </r>
  <r>
    <x v="0"/>
    <x v="0"/>
    <x v="2"/>
    <s v="http://doi.org/10.1242/jeb.052233"/>
    <s v="Journal of Experimental Biology"/>
    <d v="2011-05-11T00:00:00"/>
    <n v="2011"/>
    <s v="10.1242/jeb.052233"/>
    <s v="What triggers the aerobic dive limit? Patterns of muscle oxygen depletion during dives of emperor penguins"/>
    <s v="journal-article"/>
    <s v="Williams"/>
    <s v="Cassondra L. Williams, Jessica U. Meir, Paul J. Ponganis"/>
  </r>
  <r>
    <x v="0"/>
    <x v="0"/>
    <x v="2"/>
    <s v="http://doi.org/10.1242/jeb.052282"/>
    <s v="Journal of Experimental Biology"/>
    <d v="2011-02-23T00:00:00"/>
    <n v="2011"/>
    <s v="10.1242/jeb.052282"/>
    <s v="Regulation of heart rate and rumen temperature in red deer: effects of season and food intake"/>
    <s v="journal-article"/>
    <s v="Turbill"/>
    <s v="Christopher Turbill, Thomas Ruf, Thomas Mang, Walter Arnold"/>
  </r>
  <r>
    <x v="0"/>
    <x v="0"/>
    <x v="2"/>
    <s v="http://doi.org/10.1242/jeb.062943"/>
    <s v="Journal of Experimental Biology"/>
    <d v="2011-11-09T00:00:00"/>
    <n v="2011"/>
    <s v="10.1242/jeb.062943"/>
    <s v="Energy expenditure of freely swimming adult green turtles (&lt;i&gt;Chelonia mydas&lt;/i&gt;) and its link with body acceleration"/>
    <s v="journal-article"/>
    <s v="Enstipp"/>
    <s v="Manfred R. Enstipp, St√©phane Ciccione, Benoit Gineste, Myriam Milbergue, Katia Ballorain, Yan Ropert-Coudert, Akiko Kato, Virginie Plot, Jean-Yves Georges"/>
  </r>
  <r>
    <x v="0"/>
    <x v="0"/>
    <x v="2"/>
    <s v="http://doi.org/10.1242/jeb.075432"/>
    <s v="Journal of Experimental Biology"/>
    <d v="2012-08-03T00:00:00"/>
    <n v="2012"/>
    <s v="10.1242/jeb.075432"/>
    <s v="Autonomous measurement of ingestion and digestion processes in free swimming sharks"/>
    <s v="journal-article"/>
    <s v="Meyer"/>
    <s v="Carl Meyer, Kim Holland"/>
  </r>
  <r>
    <x v="0"/>
    <x v="0"/>
    <x v="0"/>
    <s v="http://doi.org/10.1242/jeb.103259"/>
    <s v="Journal of Experimental Biology"/>
    <d v="2014-05-07T00:00:00"/>
    <n v="2014"/>
    <s v="10.1242/jeb.103259"/>
    <s v="Using accelerometers to determine the calling behavior of tagged baleen whales"/>
    <s v="journal-article"/>
    <s v="Goldbogen"/>
    <s v="Jeremy A. Goldbogen, Alison K. Stimpert, Stacy L. DeRuiter, John Calambokidis, Ari S. Friedlaender, Greg S. Schorr, David J. Moretti, Peter L. Tyack, Brandon L. Southall"/>
  </r>
  <r>
    <x v="0"/>
    <x v="0"/>
    <x v="2"/>
    <s v="http://doi.org/10.1242/jeb.113415"/>
    <s v="Journal of Experimental Biology"/>
    <d v="2014-11-14T00:00:00"/>
    <n v="2014"/>
    <s v="10.1242/jeb.113415"/>
    <s v="Buzzing during biosonar-based interception of prey in the delphinids &lt;i&gt;Tursiops truncatus&lt;/i&gt; and &lt;i&gt;Pseudorca crassidens&lt;/i&gt;"/>
    <s v="journal-article"/>
    <s v="Wisniewska"/>
    <s v="Danuta M. Wisniewska, Mark Johnson, Paul E. Nachtigall, Peter T. Madsen"/>
  </r>
  <r>
    <x v="0"/>
    <x v="1"/>
    <x v="6"/>
    <s v="http://doi.org/10.1242/jeb.131.1.117"/>
    <s v="Journal of Experimental Biology"/>
    <d v="2021-04-25T00:00:00"/>
    <n v="2021"/>
    <s v="10.1242/jeb.131.1.117"/>
    <s v="Swimming in the California sea lion: morphometrics, drag and energetics"/>
    <s v="journal-article"/>
    <s v="Feldkamp"/>
    <s v="Steven D. Feldkamp"/>
  </r>
  <r>
    <x v="0"/>
    <x v="0"/>
    <x v="2"/>
    <s v="http://doi.org/10.1242/jeb.177378"/>
    <s v="Journal of Experimental Biology"/>
    <d v="2018-04-16T00:00:00"/>
    <n v="2018"/>
    <s v="10.1242/jeb.177378"/>
    <s v="Combined use of two supervised learning algorithms to model sea turtle behaviours from tri-axial acceleration data"/>
    <s v="journal-article"/>
    <s v="Jeantet"/>
    <s v="L. Jeantet, F. Dell'Amico, M. A. Forin-Wiart, M. Coutant, M. Bonola, D. Etienne, J. Gresser, S. Regis, N. Lecerf, F. Lefebvre, B. de Thoisy, Y. Le Maho, M. Brucker, N. Ch√¢telain, R. Laesser, F. Crenner, Y. Handrich, R. Wilson, D. Chevallier"/>
  </r>
  <r>
    <x v="0"/>
    <x v="1"/>
    <x v="6"/>
    <s v="http://doi.org/10.1242/jeb.185.1.179"/>
    <s v="Journal of Experimental Biology"/>
    <d v="2021-04-25T00:00:00"/>
    <n v="2021"/>
    <s v="10.1242/jeb.185.1.179"/>
    <s v="POWER OUTPUT AND PROPULSIVE EFFICIENCY OF SWIMMING BOTTLENOSE DOLPHINS (TURSIOPS TRUNCATUS)"/>
    <s v="journal-article"/>
    <s v="Fish"/>
    <s v="F. E. Fish"/>
  </r>
  <r>
    <x v="0"/>
    <x v="0"/>
    <x v="2"/>
    <s v="http://doi.org/10.1242/jeb.205.13.1917"/>
    <s v="Journal of Experimental Biology"/>
    <d v="2021-04-25T00:00:00"/>
    <n v="2021"/>
    <s v="10.1242/jeb.205.13.1917"/>
    <s v="The relationship between heart rate and rate of oxygen consumption in Galapagos marine iguanas (&lt;i&gt;Amblyrhynchus cristatus)&lt;/i&gt;at two different temperatures"/>
    <s v="journal-article"/>
    <s v="Butler"/>
    <s v="Patrick J. Butler, Peter B. Frappell, Tobias Wang, Martin Wikelski"/>
  </r>
  <r>
    <x v="0"/>
    <x v="0"/>
    <x v="2"/>
    <s v="http://doi.org/10.1371/journal.pone.0005400"/>
    <s v="PLoS ONE"/>
    <d v="2009-04-28T00:00:00"/>
    <n v="2009"/>
    <s v="10.1371/journal.pone.0005400"/>
    <s v="Scaling of Soaring Seabirds and Implications for Flight Abilities of Giant Pterosaurs"/>
    <s v="journal-article"/>
    <s v="Sato"/>
    <s v="Katsufumi Sato, Kentaro Q. Sakamoto, Yutaka Watanuki, Akinori Takahashi, Nobuhiro Katsumata, Charles-Andr√© Bost, Henri Weimerskirch"/>
  </r>
  <r>
    <x v="0"/>
    <x v="0"/>
    <x v="0"/>
    <s v="http://doi.org/10.1371/journal.pone.0007324"/>
    <s v="PLoS ONE"/>
    <d v="2009-10-12T00:00:00"/>
    <n v="2009"/>
    <s v="10.1371/journal.pone.0007324"/>
    <s v="Bayesian Estimation of Animal Movement from Archival and Satellite Tags"/>
    <s v="journal-article"/>
    <s v="Sumner"/>
    <s v="Michael D. Sumner, Simon J. Wotherspoon, Mark A. Hindell"/>
  </r>
  <r>
    <x v="0"/>
    <x v="0"/>
    <x v="0"/>
    <s v="http://doi.org/10.1371/journal.pone.0014592"/>
    <s v="PLoS ONE"/>
    <d v="2011-01-26T00:00:00"/>
    <n v="2011"/>
    <s v="10.1371/journal.pone.0014592"/>
    <s v="Dynamic Approach to Space and Habitat Use Based on Biased Random Bridges"/>
    <s v="journal-article"/>
    <s v="Benhamou"/>
    <s v="Simon Benhamou"/>
  </r>
  <r>
    <x v="0"/>
    <x v="0"/>
    <x v="2"/>
    <s v="http://doi.org/10.1371/journal.pone.0016854"/>
    <s v="PLoS ONE"/>
    <d v="2011-02-24T00:00:00"/>
    <n v="2011"/>
    <s v="10.1371/journal.pone.0016854"/>
    <s v="Migration Pathways, Behavioural Thermoregulation and Overwintering Grounds of Blue Sharks in the Northwest Atlantic"/>
    <s v="journal-article"/>
    <s v="Campana"/>
    <s v="Steven E. Campana, Anna Dorey, Mark Fowler, Warren Joyce, Zeliang Wang, Dan Wright, Igor Yashayaev"/>
  </r>
  <r>
    <x v="0"/>
    <x v="0"/>
    <x v="2"/>
    <s v="http://doi.org/10.1371/journal.pone.0021336"/>
    <s v="PLoS ONE"/>
    <d v="2011-07-20T00:00:00"/>
    <n v="2011"/>
    <s v="10.1371/journal.pone.0021336"/>
    <s v="A Dispersive Migration in the Atlantic Puffin and Its Implications for Migratory Navigation"/>
    <s v="journal-article"/>
    <s v="Guilford"/>
    <s v="Tim Guilford, Robin Freeman, Dave Boyle, Ben Dean, Holly Kirk, Richard Phillips, Chris Perrins"/>
  </r>
  <r>
    <x v="0"/>
    <x v="0"/>
    <x v="2"/>
    <s v="http://doi.org/10.1371/journal.pone.0022311"/>
    <s v="PLoS ONE"/>
    <d v="2011-08-04T00:00:00"/>
    <n v="2011"/>
    <s v="10.1371/journal.pone.0022311"/>
    <s v="Measuring Energy Expenditure in Sub-Adult and Hatchling Sea Turtles via Accelerometry"/>
    <s v="journal-article"/>
    <s v="Halsey"/>
    <s v="Lewis G. Halsey, T. Todd Jones, David R. Jones, Nikolai Liebsch, David T. Booth"/>
  </r>
  <r>
    <x v="0"/>
    <x v="0"/>
    <x v="2"/>
    <s v="http://doi.org/10.1371/journal.pone.0050556"/>
    <s v="PLoS ONE"/>
    <d v="2012-11-30T00:00:00"/>
    <n v="2012"/>
    <s v="10.1371/journal.pone.0050556"/>
    <s v="On Higher Ground: How Well Can Dynamic Body Acceleration Determine Speed in Variable Terrain?"/>
    <s v="journal-article"/>
    <s v="Bidder"/>
    <s v="Owen R. Bidder, Lama A. Qasem, Rory P. Wilson"/>
  </r>
  <r>
    <x v="0"/>
    <x v="0"/>
    <x v="2"/>
    <s v="http://doi.org/10.1371/journal.pone.0083248"/>
    <s v="PLoS ONE"/>
    <d v="2013-12-23T00:00:00"/>
    <n v="2013"/>
    <s v="10.1371/journal.pone.0083248"/>
    <s v="Blood Oxygen Depletion Is Independent of Dive Function in a Deep Diving Vertebrate, the Northern Elephant Seal"/>
    <s v="journal-article"/>
    <s v="Meir"/>
    <s v="Jessica U. Meir, Patrick W. Robinson, L. Ignacio Vilchis, Gerald L. Kooyman, Daniel P. Costa, Paul J. Ponganis"/>
  </r>
  <r>
    <x v="0"/>
    <x v="0"/>
    <x v="2"/>
    <s v="http://doi.org/10.1371/journal.pone.0106997"/>
    <s v="PLoS ONE"/>
    <d v="2014-09-10T00:00:00"/>
    <n v="2014"/>
    <s v="10.1371/journal.pone.0106997"/>
    <s v="GPS Based Daily Activity Patterns in European Red Deer and North American Elk (Cervus elaphus): Indication for a Weak Circadian Clock in Ungulates"/>
    <s v="journal-article"/>
    <s v="Ensing"/>
    <s v="Erik P. Ensing, Simone Ciuti, Freek A. L. M. de Wijs, Dennis H. Lentferink, Andr√© ten Hoedt, Mark S. Boyce, Roelof A. Hut"/>
  </r>
  <r>
    <x v="0"/>
    <x v="0"/>
    <x v="2"/>
    <s v="http://doi.org/10.1371/journal.pone.0127667"/>
    <s v="PLOS ONE"/>
    <d v="2015-06-10T00:00:00"/>
    <n v="2015"/>
    <s v="10.1371/journal.pone.0127667"/>
    <s v="Unexpected Positive Buoyancy in Deep Sea Sharks, Hexanchus griseus, and a Echinorhinus cookei"/>
    <s v="journal-article"/>
    <s v="Nakamura"/>
    <s v="Itsumi Nakamura, Carl G. Meyer, Katsufumi Sato"/>
  </r>
  <r>
    <x v="0"/>
    <x v="0"/>
    <x v="2"/>
    <s v="http://doi.org/10.1371/journal.pone.0136751"/>
    <s v="PLOS ONE"/>
    <d v="2015-08-28T00:00:00"/>
    <n v="2015"/>
    <s v="10.1371/journal.pone.0136751"/>
    <s v="The Use of Acceleration to Code for Animal Behaviours; A Case Study in Free-Ranging Eurasian Beavers Castor fiber"/>
    <s v="journal-article"/>
    <s v="Graf"/>
    <s v="Patricia M. Graf, Rory P. Wilson, Lama Qasem, Klaus Hackl√§nder, Frank Rosell"/>
  </r>
  <r>
    <x v="0"/>
    <x v="0"/>
    <x v="2"/>
    <s v="http://doi.org/10.1371/journal.pone.0144297"/>
    <s v="PLOS ONE"/>
    <d v="2015-12-16T00:00:00"/>
    <n v="2015"/>
    <s v="10.1371/journal.pone.0144297"/>
    <s v="Benefits of Group Foraging Depend on Prey Type in a Small Marine Predator, the Little Penguin"/>
    <s v="journal-article"/>
    <s v="Sutton"/>
    <s v="Grace J. Sutton, Andrew J. Hoskins, John P. Y. Arnould"/>
  </r>
  <r>
    <x v="0"/>
    <x v="0"/>
    <x v="2"/>
    <s v="http://doi.org/10.1371/journal.pone.0200287"/>
    <s v="PLOS ONE"/>
    <d v="2018-07-12T00:00:00"/>
    <n v="2018"/>
    <s v="10.1371/journal.pone.0200287"/>
    <s v="Body density of humpback whales (Megaptera novaengliae) in feeding aggregations estimated from hydrodynamic gliding performance"/>
    <s v="journal-article"/>
    <s v="Narazaki"/>
    <s v="Tomoko Narazaki, Saana Isojunno, Douglas P. Nowacek, Rene Swift, Ari S. Friedlaender, Christian Ramp, Sophie Smout, Kagari Aoki, Volker B. Deecke, Katsufumi Sato, Patrick J. O. Miller"/>
  </r>
  <r>
    <x v="0"/>
    <x v="0"/>
    <x v="1"/>
    <s v="http://doi.org/10.1525/bio.2011.61.9.7"/>
    <s v="BioScience"/>
    <d v="2011-09-07T00:00:00"/>
    <n v="2011"/>
    <s v="10.1525/bio.2011.61.9.7"/>
    <s v="Technology on the Move: Recent and Forthcoming Innovations for Tracking Migratory Birds"/>
    <s v="journal-article"/>
    <s v="Bridge"/>
    <s v="Eli S. Bridge, Kasper Thorup, Melissa S. Bowlin, Phillip B. Chilson, Robert H. Diehl, Ren√© W. Fl√©ron, Phillip Hartl, Roland Kays, Jeffrey F. Kelly, W. Douglas Robinson, Martin Wikelski"/>
  </r>
  <r>
    <x v="0"/>
    <x v="0"/>
    <x v="2"/>
    <s v="http://doi.org/10.1577/1548-8659(1986)115&lt;577:pamfeo&gt;2.0.co;2"/>
    <s v="Transactions of the American Fisheries Society"/>
    <d v="2004-06-07T00:00:00"/>
    <n v="2004"/>
    <s v="10.1577/1548-8659(1986)115&lt;577:pamfeo&gt;2.0.co;2"/>
    <s v="Pathways and Mechanisms for Expulsion of Surgically Implanted Dummy Transmitters from Channel Catfish"/>
    <s v="journal-article"/>
    <s v="Marty"/>
    <s v="Gary D. Marty, Robert C. Summerfelt"/>
  </r>
  <r>
    <x v="0"/>
    <x v="1"/>
    <x v="6"/>
    <s v="http://doi.org/10.1577/1548-8659(2001)130&lt;0783:crtvfe&gt;2.0.co;2"/>
    <s v="Transactions of the American Fisheries Society"/>
    <d v="2004-06-07T00:00:00"/>
    <n v="2004"/>
    <s v="10.1577/1548-8659(2001)130&lt;0783:crtvfe&gt;2.0.co;2"/>
    <s v="Cardiac Response to Variable Forced Exercise at Different Temperatures: An Angling Simulation for Smallmouth Bass"/>
    <s v="journal-article"/>
    <s v="Schreer"/>
    <s v="Jason F. Schreer, Steven J. Cooke, R. S. McKinley"/>
  </r>
  <r>
    <x v="0"/>
    <x v="1"/>
    <x v="6"/>
    <s v="http://doi.org/10.1577/t05-023.1"/>
    <s v="Transactions of the American Fisheries Society"/>
    <d v="2006-05-31T00:00:00"/>
    <n v="2006"/>
    <s v="10.1577/t05-023.1"/>
    <s v="Effects of River Discharge, Temperature, and Future Climates on Energetics and Mortality of Adult Migrating Fraser River Sockeye Salmon"/>
    <s v="journal-article"/>
    <s v="Rand"/>
    <s v="P. S. Rand, S. G. Hinch, J. Morrison, M. G. G. Foreman, M. J. MacNutt, J. S. Macdonald, M. C. Healey, A. P. Farrell, D. A. Higgs"/>
  </r>
  <r>
    <x v="0"/>
    <x v="0"/>
    <x v="2"/>
    <s v="http://doi.org/10.1642/auk-13-209.1"/>
    <s v="The Auk"/>
    <d v="2014-08-13T00:00:00"/>
    <n v="2014"/>
    <s v="10.1642/auk-13-209.1"/>
    <s v="From colony to first patch: Processes of prey searching and social information in Cape Gannets"/>
    <s v="journal-article"/>
    <s v="Thiebault"/>
    <s v="Andr√©a Thiebault, Ralf Mullers, Pierre Pistorius, Mar√≠a Andrea Meza-Torres, Laurent Dubroca, David Green, Yann Tremblay"/>
  </r>
  <r>
    <x v="0"/>
    <x v="0"/>
    <x v="2"/>
    <s v="http://doi.org/10.1644/brg-224.1"/>
    <s v="Journal of Mammalogy"/>
    <d v="2005-04-20T00:00:00"/>
    <n v="2005"/>
    <s v="10.1644/brg-224.1"/>
    <s v="BODY TEMPERATURE AND ACTIVITY PATTERNS IN FREE-LIVING ARCTIC GROUND SQUIRRELS"/>
    <s v="journal-article"/>
    <s v="Long"/>
    <s v="Ryan A. Long, Timothy J. Martin, Brian M. Barnes"/>
  </r>
  <r>
    <x v="0"/>
    <x v="0"/>
    <x v="2"/>
    <s v="http://doi.org/10.1650/0010-5422(2002)104[0679:awpsft]2.0.co;2"/>
    <s v="The Condor"/>
    <d v="2006-07-14T00:00:00"/>
    <n v="2006"/>
    <s v="10.1650/0010-5422(2002)104[0679:awpsft]2.0.co;2"/>
    <s v="AMERICAN WHITE PELICAN SOARING FLIGHT TIMES AND ALTITUDES RELATIVE TO CHANGES IN THERMAL DEPTH AND INTENSITY"/>
    <s v="journal-article"/>
    <s v="Shannon"/>
    <s v="Harlan D. Shannon, George S. Young, Michael A. Yates, Mark R. Fuller, William S. Seegar"/>
  </r>
  <r>
    <x v="0"/>
    <x v="1"/>
    <x v="3"/>
    <s v="http://doi.org/10.18637/jss.v076.i01"/>
    <s v="Journal of Statistical Software"/>
    <d v="2017-01-11T00:00:00"/>
    <n v="2017"/>
    <s v="10.18637/jss.v076.i01"/>
    <s v="&lt;i&gt;Stan&lt;/i&gt;: A Probabilistic Programming Language"/>
    <s v="journal-article"/>
    <s v="Carpenter"/>
    <s v="Bob Carpenter, Andrew Gelman, Matthew D. Hoffman, Daniel Lee, Ben Goodrich, Michael Betancourt, Marcus Brubaker, Jiqiang Guo, Peter Li, Allen Riddell"/>
  </r>
  <r>
    <x v="0"/>
    <x v="0"/>
    <x v="7"/>
    <s v="http://doi.org/10.1890/0012-9615(2001)071[0137:cdpopa]2.0.co;2"/>
    <s v="Ecological Monographs"/>
    <d v="2007-06-06T00:00:00"/>
    <n v="2007"/>
    <s v="10.1890/0012-9615(2001)071[0137:cdpopa]2.0.co;2"/>
    <s v="COMPARATIVE DIVING PATTERNS OF PINNIPEDS AND SEABIRDS"/>
    <s v="journal-article"/>
    <s v="Schreer"/>
    <s v="Jason F. Schreer, Kit M. Kovacs, R. J. O'Hara Hines"/>
  </r>
  <r>
    <x v="0"/>
    <x v="0"/>
    <x v="2"/>
    <s v="http://doi.org/10.1890/0012-9658(2006)87[3095:lmdaht]2.0.co;2"/>
    <s v="Ecology"/>
    <d v="2007-06-04T00:00:00"/>
    <n v="2007"/>
    <s v="10.1890/0012-9658(2006)87[3095:lmdaht]2.0.co;2"/>
    <s v="LINKING MOVEMENT, DIVING, AND HABITAT TO FORAGING SUCCESS IN A LARGE MARINE PREDATOR"/>
    <s v="journal-article"/>
    <s v="Austin"/>
    <s v="Deborah Austin, W. Don Bowen, Jim I. McMillan, Sara J. Iverson"/>
  </r>
  <r>
    <x v="0"/>
    <x v="0"/>
    <x v="2"/>
    <s v="http://doi.org/10.1890/06-0534"/>
    <s v="Ecological Monographs"/>
    <d v="2008-07-22T00:00:00"/>
    <n v="2008"/>
    <s v="10.1890/06-0534"/>
    <s v="STATE‚ÄìSPACE MODELS LINK ELK MOVEMENT PATTERNS TO LANDSCAPE CHARACTERISTICS IN YELLOWSTONE NATIONAL PARK"/>
    <s v="journal-article"/>
    <s v="Forester"/>
    <s v="James D. Forester, Anthony R. Ives, Monica G. Turner, Dean P. Anderson, Daniel Fortin, Hawthorne L. Beyer, Douglas W. Smith, Mark S. Boyce"/>
  </r>
  <r>
    <x v="0"/>
    <x v="0"/>
    <x v="0"/>
    <s v="http://doi.org/10.1890/06-0957.1"/>
    <s v="Ecology"/>
    <d v="2007-09-13T00:00:00"/>
    <n v="2007"/>
    <s v="10.1890/06-0957.1"/>
    <s v="ANALYZING ANIMAL MOVEMENTS USING BROWNIAN BRIDGES"/>
    <s v="journal-article"/>
    <s v="Horne"/>
    <s v="Jon S. Horne, Edward O. Garton, Stephen M. Krone, Jesse S. Lewis"/>
  </r>
  <r>
    <x v="0"/>
    <x v="0"/>
    <x v="2"/>
    <s v="http://doi.org/10.1890/07-2111.1"/>
    <s v="Ecological Monographs"/>
    <d v="2009-10-16T00:00:00"/>
    <n v="2009"/>
    <s v="10.1890/07-2111.1"/>
    <s v="Wind field and sex constrain the flight speeds of central-place foraging albatrosses"/>
    <s v="journal-article"/>
    <s v="Wakefield"/>
    <s v="Ewan D. Wakefield, Richard A. Phillips, Jason Matthiopoulos, Akira Fukuda, Hiroyoshi Higuchi, Gareth J. Marshall, Philip N. Trathan"/>
  </r>
  <r>
    <x v="0"/>
    <x v="0"/>
    <x v="2"/>
    <s v="http://doi.org/10.1890/08-1554.1"/>
    <s v="Ecology"/>
    <d v="2010-04-16T00:00:00"/>
    <n v="2010"/>
    <s v="10.1890/08-1554.1"/>
    <s v="The role of body size in individual-based foraging strategies of a top marine predator"/>
    <s v="journal-article"/>
    <s v="Weise"/>
    <s v="Michael J. Weise, James T. Harvey, Daniel P. Costa"/>
  </r>
  <r>
    <x v="0"/>
    <x v="0"/>
    <x v="2"/>
    <s v="http://doi.org/10.1890/12-0954.1"/>
    <s v="Ecology"/>
    <d v="2012-11-12T00:00:00"/>
    <n v="2012"/>
    <s v="10.1890/12-0954.1"/>
    <s v="Combining individual animal movement and ancillary biotelemetry data to investigate population-level activity budgets"/>
    <s v="journal-article"/>
    <s v="McClintock"/>
    <s v="Brett T. McClintock, Deborah J. F. Russell, Jason Matthiopoulos, Ruth King"/>
  </r>
  <r>
    <x v="0"/>
    <x v="1"/>
    <x v="5"/>
    <s v="http://doi.org/10.1890/13-1971.1"/>
    <s v="Ecological Applications"/>
    <d v="2014-05-28T00:00:00"/>
    <n v="2014"/>
    <s v="10.1890/13-1971.1"/>
    <s v="Novel opportunities for wildlife conservation and research with real-time monitoring"/>
    <s v="journal-article"/>
    <s v="Wall"/>
    <s v="Jake Wall, George Wittemyer, Brian Klinkenberg, Iain Douglas-Hamilton"/>
  </r>
  <r>
    <x v="0"/>
    <x v="1"/>
    <x v="6"/>
    <s v="http://doi.org/10.2193/2005-589"/>
    <s v="Journal of Wildlife Management"/>
    <d v="2008-01-29T00:00:00"/>
    <n v="2008"/>
    <s v="10.2193/2005-589"/>
    <s v="A Critical Review of Home Range Studies"/>
    <s v="journal-article"/>
    <s v="Laver"/>
    <s v="Peter N. Laver, Marcella J. Kelly"/>
  </r>
  <r>
    <x v="0"/>
    <x v="1"/>
    <x v="6"/>
    <s v="http://doi.org/10.2307/1941447"/>
    <s v="Ecology"/>
    <d v="2006-05-09T00:00:00"/>
    <n v="2006"/>
    <s v="10.2307/1941447"/>
    <s v="The Problem of Pattern and Scale in Ecology: The Robert H. MacArthur Award Lecture"/>
    <s v="journal-article"/>
    <s v="Levin"/>
    <s v="Simon A. Levin"/>
  </r>
  <r>
    <x v="0"/>
    <x v="0"/>
    <x v="2"/>
    <s v="http://doi.org/10.2307/3677173"/>
    <s v="Journal of Avian Biology"/>
    <d v="2007-03-06T00:00:00"/>
    <n v="2007"/>
    <s v="10.2307/3677173"/>
    <s v="Behaviour and Physiology of Svalbard Barnacle Geese Branta leucopsis during Their Autumn Migration"/>
    <s v="journal-article"/>
    <s v="Butler"/>
    <s v="P. J. Butler, A. J. Woakes, C. M. Bishop"/>
  </r>
  <r>
    <x v="0"/>
    <x v="1"/>
    <x v="6"/>
    <s v="http://doi.org/10.2307/5256"/>
    <s v="The Journal of Animal Ecology"/>
    <d v="2006-06-17T00:00:00"/>
    <n v="2006"/>
    <s v="10.2307/5256"/>
    <s v="Using Stable Isotopes to Determine Seabird Trophic Relationships"/>
    <s v="journal-article"/>
    <s v="Hobson"/>
    <s v="Keith A. Hobson, John F. Piatt, Jay Pitocchelli"/>
  </r>
  <r>
    <x v="0"/>
    <x v="0"/>
    <x v="2"/>
    <s v="http://doi.org/10.3354/esr00091"/>
    <s v="Endangered Species Research"/>
    <d v="2008-03-25T00:00:00"/>
    <n v="2008"/>
    <s v="10.3354/esr00091"/>
    <s v="Identification of imperial cormorant Phalacrocorax atriceps behaviour using accelerometers"/>
    <s v="journal-article"/>
    <s v="G√≥mez Laich"/>
    <s v="A G√≥mez Laich, RP Wilson, F Quintana, ELC Shepard"/>
  </r>
  <r>
    <x v="0"/>
    <x v="0"/>
    <x v="1"/>
    <s v="http://doi.org/10.3354/esr00188"/>
    <s v="Endangered Species Research"/>
    <d v="2009-02-19T00:00:00"/>
    <n v="2009"/>
    <s v="10.3354/esr00188"/>
    <s v="Diving into the world of biologging"/>
    <s v="journal-article"/>
    <s v="Ropert-Coudert"/>
    <s v="Y Ropert-Coudert, M Beaulieu, N Hanuise, A Kato"/>
  </r>
  <r>
    <x v="0"/>
    <x v="0"/>
    <x v="2"/>
    <s v="http://doi.org/10.3354/esr00226"/>
    <s v="Endangered Species Research"/>
    <d v="2009-08-27T00:00:00"/>
    <n v="2009"/>
    <s v="10.3354/esr00226"/>
    <s v="Inter-animal telemetry: results from first deployment of acoustic ‚Äòbusiness card‚Äô tags"/>
    <s v="journal-article"/>
    <s v="Holland"/>
    <s v="KN Holland, CG Meyer, LC Dagorn"/>
  </r>
  <r>
    <x v="0"/>
    <x v="1"/>
    <x v="6"/>
    <s v="http://doi.org/10.3354/meps040205"/>
    <s v="Marine Ecology Progress Series"/>
    <d v="2007-09-12T00:00:00"/>
    <n v="2007"/>
    <s v="10.3354/meps040205"/>
    <s v="Ashmole's halo: direct evidence for prey depletion by a seabird"/>
    <s v="journal-article"/>
    <s v="Birt"/>
    <s v="VL Birt, TP Birt, D Goulet, DK Cairns, WA Montevecchi"/>
  </r>
  <r>
    <x v="0"/>
    <x v="0"/>
    <x v="2"/>
    <s v="http://doi.org/10.3354/meps08003"/>
    <s v="Marine Ecology Progress Series"/>
    <d v="2009-03-19T00:00:00"/>
    <n v="2009"/>
    <s v="10.3354/meps08003"/>
    <s v="Diel changes in humpback whale Megaptera novaeangliae feeding behavior in response to sand lance Ammodytes spp. behavior and distribution"/>
    <s v="journal-article"/>
    <s v="Friedlaender"/>
    <s v="AS Friedlaender, EL Hazen, DP Nowacek, PN Halpin, C Ware, MT Weinrich, T Hurst, D Wiley"/>
  </r>
  <r>
    <x v="0"/>
    <x v="0"/>
    <x v="2"/>
    <s v="http://doi.org/10.3354/meps10541"/>
    <s v="Marine Ecology Progress Series"/>
    <d v="2013-08-30T00:00:00"/>
    <n v="2013"/>
    <s v="10.3354/meps10541"/>
    <s v="Extreme diel variation in the feeding behavior of humpback whales along the western Antarctic Peninsula during autumn"/>
    <s v="journal-article"/>
    <s v="Friedlaender"/>
    <s v="AS Friedlaender, RB Tyson, AK Stimpert, AJ Read, DP Nowacek"/>
  </r>
  <r>
    <x v="0"/>
    <x v="0"/>
    <x v="2"/>
    <s v="http://doi.org/10.3354/meps10670"/>
    <s v="Marine Ecology Progress Series"/>
    <d v="2013-12-05T00:00:00"/>
    <n v="2013"/>
    <s v="10.3354/meps10670"/>
    <s v="Predator-borne acoustic transceivers and GPS tracking reveal spatiotemporal patterns of encounters with acoustically tagged fish in the open ocean"/>
    <s v="journal-article"/>
    <s v="Lidgard"/>
    <s v="DC Lidgard, WD Bowen, ID Jonsen, SJ Iverson"/>
  </r>
  <r>
    <x v="0"/>
    <x v="0"/>
    <x v="2"/>
    <s v="http://doi.org/10.3354/meps11058"/>
    <s v="Marine Ecology Progress Series"/>
    <d v="2014-10-10T00:00:00"/>
    <n v="2014"/>
    <s v="10.3354/meps11058"/>
    <s v="Are bio-telemetric devices a drag? Effects of external tags on the diving behaviour of great cormorants"/>
    <s v="journal-article"/>
    <s v="Vandenabeele"/>
    <s v="SP Vandenabeele, ELC Shepard, D Gr√©millet, PJ Butler, GR Martin, RP Wilson"/>
  </r>
  <r>
    <x v="0"/>
    <x v="0"/>
    <x v="1"/>
    <s v="http://doi.org/10.3354/meps12217"/>
    <s v="Marine Ecology Progress Series"/>
    <d v="2017-06-02T00:00:00"/>
    <n v="2017"/>
    <s v="10.3354/meps12217"/>
    <s v="Causes and consequences of individual variability and specialization in foraging and migration strategies of seabirds"/>
    <s v="journal-article"/>
    <s v="Phillips"/>
    <s v="RA Phillips, S Lewis, J Gonz√°lez-Sol√≠s, F Daunt"/>
  </r>
  <r>
    <x v="0"/>
    <x v="1"/>
    <x v="6"/>
    <s v="http://doi.org/10.3354/meps200289"/>
    <s v="Marine Ecology Progress Series"/>
    <d v="2007-08-28T00:00:00"/>
    <n v="2007"/>
    <s v="10.3354/meps200289"/>
    <s v="Can threshold foraging responses of basking sharks be used to estimate their metabolic rate?"/>
    <s v="journal-article"/>
    <s v="Sims"/>
    <s v="DW Sims"/>
  </r>
  <r>
    <x v="0"/>
    <x v="0"/>
    <x v="2"/>
    <s v="http://doi.org/10.3354/meps248187"/>
    <s v="Marine Ecology Progress Series"/>
    <d v="2007-08-22T00:00:00"/>
    <n v="2007"/>
    <s v="10.3354/meps248187"/>
    <s v="Seasonal movements and behaviour of basking sharks from archival tagging: no evidence of winter hibernation"/>
    <s v="journal-article"/>
    <s v="Sims"/>
    <s v="DW Sims, EJ Southall, AJ Richardson, PC Reid, JD Metcalfe"/>
  </r>
  <r>
    <x v="0"/>
    <x v="0"/>
    <x v="2"/>
    <s v="http://doi.org/10.3354/meps264109"/>
    <s v="Marine Ecology Progress Series"/>
    <d v="2007-08-22T00:00:00"/>
    <n v="2007"/>
    <s v="10.3354/meps264109"/>
    <s v="Classification of Weddell seal dives based on 3-dimensional movements and video-recorded observations"/>
    <s v="journal-article"/>
    <s v="Davis"/>
    <s v="RW Davis, LA Fuiman, TM Williams, M Horning, W Hagey"/>
  </r>
  <r>
    <x v="0"/>
    <x v="1"/>
    <x v="6"/>
    <s v="http://doi.org/10.3354/meps329281"/>
    <s v="Marine Ecology Progress Series"/>
    <d v="2007-08-10T00:00:00"/>
    <n v="2007"/>
    <s v="10.3354/meps329281"/>
    <s v="Geographical variation in carbon stable isotope signatures of marine predators: a tool to investigate their foraging areas in the Southern Ocean"/>
    <s v="journal-article"/>
    <s v="Cherel"/>
    <s v="Y Cherel, KA Hobson"/>
  </r>
  <r>
    <x v="0"/>
    <x v="0"/>
    <x v="2"/>
    <s v="http://doi.org/10.3354/meps340271"/>
    <s v="Marine Ecology Progress Series"/>
    <d v="2007-08-10T00:00:00"/>
    <n v="2007"/>
    <s v="10.3354/meps340271"/>
    <s v="Foraging behaviour of four albatross species by night and day"/>
    <s v="journal-article"/>
    <s v="Phalan"/>
    <s v="B Phalan, RA Phillips, JRD Silk, V Afanasyev, A Fukuda, J Fox, P Catry, H Higuchi, JP Croxall"/>
  </r>
  <r>
    <x v="0"/>
    <x v="0"/>
    <x v="1"/>
    <s v="http://doi.org/10.3389/fevo.2015.00155"/>
    <s v="Frontiers in Ecology and Evolution"/>
    <d v="2016-01-12T00:00:00"/>
    <n v="2016"/>
    <s v="10.3389/fevo.2015.00155"/>
    <s v="Linking Movement Ecology with Wildlife Management and Conservation"/>
    <s v="journal-article"/>
    <s v="Allen"/>
    <s v="Andrew M. Allen, Navinder J. Singh"/>
  </r>
  <r>
    <x v="0"/>
    <x v="0"/>
    <x v="1"/>
    <s v="http://doi.org/10.3389/fevo.2018.00092"/>
    <s v="Frontiers in Ecology and Evolution"/>
    <d v="2018-07-03T00:00:00"/>
    <n v="2018"/>
    <s v="10.3389/fevo.2018.00092"/>
    <s v="Biologging Physiological and Ecological Responses to Climatic Variation: New Tools for the Climate Change Era"/>
    <s v="journal-article"/>
    <s v="Chmura"/>
    <s v="Helen E. Chmura, Thomas W. Glass, Cory T. Williams"/>
  </r>
  <r>
    <x v="0"/>
    <x v="0"/>
    <x v="1"/>
    <s v="http://doi.org/10.3389/fevo.2019.00519"/>
    <s v="Frontiers in Ecology and Evolution"/>
    <d v="2020-01-24T00:00:00"/>
    <n v="2020"/>
    <s v="10.3389/fevo.2019.00519"/>
    <s v="Evaluating Contributions of Recent Tracking-Based Animal Movement Ecology to Conservation Management"/>
    <s v="journal-article"/>
    <s v="Katzner"/>
    <s v="Todd E. Katzner, Rapha√´l Arlettaz"/>
  </r>
  <r>
    <x v="0"/>
    <x v="0"/>
    <x v="2"/>
    <s v="http://doi.org/10.3389/fmars.2015.00064"/>
    <s v="Frontiers in Marine Science"/>
    <d v="2015-09-28T00:00:00"/>
    <n v="2015"/>
    <s v="10.3389/fmars.2015.00064"/>
    <s v="Swimming strategy and body plan of the world's largest fish: implications for foraging efficiency and thermoregulation"/>
    <s v="journal-article"/>
    <s v="Meekan"/>
    <s v="Mark G. Meekan, Lee A. Fuiman, Randall Davis, Yuval Berger, Michele Thums"/>
  </r>
  <r>
    <x v="0"/>
    <x v="0"/>
    <x v="2"/>
    <s v="http://doi.org/10.3389/fmars.2018.00483"/>
    <s v="Frontiers in Marine Science"/>
    <d v="2018-12-10T00:00:00"/>
    <n v="2018"/>
    <s v="10.3389/fmars.2018.00483"/>
    <s v="First Insights Into the Fine-Scale Movements of the Sandbar Shark, Carcharhinus plumbeus"/>
    <s v="journal-article"/>
    <s v="Andrzejaczek"/>
    <s v="Samantha Andrzejaczek, Adrian C. Gleiss, Charitha B. Pattiaratchi, Mark G. Meek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6E2920-EDC0-344C-887C-0D500A454B92}"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6" firstHeaderRow="1" firstDataRow="2" firstDataCol="1" rowPageCount="1" colPageCount="1"/>
  <pivotFields count="12">
    <pivotField axis="axisPage" multipleItemSelectionAllowed="1" showAll="0">
      <items count="4">
        <item x="0"/>
        <item h="1" m="1" x="2"/>
        <item h="1" x="1"/>
        <item t="default"/>
      </items>
    </pivotField>
    <pivotField axis="axisCol" showAll="0">
      <items count="4">
        <item x="0"/>
        <item m="1" x="2"/>
        <item x="1"/>
        <item t="default"/>
      </items>
    </pivotField>
    <pivotField axis="axisRow" showAll="0">
      <items count="13">
        <item x="0"/>
        <item m="1" x="11"/>
        <item x="1"/>
        <item x="2"/>
        <item x="3"/>
        <item x="4"/>
        <item x="5"/>
        <item x="6"/>
        <item x="7"/>
        <item x="8"/>
        <item x="9"/>
        <item x="10"/>
        <item t="default"/>
      </items>
    </pivotField>
    <pivotField dataField="1" showAll="0"/>
    <pivotField showAll="0"/>
    <pivotField numFmtId="14" showAll="0"/>
    <pivotField showAll="0"/>
    <pivotField showAll="0"/>
    <pivotField showAll="0"/>
    <pivotField showAll="0"/>
    <pivotField showAll="0"/>
    <pivotField showAll="0"/>
  </pivotFields>
  <rowFields count="1">
    <field x="2"/>
  </rowFields>
  <rowItems count="12">
    <i>
      <x/>
    </i>
    <i>
      <x v="2"/>
    </i>
    <i>
      <x v="3"/>
    </i>
    <i>
      <x v="4"/>
    </i>
    <i>
      <x v="5"/>
    </i>
    <i>
      <x v="6"/>
    </i>
    <i>
      <x v="7"/>
    </i>
    <i>
      <x v="8"/>
    </i>
    <i>
      <x v="9"/>
    </i>
    <i>
      <x v="10"/>
    </i>
    <i>
      <x v="11"/>
    </i>
    <i t="grand">
      <x/>
    </i>
  </rowItems>
  <colFields count="1">
    <field x="1"/>
  </colFields>
  <colItems count="3">
    <i>
      <x/>
    </i>
    <i>
      <x v="2"/>
    </i>
    <i t="grand">
      <x/>
    </i>
  </colItems>
  <pageFields count="1">
    <pageField fld="0" hier="-1"/>
  </pageFields>
  <dataFields count="1">
    <dataField name="Count of doi.link"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230F91-7F2A-244C-9FE6-4994EBB4EFAC}" name="Table1" displayName="Table1" ref="A1:L635" totalsRowShown="0" headerRowDxfId="13" dataDxfId="12">
  <autoFilter ref="A1:L635" xr:uid="{BE230F91-7F2A-244C-9FE6-4994EBB4EFAC}"/>
  <tableColumns count="12">
    <tableColumn id="1" xr3:uid="{5142AB84-0AF5-9F47-ABFB-A1161C6AAFFC}" name="Reviewed" dataDxfId="11"/>
    <tableColumn id="2" xr3:uid="{B80C1D1B-B1D2-6047-9169-E318DED1146D}" name="Retained" dataDxfId="10"/>
    <tableColumn id="3" xr3:uid="{667AB198-ACBE-4A46-9D31-06BD6944BA74}" name="Type" dataDxfId="9"/>
    <tableColumn id="12" xr3:uid="{456970CE-3F57-0147-BCCA-C561D02DEDEF}" name="doi.link" dataDxfId="8" dataCellStyle="Hyperlink">
      <calculatedColumnFormula>HYPERLINK("http://doi.org/"&amp;Table1[[#This Row],[doi]])</calculatedColumnFormula>
    </tableColumn>
    <tableColumn id="4" xr3:uid="{374DDB7C-64C1-6549-959A-08345E11A67D}" name="container.title" dataDxfId="7"/>
    <tableColumn id="5" xr3:uid="{63FE098E-6B09-9347-9408-48F15A9E5B9D}" name="created" dataDxfId="6"/>
    <tableColumn id="6" xr3:uid="{53ACE2D5-C6EC-0F45-9934-CB53D4E49859}" name="year" dataDxfId="5">
      <calculatedColumnFormula>YEAR(Table1[[#This Row],[created]])</calculatedColumnFormula>
    </tableColumn>
    <tableColumn id="7" xr3:uid="{5D528D1B-6E2D-0B4E-99D8-78C8743EAEA3}" name="doi" dataDxfId="4"/>
    <tableColumn id="8" xr3:uid="{22289541-B206-EC45-AF76-D7D6344D9D79}" name="title" dataDxfId="3"/>
    <tableColumn id="9" xr3:uid="{821FB62B-F416-5B46-A26C-DD962FD67F99}" name="type2" dataDxfId="2"/>
    <tableColumn id="10" xr3:uid="{0146D24C-CF32-C44E-9871-94815F8C63DA}" name="first.author" dataDxfId="1"/>
    <tableColumn id="11" xr3:uid="{F2A66DF1-4885-C34D-8DB1-2DFCD215A0F7}" name="author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5322D-21B6-C644-8606-C65903740649}">
  <dimension ref="A1:L635"/>
  <sheetViews>
    <sheetView tabSelected="1" workbookViewId="0"/>
  </sheetViews>
  <sheetFormatPr baseColWidth="10" defaultRowHeight="16" x14ac:dyDescent="0.2"/>
  <cols>
    <col min="1" max="1" width="11.6640625" style="1" customWidth="1"/>
    <col min="2" max="3" width="10.83203125" style="1"/>
    <col min="4" max="4" width="28.6640625" style="1" customWidth="1"/>
    <col min="5" max="5" width="24" style="1" customWidth="1"/>
    <col min="6" max="6" width="10.6640625" style="1" hidden="1" customWidth="1"/>
    <col min="7" max="7" width="10.6640625" style="1" customWidth="1"/>
    <col min="8" max="8" width="28.6640625" style="1" hidden="1" customWidth="1"/>
    <col min="9" max="9" width="58.1640625" customWidth="1"/>
    <col min="10" max="10" width="15" style="3" customWidth="1"/>
    <col min="11" max="11" width="14.33203125" style="1" customWidth="1"/>
    <col min="12" max="12" width="54.83203125" style="3" customWidth="1"/>
    <col min="13" max="13" width="38.6640625" style="1" customWidth="1"/>
    <col min="14" max="14" width="33" style="1" customWidth="1"/>
    <col min="15" max="16384" width="10.83203125" style="1"/>
  </cols>
  <sheetData>
    <row r="1" spans="1:12" ht="17" x14ac:dyDescent="0.2">
      <c r="A1" s="1" t="s">
        <v>0</v>
      </c>
      <c r="B1" s="1" t="s">
        <v>1</v>
      </c>
      <c r="C1" s="1" t="s">
        <v>2</v>
      </c>
      <c r="D1" s="1" t="s">
        <v>2455</v>
      </c>
      <c r="E1" s="1" t="s">
        <v>3</v>
      </c>
      <c r="F1" s="1" t="s">
        <v>4</v>
      </c>
      <c r="G1" s="1" t="s">
        <v>2453</v>
      </c>
      <c r="H1" s="1" t="s">
        <v>5</v>
      </c>
      <c r="I1" s="3" t="s">
        <v>6</v>
      </c>
      <c r="J1" s="1" t="s">
        <v>2454</v>
      </c>
      <c r="K1" s="1" t="s">
        <v>7</v>
      </c>
      <c r="L1" s="3" t="s">
        <v>8</v>
      </c>
    </row>
    <row r="2" spans="1:12" ht="31" customHeight="1" x14ac:dyDescent="0.2">
      <c r="A2" s="1" t="s">
        <v>2456</v>
      </c>
      <c r="B2" s="1" t="s">
        <v>2456</v>
      </c>
      <c r="C2" s="1" t="s">
        <v>2457</v>
      </c>
      <c r="D2" s="4" t="str">
        <f>HYPERLINK("http://doi.org/"&amp;Table1[[#This Row],[doi]])</f>
        <v>http://doi.org/10.1111/j.1365-2656.2006.01127.x</v>
      </c>
      <c r="E2" s="3" t="s">
        <v>9</v>
      </c>
      <c r="F2" s="2">
        <v>38897</v>
      </c>
      <c r="G2" s="1">
        <f>YEAR(Table1[[#This Row],[created]])</f>
        <v>2006</v>
      </c>
      <c r="H2" s="1" t="s">
        <v>10</v>
      </c>
      <c r="I2" s="3" t="s">
        <v>11</v>
      </c>
      <c r="J2" s="1" t="s">
        <v>12</v>
      </c>
      <c r="K2" s="1" t="s">
        <v>13</v>
      </c>
      <c r="L2" s="3" t="s">
        <v>14</v>
      </c>
    </row>
    <row r="3" spans="1:12" ht="31" customHeight="1" x14ac:dyDescent="0.2">
      <c r="A3" s="1" t="s">
        <v>2456</v>
      </c>
      <c r="B3" s="1" t="s">
        <v>2456</v>
      </c>
      <c r="C3" s="1" t="s">
        <v>2462</v>
      </c>
      <c r="D3" s="4" t="str">
        <f>HYPERLINK("http://doi.org/"&amp;Table1[[#This Row],[doi]])</f>
        <v>http://doi.org/10.1126/science.1255642</v>
      </c>
      <c r="E3" s="3" t="s">
        <v>15</v>
      </c>
      <c r="F3" s="2">
        <v>42166</v>
      </c>
      <c r="G3" s="1">
        <f>YEAR(Table1[[#This Row],[created]])</f>
        <v>2015</v>
      </c>
      <c r="H3" s="1" t="s">
        <v>16</v>
      </c>
      <c r="I3" s="3" t="s">
        <v>17</v>
      </c>
      <c r="J3" s="1" t="s">
        <v>12</v>
      </c>
      <c r="K3" s="1" t="s">
        <v>18</v>
      </c>
      <c r="L3" s="3" t="s">
        <v>19</v>
      </c>
    </row>
    <row r="4" spans="1:12" ht="31" customHeight="1" x14ac:dyDescent="0.2">
      <c r="A4" s="1" t="s">
        <v>2456</v>
      </c>
      <c r="B4" s="1" t="s">
        <v>2456</v>
      </c>
      <c r="C4" s="1" t="s">
        <v>2462</v>
      </c>
      <c r="D4" s="4" t="str">
        <f>HYPERLINK("http://doi.org/"&amp;Table1[[#This Row],[doi]])</f>
        <v>http://doi.org/10.1126/science.aaa2478</v>
      </c>
      <c r="E4" s="3" t="s">
        <v>15</v>
      </c>
      <c r="F4" s="2">
        <v>42166</v>
      </c>
      <c r="G4" s="1">
        <f>YEAR(Table1[[#This Row],[created]])</f>
        <v>2015</v>
      </c>
      <c r="H4" s="1" t="s">
        <v>20</v>
      </c>
      <c r="I4" s="3" t="s">
        <v>21</v>
      </c>
      <c r="J4" s="1" t="s">
        <v>12</v>
      </c>
      <c r="K4" s="1" t="s">
        <v>22</v>
      </c>
      <c r="L4" s="3" t="s">
        <v>23</v>
      </c>
    </row>
    <row r="5" spans="1:12" ht="31" customHeight="1" x14ac:dyDescent="0.2">
      <c r="A5" s="1" t="s">
        <v>2456</v>
      </c>
      <c r="B5" s="1" t="s">
        <v>2456</v>
      </c>
      <c r="C5" s="1" t="s">
        <v>2457</v>
      </c>
      <c r="D5" s="4" t="str">
        <f>HYPERLINK("http://doi.org/"&amp;Table1[[#This Row],[doi]])</f>
        <v>http://doi.org/10.1109/joe.2002.808212</v>
      </c>
      <c r="E5" s="3" t="s">
        <v>24</v>
      </c>
      <c r="F5" s="2">
        <v>37714</v>
      </c>
      <c r="G5" s="1">
        <f>YEAR(Table1[[#This Row],[created]])</f>
        <v>2003</v>
      </c>
      <c r="H5" s="1" t="s">
        <v>25</v>
      </c>
      <c r="I5" s="3" t="s">
        <v>26</v>
      </c>
      <c r="J5" s="1" t="s">
        <v>12</v>
      </c>
      <c r="K5" s="1" t="s">
        <v>27</v>
      </c>
      <c r="L5" s="3" t="s">
        <v>28</v>
      </c>
    </row>
    <row r="6" spans="1:12" ht="31" customHeight="1" x14ac:dyDescent="0.2">
      <c r="A6" s="1" t="s">
        <v>2456</v>
      </c>
      <c r="B6" s="1" t="s">
        <v>2456</v>
      </c>
      <c r="C6" s="1" t="s">
        <v>2457</v>
      </c>
      <c r="D6" s="4" t="str">
        <f>HYPERLINK("http://doi.org/"&amp;Table1[[#This Row],[doi]])</f>
        <v>http://doi.org/10.1111/j.2041-210x.2010.00057.x</v>
      </c>
      <c r="E6" s="3" t="s">
        <v>29</v>
      </c>
      <c r="F6" s="2">
        <v>40406</v>
      </c>
      <c r="G6" s="1">
        <f>YEAR(Table1[[#This Row],[created]])</f>
        <v>2010</v>
      </c>
      <c r="H6" s="1" t="s">
        <v>30</v>
      </c>
      <c r="I6" s="3" t="s">
        <v>31</v>
      </c>
      <c r="J6" s="1" t="s">
        <v>12</v>
      </c>
      <c r="K6" s="1" t="s">
        <v>32</v>
      </c>
      <c r="L6" s="3" t="s">
        <v>33</v>
      </c>
    </row>
    <row r="7" spans="1:12" ht="31" customHeight="1" x14ac:dyDescent="0.2">
      <c r="A7" s="1" t="s">
        <v>2456</v>
      </c>
      <c r="B7" s="1" t="s">
        <v>2456</v>
      </c>
      <c r="C7" s="1" t="s">
        <v>2462</v>
      </c>
      <c r="D7" s="4" t="str">
        <f>HYPERLINK("http://doi.org/"&amp;Table1[[#This Row],[doi]])</f>
        <v>http://doi.org/10.1186/2050-3385-1-20</v>
      </c>
      <c r="E7" s="3" t="s">
        <v>34</v>
      </c>
      <c r="F7" s="2">
        <v>41618</v>
      </c>
      <c r="G7" s="1">
        <f>YEAR(Table1[[#This Row],[created]])</f>
        <v>2013</v>
      </c>
      <c r="H7" s="1" t="s">
        <v>35</v>
      </c>
      <c r="I7" s="3" t="s">
        <v>36</v>
      </c>
      <c r="J7" s="1" t="s">
        <v>12</v>
      </c>
      <c r="K7" s="1" t="s">
        <v>37</v>
      </c>
      <c r="L7" s="3" t="s">
        <v>38</v>
      </c>
    </row>
    <row r="8" spans="1:12" ht="31" customHeight="1" x14ac:dyDescent="0.2">
      <c r="A8" s="1" t="s">
        <v>2456</v>
      </c>
      <c r="B8" s="1" t="s">
        <v>2456</v>
      </c>
      <c r="C8" s="1" t="s">
        <v>2457</v>
      </c>
      <c r="D8" s="4" t="str">
        <f>HYPERLINK("http://doi.org/"&amp;Table1[[#This Row],[doi]])</f>
        <v>http://doi.org/10.1242/jeb.058602</v>
      </c>
      <c r="E8" s="3" t="s">
        <v>39</v>
      </c>
      <c r="F8" s="2">
        <v>40961</v>
      </c>
      <c r="G8" s="1">
        <f>YEAR(Table1[[#This Row],[created]])</f>
        <v>2012</v>
      </c>
      <c r="H8" s="1" t="s">
        <v>40</v>
      </c>
      <c r="I8" s="3" t="s">
        <v>41</v>
      </c>
      <c r="J8" s="1" t="s">
        <v>12</v>
      </c>
      <c r="K8" s="1" t="s">
        <v>42</v>
      </c>
      <c r="L8" s="3" t="s">
        <v>43</v>
      </c>
    </row>
    <row r="9" spans="1:12" ht="31" customHeight="1" x14ac:dyDescent="0.2">
      <c r="A9" s="1" t="s">
        <v>2456</v>
      </c>
      <c r="B9" s="1" t="s">
        <v>2456</v>
      </c>
      <c r="C9" s="1" t="s">
        <v>2463</v>
      </c>
      <c r="D9" s="4" t="str">
        <f>HYPERLINK("http://doi.org/"&amp;Table1[[#This Row],[doi]])</f>
        <v>http://doi.org/10.1371/journal.pone.0005379</v>
      </c>
      <c r="E9" s="3" t="s">
        <v>44</v>
      </c>
      <c r="F9" s="2">
        <v>39932</v>
      </c>
      <c r="G9" s="1">
        <f>YEAR(Table1[[#This Row],[created]])</f>
        <v>2009</v>
      </c>
      <c r="H9" s="1" t="s">
        <v>45</v>
      </c>
      <c r="I9" s="3" t="s">
        <v>46</v>
      </c>
      <c r="J9" s="1" t="s">
        <v>12</v>
      </c>
      <c r="K9" s="1" t="s">
        <v>47</v>
      </c>
      <c r="L9" s="3" t="s">
        <v>48</v>
      </c>
    </row>
    <row r="10" spans="1:12" ht="31" customHeight="1" x14ac:dyDescent="0.2">
      <c r="A10" s="1" t="s">
        <v>2456</v>
      </c>
      <c r="B10" s="1" t="s">
        <v>2456</v>
      </c>
      <c r="C10" s="1" t="s">
        <v>2462</v>
      </c>
      <c r="D10" s="4" t="str">
        <f>HYPERLINK("http://doi.org/"&amp;Table1[[#This Row],[doi]])</f>
        <v>http://doi.org/10.1073/pnas.0800375105</v>
      </c>
      <c r="E10" s="3" t="s">
        <v>49</v>
      </c>
      <c r="F10" s="2">
        <v>39788</v>
      </c>
      <c r="G10" s="1">
        <f>YEAR(Table1[[#This Row],[created]])</f>
        <v>2008</v>
      </c>
      <c r="H10" s="1" t="s">
        <v>50</v>
      </c>
      <c r="I10" s="3" t="s">
        <v>51</v>
      </c>
      <c r="J10" s="1" t="s">
        <v>12</v>
      </c>
      <c r="K10" s="1" t="s">
        <v>42</v>
      </c>
      <c r="L10" s="3" t="s">
        <v>52</v>
      </c>
    </row>
    <row r="11" spans="1:12" ht="31" customHeight="1" x14ac:dyDescent="0.2">
      <c r="A11" s="1" t="s">
        <v>2456</v>
      </c>
      <c r="B11" s="1" t="s">
        <v>2456</v>
      </c>
      <c r="C11" s="1" t="s">
        <v>2457</v>
      </c>
      <c r="D11" s="4" t="str">
        <f>HYPERLINK("http://doi.org/"&amp;Table1[[#This Row],[doi]])</f>
        <v>http://doi.org/10.3354/esr00064</v>
      </c>
      <c r="E11" s="3" t="s">
        <v>53</v>
      </c>
      <c r="F11" s="2">
        <v>39385</v>
      </c>
      <c r="G11" s="1">
        <f>YEAR(Table1[[#This Row],[created]])</f>
        <v>2007</v>
      </c>
      <c r="H11" s="1" t="s">
        <v>54</v>
      </c>
      <c r="I11" s="3" t="s">
        <v>55</v>
      </c>
      <c r="J11" s="1" t="s">
        <v>12</v>
      </c>
      <c r="K11" s="1" t="s">
        <v>56</v>
      </c>
      <c r="L11" s="3" t="s">
        <v>57</v>
      </c>
    </row>
    <row r="12" spans="1:12" ht="31" customHeight="1" x14ac:dyDescent="0.2">
      <c r="A12" s="1" t="s">
        <v>2456</v>
      </c>
      <c r="B12" s="1" t="s">
        <v>2456</v>
      </c>
      <c r="C12" s="1" t="s">
        <v>2457</v>
      </c>
      <c r="D12" s="4" t="str">
        <f>HYPERLINK("http://doi.org/"&amp;Table1[[#This Row],[doi]])</f>
        <v>http://doi.org/10.1371/journal.pone.0031187</v>
      </c>
      <c r="E12" s="3" t="s">
        <v>44</v>
      </c>
      <c r="F12" s="2">
        <v>40956</v>
      </c>
      <c r="G12" s="1">
        <f>YEAR(Table1[[#This Row],[created]])</f>
        <v>2012</v>
      </c>
      <c r="H12" s="1" t="s">
        <v>58</v>
      </c>
      <c r="I12" s="3" t="s">
        <v>59</v>
      </c>
      <c r="J12" s="1" t="s">
        <v>12</v>
      </c>
      <c r="K12" s="1" t="s">
        <v>60</v>
      </c>
      <c r="L12" s="3" t="s">
        <v>61</v>
      </c>
    </row>
    <row r="13" spans="1:12" ht="31" customHeight="1" x14ac:dyDescent="0.2">
      <c r="A13" s="1" t="s">
        <v>2456</v>
      </c>
      <c r="B13" s="1" t="s">
        <v>2464</v>
      </c>
      <c r="C13" s="1" t="s">
        <v>2466</v>
      </c>
      <c r="D13" s="4" t="str">
        <f>HYPERLINK("http://doi.org/"&amp;Table1[[#This Row],[doi]])</f>
        <v>http://doi.org/10.18637/jss.v067.i01</v>
      </c>
      <c r="E13" s="3" t="s">
        <v>62</v>
      </c>
      <c r="F13" s="2">
        <v>42283</v>
      </c>
      <c r="G13" s="1">
        <f>YEAR(Table1[[#This Row],[created]])</f>
        <v>2015</v>
      </c>
      <c r="H13" s="1" t="s">
        <v>63</v>
      </c>
      <c r="I13" s="3" t="s">
        <v>64</v>
      </c>
      <c r="J13" s="1" t="s">
        <v>12</v>
      </c>
      <c r="K13" s="1" t="s">
        <v>65</v>
      </c>
      <c r="L13" s="3" t="s">
        <v>66</v>
      </c>
    </row>
    <row r="14" spans="1:12" ht="31" customHeight="1" x14ac:dyDescent="0.2">
      <c r="A14" s="1" t="s">
        <v>2456</v>
      </c>
      <c r="B14" s="1" t="s">
        <v>2464</v>
      </c>
      <c r="C14" s="1" t="s">
        <v>2466</v>
      </c>
      <c r="D14" s="4" t="str">
        <f>HYPERLINK("http://doi.org/"&amp;Table1[[#This Row],[doi]])</f>
        <v>http://doi.org/10.1007/978-0-387-87458-6</v>
      </c>
      <c r="E14" s="3" t="s">
        <v>67</v>
      </c>
      <c r="F14" s="2">
        <v>39876</v>
      </c>
      <c r="G14" s="1">
        <f>YEAR(Table1[[#This Row],[created]])</f>
        <v>2009</v>
      </c>
      <c r="H14" s="1" t="s">
        <v>68</v>
      </c>
      <c r="I14" s="3" t="s">
        <v>69</v>
      </c>
      <c r="J14" s="1" t="s">
        <v>70</v>
      </c>
      <c r="K14" s="1" t="s">
        <v>71</v>
      </c>
      <c r="L14" s="3" t="s">
        <v>72</v>
      </c>
    </row>
    <row r="15" spans="1:12" ht="31" customHeight="1" x14ac:dyDescent="0.2">
      <c r="A15" s="1" t="s">
        <v>2456</v>
      </c>
      <c r="B15" s="1" t="s">
        <v>2456</v>
      </c>
      <c r="C15" s="1" t="s">
        <v>2462</v>
      </c>
      <c r="D15" s="4" t="str">
        <f>HYPERLINK("http://doi.org/"&amp;Table1[[#This Row],[doi]])</f>
        <v>http://doi.org/10.1890/1540-9295(2005)003[0437:tapiar]2.0.co;2</v>
      </c>
      <c r="E15" s="3" t="s">
        <v>73</v>
      </c>
      <c r="F15" s="2">
        <v>39239</v>
      </c>
      <c r="G15" s="1">
        <f>YEAR(Table1[[#This Row],[created]])</f>
        <v>2007</v>
      </c>
      <c r="H15" s="1" t="s">
        <v>74</v>
      </c>
      <c r="I15" s="3" t="s">
        <v>75</v>
      </c>
      <c r="J15" s="1" t="s">
        <v>12</v>
      </c>
      <c r="K15" s="1" t="s">
        <v>76</v>
      </c>
      <c r="L15" s="3" t="s">
        <v>77</v>
      </c>
    </row>
    <row r="16" spans="1:12" ht="31" customHeight="1" x14ac:dyDescent="0.2">
      <c r="A16" s="1" t="s">
        <v>2456</v>
      </c>
      <c r="B16" s="1" t="s">
        <v>2456</v>
      </c>
      <c r="C16" s="1" t="s">
        <v>2462</v>
      </c>
      <c r="D16" s="4" t="str">
        <f>HYPERLINK("http://doi.org/"&amp;Table1[[#This Row],[doi]])</f>
        <v>http://doi.org/10.1111/j.0269-8463.2004.00821.x</v>
      </c>
      <c r="E16" s="3" t="s">
        <v>78</v>
      </c>
      <c r="F16" s="2">
        <v>38079</v>
      </c>
      <c r="G16" s="1">
        <f>YEAR(Table1[[#This Row],[created]])</f>
        <v>2004</v>
      </c>
      <c r="H16" s="1" t="s">
        <v>79</v>
      </c>
      <c r="I16" s="3" t="s">
        <v>80</v>
      </c>
      <c r="J16" s="1" t="s">
        <v>12</v>
      </c>
      <c r="K16" s="1" t="s">
        <v>81</v>
      </c>
      <c r="L16" s="3" t="s">
        <v>82</v>
      </c>
    </row>
    <row r="17" spans="1:12" ht="31" customHeight="1" x14ac:dyDescent="0.2">
      <c r="A17" s="1" t="s">
        <v>2456</v>
      </c>
      <c r="B17" s="1" t="s">
        <v>2456</v>
      </c>
      <c r="C17" s="1" t="s">
        <v>2463</v>
      </c>
      <c r="D17" s="4" t="str">
        <f>HYPERLINK("http://doi.org/"&amp;Table1[[#This Row],[doi]])</f>
        <v>http://doi.org/10.1016/j.cbpa.2008.09.021</v>
      </c>
      <c r="E17" s="3" t="s">
        <v>83</v>
      </c>
      <c r="F17" s="2">
        <v>39719</v>
      </c>
      <c r="G17" s="1">
        <f>YEAR(Table1[[#This Row],[created]])</f>
        <v>2008</v>
      </c>
      <c r="H17" s="1" t="s">
        <v>84</v>
      </c>
      <c r="I17" s="3" t="s">
        <v>85</v>
      </c>
      <c r="J17" s="1" t="s">
        <v>12</v>
      </c>
      <c r="K17" s="1" t="s">
        <v>86</v>
      </c>
      <c r="L17" s="3" t="s">
        <v>87</v>
      </c>
    </row>
    <row r="18" spans="1:12" ht="31" customHeight="1" x14ac:dyDescent="0.2">
      <c r="A18" s="1" t="s">
        <v>2456</v>
      </c>
      <c r="B18" s="1" t="s">
        <v>2456</v>
      </c>
      <c r="C18" s="1" t="s">
        <v>2463</v>
      </c>
      <c r="D18" s="4" t="str">
        <f>HYPERLINK("http://doi.org/"&amp;Table1[[#This Row],[doi]])</f>
        <v>http://doi.org/10.1038/nature10082</v>
      </c>
      <c r="E18" s="3" t="s">
        <v>88</v>
      </c>
      <c r="F18" s="2">
        <v>40715</v>
      </c>
      <c r="G18" s="1">
        <f>YEAR(Table1[[#This Row],[created]])</f>
        <v>2011</v>
      </c>
      <c r="H18" s="1" t="s">
        <v>89</v>
      </c>
      <c r="I18" s="3" t="s">
        <v>90</v>
      </c>
      <c r="J18" s="1" t="s">
        <v>12</v>
      </c>
      <c r="K18" s="1" t="s">
        <v>91</v>
      </c>
      <c r="L18" s="3" t="s">
        <v>92</v>
      </c>
    </row>
    <row r="19" spans="1:12" ht="31" customHeight="1" x14ac:dyDescent="0.2">
      <c r="A19" s="1" t="s">
        <v>2456</v>
      </c>
      <c r="B19" s="1" t="s">
        <v>2456</v>
      </c>
      <c r="C19" s="1" t="s">
        <v>2465</v>
      </c>
      <c r="D19" s="4" t="str">
        <f>HYPERLINK("http://doi.org/"&amp;Table1[[#This Row],[doi]])</f>
        <v>http://doi.org/10.1016/j.ecolmodel.2006.03.017</v>
      </c>
      <c r="E19" s="3" t="s">
        <v>93</v>
      </c>
      <c r="F19" s="2">
        <v>38826</v>
      </c>
      <c r="G19" s="1">
        <f>YEAR(Table1[[#This Row],[created]])</f>
        <v>2006</v>
      </c>
      <c r="H19" s="1" t="s">
        <v>94</v>
      </c>
      <c r="I19" s="3" t="s">
        <v>95</v>
      </c>
      <c r="J19" s="1" t="s">
        <v>12</v>
      </c>
      <c r="K19" s="1" t="s">
        <v>96</v>
      </c>
      <c r="L19" s="3" t="s">
        <v>97</v>
      </c>
    </row>
    <row r="20" spans="1:12" ht="31" customHeight="1" x14ac:dyDescent="0.2">
      <c r="A20" s="1" t="s">
        <v>2456</v>
      </c>
      <c r="B20" s="1" t="s">
        <v>2456</v>
      </c>
      <c r="C20" s="1" t="s">
        <v>2457</v>
      </c>
      <c r="D20" s="4" t="str">
        <f>HYPERLINK("http://doi.org/"&amp;Table1[[#This Row],[doi]])</f>
        <v>http://doi.org/10.1016/j.tree.2007.10.009</v>
      </c>
      <c r="E20" s="3" t="s">
        <v>98</v>
      </c>
      <c r="F20" s="2">
        <v>39461</v>
      </c>
      <c r="G20" s="1">
        <f>YEAR(Table1[[#This Row],[created]])</f>
        <v>2008</v>
      </c>
      <c r="H20" s="1" t="s">
        <v>99</v>
      </c>
      <c r="I20" s="3" t="s">
        <v>100</v>
      </c>
      <c r="J20" s="1" t="s">
        <v>12</v>
      </c>
      <c r="K20" s="1" t="s">
        <v>101</v>
      </c>
      <c r="L20" s="3" t="s">
        <v>102</v>
      </c>
    </row>
    <row r="21" spans="1:12" ht="31" customHeight="1" x14ac:dyDescent="0.2">
      <c r="A21" s="1" t="s">
        <v>2456</v>
      </c>
      <c r="B21" s="1" t="s">
        <v>2456</v>
      </c>
      <c r="C21" s="1" t="s">
        <v>2457</v>
      </c>
      <c r="D21" s="4" t="str">
        <f>HYPERLINK("http://doi.org/"&amp;Table1[[#This Row],[doi]])</f>
        <v>http://doi.org/10.3354/esr00084</v>
      </c>
      <c r="E21" s="3" t="s">
        <v>53</v>
      </c>
      <c r="F21" s="2">
        <v>39499</v>
      </c>
      <c r="G21" s="1">
        <f>YEAR(Table1[[#This Row],[created]])</f>
        <v>2008</v>
      </c>
      <c r="H21" s="1" t="s">
        <v>103</v>
      </c>
      <c r="I21" s="3" t="s">
        <v>104</v>
      </c>
      <c r="J21" s="1" t="s">
        <v>12</v>
      </c>
      <c r="K21" s="1" t="s">
        <v>105</v>
      </c>
      <c r="L21" s="3" t="s">
        <v>106</v>
      </c>
    </row>
    <row r="22" spans="1:12" ht="31" customHeight="1" x14ac:dyDescent="0.2">
      <c r="A22" s="1" t="s">
        <v>2456</v>
      </c>
      <c r="B22" s="1" t="s">
        <v>2456</v>
      </c>
      <c r="C22" s="1" t="s">
        <v>2463</v>
      </c>
      <c r="D22" s="4" t="str">
        <f>HYPERLINK("http://doi.org/"&amp;Table1[[#This Row],[doi]])</f>
        <v>http://doi.org/10.1073/pnas.1216244110</v>
      </c>
      <c r="E22" s="3" t="s">
        <v>49</v>
      </c>
      <c r="F22" s="2">
        <v>41297</v>
      </c>
      <c r="G22" s="1">
        <f>YEAR(Table1[[#This Row],[created]])</f>
        <v>2013</v>
      </c>
      <c r="H22" s="1" t="s">
        <v>107</v>
      </c>
      <c r="I22" s="3" t="s">
        <v>108</v>
      </c>
      <c r="J22" s="1" t="s">
        <v>12</v>
      </c>
      <c r="K22" s="1" t="s">
        <v>109</v>
      </c>
      <c r="L22" s="3" t="s">
        <v>110</v>
      </c>
    </row>
    <row r="23" spans="1:12" ht="31" customHeight="1" x14ac:dyDescent="0.2">
      <c r="A23" s="1" t="s">
        <v>2456</v>
      </c>
      <c r="B23" s="1" t="s">
        <v>2456</v>
      </c>
      <c r="C23" s="1" t="s">
        <v>2463</v>
      </c>
      <c r="D23" s="4" t="str">
        <f>HYPERLINK("http://doi.org/"&amp;Table1[[#This Row],[doi]])</f>
        <v>http://doi.org/10.1016/j.cbpa.2010.09.002</v>
      </c>
      <c r="E23" s="3" t="s">
        <v>83</v>
      </c>
      <c r="F23" s="2">
        <v>40437</v>
      </c>
      <c r="G23" s="1">
        <f>YEAR(Table1[[#This Row],[created]])</f>
        <v>2010</v>
      </c>
      <c r="H23" s="1" t="s">
        <v>111</v>
      </c>
      <c r="I23" s="3" t="s">
        <v>112</v>
      </c>
      <c r="J23" s="1" t="s">
        <v>12</v>
      </c>
      <c r="K23" s="1" t="s">
        <v>86</v>
      </c>
      <c r="L23" s="3" t="s">
        <v>113</v>
      </c>
    </row>
    <row r="24" spans="1:12" ht="31" customHeight="1" x14ac:dyDescent="0.2">
      <c r="A24" s="1" t="s">
        <v>2456</v>
      </c>
      <c r="B24" s="1" t="s">
        <v>2456</v>
      </c>
      <c r="C24" s="1" t="s">
        <v>2462</v>
      </c>
      <c r="D24" s="4" t="str">
        <f>HYPERLINK("http://doi.org/"&amp;Table1[[#This Row],[doi]])</f>
        <v>http://doi.org/10.1016/j.cbpa.2010.09.011</v>
      </c>
      <c r="E24" s="3" t="s">
        <v>83</v>
      </c>
      <c r="F24" s="2">
        <v>40444</v>
      </c>
      <c r="G24" s="1">
        <f>YEAR(Table1[[#This Row],[created]])</f>
        <v>2010</v>
      </c>
      <c r="H24" s="1" t="s">
        <v>114</v>
      </c>
      <c r="I24" s="3" t="s">
        <v>115</v>
      </c>
      <c r="J24" s="1" t="s">
        <v>12</v>
      </c>
      <c r="K24" s="1" t="s">
        <v>116</v>
      </c>
      <c r="L24" s="3" t="s">
        <v>117</v>
      </c>
    </row>
    <row r="25" spans="1:12" ht="31" customHeight="1" x14ac:dyDescent="0.2">
      <c r="A25" s="1" t="s">
        <v>2456</v>
      </c>
      <c r="B25" s="1" t="s">
        <v>2456</v>
      </c>
      <c r="C25" s="1" t="s">
        <v>2457</v>
      </c>
      <c r="D25" s="4" t="str">
        <f>HYPERLINK("http://doi.org/"&amp;Table1[[#This Row],[doi]])</f>
        <v>http://doi.org/10.3354/ab00104</v>
      </c>
      <c r="E25" s="3" t="s">
        <v>118</v>
      </c>
      <c r="F25" s="2">
        <v>39764</v>
      </c>
      <c r="G25" s="1">
        <f>YEAR(Table1[[#This Row],[created]])</f>
        <v>2008</v>
      </c>
      <c r="H25" s="1" t="s">
        <v>119</v>
      </c>
      <c r="I25" s="3" t="s">
        <v>120</v>
      </c>
      <c r="J25" s="1" t="s">
        <v>12</v>
      </c>
      <c r="K25" s="1" t="s">
        <v>105</v>
      </c>
      <c r="L25" s="3" t="s">
        <v>121</v>
      </c>
    </row>
    <row r="26" spans="1:12" ht="31" customHeight="1" x14ac:dyDescent="0.2">
      <c r="A26" s="1" t="s">
        <v>2456</v>
      </c>
      <c r="B26" s="1" t="s">
        <v>2456</v>
      </c>
      <c r="C26" s="1" t="s">
        <v>2462</v>
      </c>
      <c r="D26" s="4" t="str">
        <f>HYPERLINK("http://doi.org/"&amp;Table1[[#This Row],[doi]])</f>
        <v>http://doi.org/10.1016/j.tree.2016.02.015</v>
      </c>
      <c r="E26" s="3" t="s">
        <v>98</v>
      </c>
      <c r="F26" s="2">
        <v>42441</v>
      </c>
      <c r="G26" s="1">
        <f>YEAR(Table1[[#This Row],[created]])</f>
        <v>2016</v>
      </c>
      <c r="H26" s="1" t="s">
        <v>122</v>
      </c>
      <c r="I26" s="3" t="s">
        <v>123</v>
      </c>
      <c r="J26" s="1" t="s">
        <v>12</v>
      </c>
      <c r="K26" s="1" t="s">
        <v>124</v>
      </c>
      <c r="L26" s="3" t="s">
        <v>125</v>
      </c>
    </row>
    <row r="27" spans="1:12" ht="31" customHeight="1" x14ac:dyDescent="0.2">
      <c r="A27" s="1" t="s">
        <v>2456</v>
      </c>
      <c r="B27" s="1" t="s">
        <v>2456</v>
      </c>
      <c r="C27" s="1" t="s">
        <v>2467</v>
      </c>
      <c r="D27" s="4" t="str">
        <f>HYPERLINK("http://doi.org/"&amp;Table1[[#This Row],[doi]])</f>
        <v>http://doi.org/10.1098/rstb.2010.0107</v>
      </c>
      <c r="E27" s="3" t="s">
        <v>126</v>
      </c>
      <c r="F27" s="2">
        <v>40350</v>
      </c>
      <c r="G27" s="1">
        <f>YEAR(Table1[[#This Row],[created]])</f>
        <v>2010</v>
      </c>
      <c r="H27" s="1" t="s">
        <v>127</v>
      </c>
      <c r="I27" s="3" t="s">
        <v>128</v>
      </c>
      <c r="J27" s="1" t="s">
        <v>12</v>
      </c>
      <c r="K27" s="1" t="s">
        <v>129</v>
      </c>
      <c r="L27" s="3" t="s">
        <v>130</v>
      </c>
    </row>
    <row r="28" spans="1:12" ht="31" customHeight="1" x14ac:dyDescent="0.2">
      <c r="A28" s="1" t="s">
        <v>2456</v>
      </c>
      <c r="B28" s="1" t="s">
        <v>2456</v>
      </c>
      <c r="C28" s="1" t="s">
        <v>2457</v>
      </c>
      <c r="D28" s="4" t="str">
        <f>HYPERLINK("http://doi.org/"&amp;Table1[[#This Row],[doi]])</f>
        <v>http://doi.org/10.1890/04-1852</v>
      </c>
      <c r="E28" s="3" t="s">
        <v>131</v>
      </c>
      <c r="F28" s="2">
        <v>39237</v>
      </c>
      <c r="G28" s="1">
        <f>YEAR(Table1[[#This Row],[created]])</f>
        <v>2007</v>
      </c>
      <c r="H28" s="1" t="s">
        <v>132</v>
      </c>
      <c r="I28" s="3" t="s">
        <v>133</v>
      </c>
      <c r="J28" s="1" t="s">
        <v>12</v>
      </c>
      <c r="K28" s="1" t="s">
        <v>134</v>
      </c>
      <c r="L28" s="3" t="s">
        <v>135</v>
      </c>
    </row>
    <row r="29" spans="1:12" ht="31" customHeight="1" x14ac:dyDescent="0.2">
      <c r="A29" s="1" t="s">
        <v>2456</v>
      </c>
      <c r="B29" s="1" t="s">
        <v>2456</v>
      </c>
      <c r="C29" s="1" t="s">
        <v>2463</v>
      </c>
      <c r="D29" s="4" t="str">
        <f>HYPERLINK("http://doi.org/"&amp;Table1[[#This Row],[doi]])</f>
        <v>http://doi.org/10.1126/science.1258732</v>
      </c>
      <c r="E29" s="3" t="s">
        <v>15</v>
      </c>
      <c r="F29" s="2">
        <v>42019</v>
      </c>
      <c r="G29" s="1">
        <f>YEAR(Table1[[#This Row],[created]])</f>
        <v>2015</v>
      </c>
      <c r="H29" s="1" t="s">
        <v>136</v>
      </c>
      <c r="I29" s="3" t="s">
        <v>137</v>
      </c>
      <c r="J29" s="1" t="s">
        <v>12</v>
      </c>
      <c r="K29" s="1" t="s">
        <v>138</v>
      </c>
      <c r="L29" s="3" t="s">
        <v>139</v>
      </c>
    </row>
    <row r="30" spans="1:12" ht="31" customHeight="1" x14ac:dyDescent="0.2">
      <c r="A30" s="1" t="s">
        <v>2456</v>
      </c>
      <c r="B30" s="1" t="s">
        <v>2456</v>
      </c>
      <c r="C30" s="1" t="s">
        <v>2463</v>
      </c>
      <c r="D30" s="4" t="str">
        <f>HYPERLINK("http://doi.org/"&amp;Table1[[#This Row],[doi]])</f>
        <v>http://doi.org/10.1086/671257</v>
      </c>
      <c r="E30" s="3" t="s">
        <v>140</v>
      </c>
      <c r="F30" s="2">
        <v>41470</v>
      </c>
      <c r="G30" s="1">
        <f>YEAR(Table1[[#This Row],[created]])</f>
        <v>2013</v>
      </c>
      <c r="H30" s="1" t="s">
        <v>141</v>
      </c>
      <c r="I30" s="3" t="s">
        <v>142</v>
      </c>
      <c r="J30" s="1" t="s">
        <v>12</v>
      </c>
      <c r="K30" s="1" t="s">
        <v>105</v>
      </c>
      <c r="L30" s="3" t="s">
        <v>143</v>
      </c>
    </row>
    <row r="31" spans="1:12" ht="31" customHeight="1" x14ac:dyDescent="0.2">
      <c r="A31" s="1" t="s">
        <v>2456</v>
      </c>
      <c r="B31" s="1" t="s">
        <v>2456</v>
      </c>
      <c r="C31" s="1" t="s">
        <v>2463</v>
      </c>
      <c r="D31" s="4" t="str">
        <f>HYPERLINK("http://doi.org/"&amp;Table1[[#This Row],[doi]])</f>
        <v>http://doi.org/10.1126/science.1254885</v>
      </c>
      <c r="E31" s="3" t="s">
        <v>15</v>
      </c>
      <c r="F31" s="2">
        <v>41914</v>
      </c>
      <c r="G31" s="1">
        <f>YEAR(Table1[[#This Row],[created]])</f>
        <v>2014</v>
      </c>
      <c r="H31" s="1" t="s">
        <v>144</v>
      </c>
      <c r="I31" s="3" t="s">
        <v>145</v>
      </c>
      <c r="J31" s="1" t="s">
        <v>12</v>
      </c>
      <c r="K31" s="1" t="s">
        <v>146</v>
      </c>
      <c r="L31" s="3" t="s">
        <v>147</v>
      </c>
    </row>
    <row r="32" spans="1:12" ht="31" customHeight="1" x14ac:dyDescent="0.2">
      <c r="A32" s="1" t="s">
        <v>2456</v>
      </c>
      <c r="B32" s="1" t="s">
        <v>2456</v>
      </c>
      <c r="C32" s="1" t="s">
        <v>2462</v>
      </c>
      <c r="D32" s="4" t="str">
        <f>HYPERLINK("http://doi.org/"&amp;Table1[[#This Row],[doi]])</f>
        <v>http://doi.org/10.1111/1365-2656.13040</v>
      </c>
      <c r="E32" s="3" t="s">
        <v>9</v>
      </c>
      <c r="F32" s="2">
        <v>43623</v>
      </c>
      <c r="G32" s="1">
        <f>YEAR(Table1[[#This Row],[created]])</f>
        <v>2019</v>
      </c>
      <c r="H32" s="1" t="s">
        <v>148</v>
      </c>
      <c r="I32" s="3" t="s">
        <v>149</v>
      </c>
      <c r="J32" s="1" t="s">
        <v>12</v>
      </c>
      <c r="K32" s="1" t="s">
        <v>56</v>
      </c>
      <c r="L32" s="3" t="s">
        <v>150</v>
      </c>
    </row>
    <row r="33" spans="1:12" ht="31" customHeight="1" x14ac:dyDescent="0.2">
      <c r="A33" s="1" t="s">
        <v>2456</v>
      </c>
      <c r="B33" s="1" t="s">
        <v>2456</v>
      </c>
      <c r="C33" s="1" t="s">
        <v>2462</v>
      </c>
      <c r="D33" s="4" t="str">
        <f>HYPERLINK("http://doi.org/"&amp;Table1[[#This Row],[doi]])</f>
        <v>http://doi.org/10.1111/j.2041-210x.2010.00013.x</v>
      </c>
      <c r="E33" s="3" t="s">
        <v>29</v>
      </c>
      <c r="F33" s="2">
        <v>40224</v>
      </c>
      <c r="G33" s="1">
        <f>YEAR(Table1[[#This Row],[created]])</f>
        <v>2010</v>
      </c>
      <c r="H33" s="1" t="s">
        <v>151</v>
      </c>
      <c r="I33" s="3" t="s">
        <v>152</v>
      </c>
      <c r="J33" s="1" t="s">
        <v>12</v>
      </c>
      <c r="K33" s="1" t="s">
        <v>153</v>
      </c>
      <c r="L33" s="3" t="s">
        <v>154</v>
      </c>
    </row>
    <row r="34" spans="1:12" ht="31" customHeight="1" x14ac:dyDescent="0.2">
      <c r="A34" s="1" t="s">
        <v>2456</v>
      </c>
      <c r="B34" s="1" t="s">
        <v>2456</v>
      </c>
      <c r="C34" s="1" t="s">
        <v>2457</v>
      </c>
      <c r="D34" s="4" t="str">
        <f>HYPERLINK("http://doi.org/"&amp;Table1[[#This Row],[doi]])</f>
        <v>http://doi.org/10.1890/11-2241.1</v>
      </c>
      <c r="E34" s="3" t="s">
        <v>131</v>
      </c>
      <c r="F34" s="2">
        <v>41075</v>
      </c>
      <c r="G34" s="1">
        <f>YEAR(Table1[[#This Row],[created]])</f>
        <v>2012</v>
      </c>
      <c r="H34" s="1" t="s">
        <v>155</v>
      </c>
      <c r="I34" s="3" t="s">
        <v>156</v>
      </c>
      <c r="J34" s="1" t="s">
        <v>12</v>
      </c>
      <c r="K34" s="1" t="s">
        <v>157</v>
      </c>
      <c r="L34" s="3" t="s">
        <v>158</v>
      </c>
    </row>
    <row r="35" spans="1:12" ht="31" customHeight="1" x14ac:dyDescent="0.2">
      <c r="A35" s="1" t="s">
        <v>2456</v>
      </c>
      <c r="B35" s="1" t="s">
        <v>2456</v>
      </c>
      <c r="C35" s="1" t="s">
        <v>2462</v>
      </c>
      <c r="D35" s="4" t="str">
        <f>HYPERLINK("http://doi.org/"&amp;Table1[[#This Row],[doi]])</f>
        <v>http://doi.org/10.1098/rstb.2010.0087</v>
      </c>
      <c r="E35" s="3" t="s">
        <v>126</v>
      </c>
      <c r="F35" s="2">
        <v>40350</v>
      </c>
      <c r="G35" s="1">
        <f>YEAR(Table1[[#This Row],[created]])</f>
        <v>2010</v>
      </c>
      <c r="H35" s="1" t="s">
        <v>159</v>
      </c>
      <c r="I35" s="3" t="s">
        <v>160</v>
      </c>
      <c r="J35" s="1" t="s">
        <v>12</v>
      </c>
      <c r="K35" s="1" t="s">
        <v>161</v>
      </c>
      <c r="L35" s="3" t="s">
        <v>162</v>
      </c>
    </row>
    <row r="36" spans="1:12" ht="31" customHeight="1" x14ac:dyDescent="0.2">
      <c r="A36" s="1" t="s">
        <v>2456</v>
      </c>
      <c r="B36" s="1" t="s">
        <v>2456</v>
      </c>
      <c r="C36" s="1" t="s">
        <v>2457</v>
      </c>
      <c r="D36" s="4" t="str">
        <f>HYPERLINK("http://doi.org/"&amp;Table1[[#This Row],[doi]])</f>
        <v>http://doi.org/10.1890/07-1032.1</v>
      </c>
      <c r="E36" s="3" t="s">
        <v>131</v>
      </c>
      <c r="F36" s="2">
        <v>39580</v>
      </c>
      <c r="G36" s="1">
        <f>YEAR(Table1[[#This Row],[created]])</f>
        <v>2008</v>
      </c>
      <c r="H36" s="1" t="s">
        <v>163</v>
      </c>
      <c r="I36" s="3" t="s">
        <v>164</v>
      </c>
      <c r="J36" s="1" t="s">
        <v>12</v>
      </c>
      <c r="K36" s="1" t="s">
        <v>27</v>
      </c>
      <c r="L36" s="3" t="s">
        <v>165</v>
      </c>
    </row>
    <row r="37" spans="1:12" ht="31" customHeight="1" x14ac:dyDescent="0.2">
      <c r="A37" s="1" t="s">
        <v>2456</v>
      </c>
      <c r="B37" s="1" t="s">
        <v>2456</v>
      </c>
      <c r="C37" s="1" t="s">
        <v>2462</v>
      </c>
      <c r="D37" s="4" t="str">
        <f>HYPERLINK("http://doi.org/"&amp;Table1[[#This Row],[doi]])</f>
        <v>http://doi.org/10.3354/meps08255</v>
      </c>
      <c r="E37" s="3" t="s">
        <v>166</v>
      </c>
      <c r="F37" s="2">
        <v>40036</v>
      </c>
      <c r="G37" s="1">
        <f>YEAR(Table1[[#This Row],[created]])</f>
        <v>2009</v>
      </c>
      <c r="H37" s="1" t="s">
        <v>167</v>
      </c>
      <c r="I37" s="3" t="s">
        <v>168</v>
      </c>
      <c r="J37" s="1" t="s">
        <v>12</v>
      </c>
      <c r="K37" s="1" t="s">
        <v>27</v>
      </c>
      <c r="L37" s="3" t="s">
        <v>169</v>
      </c>
    </row>
    <row r="38" spans="1:12" ht="31" customHeight="1" x14ac:dyDescent="0.2">
      <c r="A38" s="1" t="s">
        <v>2456</v>
      </c>
      <c r="B38" s="1" t="s">
        <v>2456</v>
      </c>
      <c r="C38" s="1" t="s">
        <v>2463</v>
      </c>
      <c r="D38" s="4" t="str">
        <f>HYPERLINK("http://doi.org/"&amp;Table1[[#This Row],[doi]])</f>
        <v>http://doi.org/10.1016/j.cub.2016.07.037</v>
      </c>
      <c r="E38" s="3" t="s">
        <v>170</v>
      </c>
      <c r="F38" s="2">
        <v>42635</v>
      </c>
      <c r="G38" s="1">
        <f>YEAR(Table1[[#This Row],[created]])</f>
        <v>2016</v>
      </c>
      <c r="H38" s="1" t="s">
        <v>171</v>
      </c>
      <c r="I38" s="3" t="s">
        <v>172</v>
      </c>
      <c r="J38" s="1" t="s">
        <v>12</v>
      </c>
      <c r="K38" s="1" t="s">
        <v>173</v>
      </c>
      <c r="L38" s="3" t="s">
        <v>174</v>
      </c>
    </row>
    <row r="39" spans="1:12" ht="31" customHeight="1" x14ac:dyDescent="0.2">
      <c r="A39" s="1" t="s">
        <v>2456</v>
      </c>
      <c r="B39" s="1" t="s">
        <v>2456</v>
      </c>
      <c r="C39" s="1" t="s">
        <v>2457</v>
      </c>
      <c r="D39" s="4" t="str">
        <f>HYPERLINK("http://doi.org/"&amp;Table1[[#This Row],[doi]])</f>
        <v>http://doi.org/10.1016/j.jembe.2013.10.031</v>
      </c>
      <c r="E39" s="3" t="s">
        <v>175</v>
      </c>
      <c r="F39" s="2">
        <v>41613</v>
      </c>
      <c r="G39" s="1">
        <f>YEAR(Table1[[#This Row],[created]])</f>
        <v>2013</v>
      </c>
      <c r="H39" s="1" t="s">
        <v>176</v>
      </c>
      <c r="I39" s="3" t="s">
        <v>177</v>
      </c>
      <c r="J39" s="1" t="s">
        <v>12</v>
      </c>
      <c r="K39" s="1" t="s">
        <v>178</v>
      </c>
      <c r="L39" s="3" t="s">
        <v>179</v>
      </c>
    </row>
    <row r="40" spans="1:12" ht="31" customHeight="1" x14ac:dyDescent="0.2">
      <c r="A40" s="1" t="s">
        <v>2456</v>
      </c>
      <c r="B40" s="1" t="s">
        <v>2464</v>
      </c>
      <c r="C40" s="1" t="s">
        <v>2468</v>
      </c>
      <c r="D40" s="4" t="str">
        <f>HYPERLINK("http://doi.org/"&amp;Table1[[#This Row],[doi]])</f>
        <v>http://doi.org/10.1086/343878</v>
      </c>
      <c r="E40" s="3" t="s">
        <v>140</v>
      </c>
      <c r="F40" s="2">
        <v>37638</v>
      </c>
      <c r="G40" s="1">
        <f>YEAR(Table1[[#This Row],[created]])</f>
        <v>2003</v>
      </c>
      <c r="H40" s="1" t="s">
        <v>180</v>
      </c>
      <c r="I40" s="3" t="s">
        <v>181</v>
      </c>
      <c r="J40" s="1" t="s">
        <v>12</v>
      </c>
      <c r="K40" s="1" t="s">
        <v>182</v>
      </c>
      <c r="L40" s="3" t="s">
        <v>183</v>
      </c>
    </row>
    <row r="41" spans="1:12" ht="31" customHeight="1" x14ac:dyDescent="0.2">
      <c r="A41" s="1" t="s">
        <v>2456</v>
      </c>
      <c r="B41" s="1" t="s">
        <v>2456</v>
      </c>
      <c r="C41" s="1" t="s">
        <v>2457</v>
      </c>
      <c r="D41" s="4" t="str">
        <f>HYPERLINK("http://doi.org/"&amp;Table1[[#This Row],[doi]])</f>
        <v>http://doi.org/10.1086/589815</v>
      </c>
      <c r="E41" s="3" t="s">
        <v>184</v>
      </c>
      <c r="F41" s="2">
        <v>39771</v>
      </c>
      <c r="G41" s="1">
        <f>YEAR(Table1[[#This Row],[created]])</f>
        <v>2008</v>
      </c>
      <c r="H41" s="1" t="s">
        <v>185</v>
      </c>
      <c r="I41" s="3" t="s">
        <v>186</v>
      </c>
      <c r="J41" s="1" t="s">
        <v>12</v>
      </c>
      <c r="K41" s="1" t="s">
        <v>86</v>
      </c>
      <c r="L41" s="3" t="s">
        <v>187</v>
      </c>
    </row>
    <row r="42" spans="1:12" ht="31" customHeight="1" x14ac:dyDescent="0.2">
      <c r="A42" s="1" t="s">
        <v>2456</v>
      </c>
      <c r="B42" s="1" t="s">
        <v>2456</v>
      </c>
      <c r="C42" s="1" t="s">
        <v>2463</v>
      </c>
      <c r="D42" s="4" t="str">
        <f>HYPERLINK("http://doi.org/"&amp;Table1[[#This Row],[doi]])</f>
        <v>http://doi.org/10.1242/jeb.00265</v>
      </c>
      <c r="E42" s="3" t="s">
        <v>39</v>
      </c>
      <c r="F42" s="2">
        <v>37704</v>
      </c>
      <c r="G42" s="1">
        <f>YEAR(Table1[[#This Row],[created]])</f>
        <v>2003</v>
      </c>
      <c r="H42" s="1" t="s">
        <v>188</v>
      </c>
      <c r="I42" s="3" t="s">
        <v>189</v>
      </c>
      <c r="J42" s="1" t="s">
        <v>12</v>
      </c>
      <c r="K42" s="1" t="s">
        <v>190</v>
      </c>
      <c r="L42" s="3" t="s">
        <v>191</v>
      </c>
    </row>
    <row r="43" spans="1:12" ht="31" customHeight="1" x14ac:dyDescent="0.2">
      <c r="A43" s="1" t="s">
        <v>2456</v>
      </c>
      <c r="B43" s="1" t="s">
        <v>2456</v>
      </c>
      <c r="C43" s="1" t="s">
        <v>2463</v>
      </c>
      <c r="D43" s="4" t="str">
        <f>HYPERLINK("http://doi.org/"&amp;Table1[[#This Row],[doi]])</f>
        <v>http://doi.org/10.1642/0004-8038(2003)120[1082:eostoa]2.0.co;2</v>
      </c>
      <c r="E43" s="3" t="s">
        <v>192</v>
      </c>
      <c r="F43" s="2">
        <v>38910</v>
      </c>
      <c r="G43" s="1">
        <f>YEAR(Table1[[#This Row],[created]])</f>
        <v>2006</v>
      </c>
      <c r="H43" s="1" t="s">
        <v>193</v>
      </c>
      <c r="I43" s="3" t="s">
        <v>194</v>
      </c>
      <c r="J43" s="1" t="s">
        <v>12</v>
      </c>
      <c r="K43" s="1" t="s">
        <v>195</v>
      </c>
      <c r="L43" s="3" t="s">
        <v>196</v>
      </c>
    </row>
    <row r="44" spans="1:12" ht="31" customHeight="1" x14ac:dyDescent="0.2">
      <c r="A44" s="1" t="s">
        <v>2456</v>
      </c>
      <c r="B44" s="1" t="s">
        <v>2456</v>
      </c>
      <c r="C44" s="1" t="s">
        <v>2457</v>
      </c>
      <c r="D44" s="4" t="str">
        <f>HYPERLINK("http://doi.org/"&amp;Table1[[#This Row],[doi]])</f>
        <v>http://doi.org/10.1890/03-0269</v>
      </c>
      <c r="E44" s="3" t="s">
        <v>131</v>
      </c>
      <c r="F44" s="2">
        <v>39237</v>
      </c>
      <c r="G44" s="1">
        <f>YEAR(Table1[[#This Row],[created]])</f>
        <v>2007</v>
      </c>
      <c r="H44" s="1" t="s">
        <v>197</v>
      </c>
      <c r="I44" s="3" t="s">
        <v>198</v>
      </c>
      <c r="J44" s="1" t="s">
        <v>12</v>
      </c>
      <c r="K44" s="1" t="s">
        <v>199</v>
      </c>
      <c r="L44" s="3" t="s">
        <v>200</v>
      </c>
    </row>
    <row r="45" spans="1:12" ht="31" customHeight="1" x14ac:dyDescent="0.2">
      <c r="A45" s="1" t="s">
        <v>2456</v>
      </c>
      <c r="B45" s="1" t="s">
        <v>2456</v>
      </c>
      <c r="C45" s="1" t="s">
        <v>2463</v>
      </c>
      <c r="D45" s="4" t="str">
        <f>HYPERLINK("http://doi.org/"&amp;Table1[[#This Row],[doi]])</f>
        <v>http://doi.org/10.1017/s0954102092000580</v>
      </c>
      <c r="E45" s="3" t="s">
        <v>201</v>
      </c>
      <c r="F45" s="2">
        <v>39427</v>
      </c>
      <c r="G45" s="1">
        <f>YEAR(Table1[[#This Row],[created]])</f>
        <v>2007</v>
      </c>
      <c r="H45" s="1" t="s">
        <v>202</v>
      </c>
      <c r="I45" s="3" t="s">
        <v>203</v>
      </c>
      <c r="J45" s="1" t="s">
        <v>12</v>
      </c>
      <c r="K45" s="1" t="s">
        <v>204</v>
      </c>
      <c r="L45" s="3" t="s">
        <v>205</v>
      </c>
    </row>
    <row r="46" spans="1:12" ht="31" customHeight="1" x14ac:dyDescent="0.2">
      <c r="A46" s="1" t="s">
        <v>2456</v>
      </c>
      <c r="B46" s="1" t="s">
        <v>2456</v>
      </c>
      <c r="C46" s="1" t="s">
        <v>2463</v>
      </c>
      <c r="D46" s="4" t="str">
        <f>HYPERLINK("http://doi.org/"&amp;Table1[[#This Row],[doi]])</f>
        <v>http://doi.org/10.1098/rspb.2011.1544</v>
      </c>
      <c r="E46" s="3" t="s">
        <v>206</v>
      </c>
      <c r="F46" s="2">
        <v>40793</v>
      </c>
      <c r="G46" s="1">
        <f>YEAR(Table1[[#This Row],[created]])</f>
        <v>2011</v>
      </c>
      <c r="H46" s="1" t="s">
        <v>207</v>
      </c>
      <c r="I46" s="3" t="s">
        <v>208</v>
      </c>
      <c r="J46" s="1" t="s">
        <v>12</v>
      </c>
      <c r="K46" s="1" t="s">
        <v>56</v>
      </c>
      <c r="L46" s="3" t="s">
        <v>209</v>
      </c>
    </row>
    <row r="47" spans="1:12" ht="31" customHeight="1" x14ac:dyDescent="0.2">
      <c r="A47" s="1" t="s">
        <v>2456</v>
      </c>
      <c r="B47" s="1" t="s">
        <v>2456</v>
      </c>
      <c r="C47" s="1" t="s">
        <v>2463</v>
      </c>
      <c r="D47" s="4" t="str">
        <f>HYPERLINK("http://doi.org/"&amp;Table1[[#This Row],[doi]])</f>
        <v>http://doi.org/10.1111/j.1365-2435.2010.01801.x</v>
      </c>
      <c r="E47" s="3" t="s">
        <v>78</v>
      </c>
      <c r="F47" s="2">
        <v>40506</v>
      </c>
      <c r="G47" s="1">
        <f>YEAR(Table1[[#This Row],[created]])</f>
        <v>2010</v>
      </c>
      <c r="H47" s="1" t="s">
        <v>210</v>
      </c>
      <c r="I47" s="3" t="s">
        <v>211</v>
      </c>
      <c r="J47" s="1" t="s">
        <v>12</v>
      </c>
      <c r="K47" s="1" t="s">
        <v>32</v>
      </c>
      <c r="L47" s="3" t="s">
        <v>212</v>
      </c>
    </row>
    <row r="48" spans="1:12" ht="31" customHeight="1" x14ac:dyDescent="0.2">
      <c r="A48" s="1" t="s">
        <v>2456</v>
      </c>
      <c r="B48" s="1" t="s">
        <v>2456</v>
      </c>
      <c r="C48" s="1" t="s">
        <v>2457</v>
      </c>
      <c r="D48" s="4" t="str">
        <f>HYPERLINK("http://doi.org/"&amp;Table1[[#This Row],[doi]])</f>
        <v>http://doi.org/10.1111/j.1365-2656.2009.01583.x</v>
      </c>
      <c r="E48" s="3" t="s">
        <v>9</v>
      </c>
      <c r="F48" s="2">
        <v>39990</v>
      </c>
      <c r="G48" s="1">
        <f>YEAR(Table1[[#This Row],[created]])</f>
        <v>2009</v>
      </c>
      <c r="H48" s="1" t="s">
        <v>213</v>
      </c>
      <c r="I48" s="3" t="s">
        <v>214</v>
      </c>
      <c r="J48" s="1" t="s">
        <v>12</v>
      </c>
      <c r="K48" s="1" t="s">
        <v>215</v>
      </c>
      <c r="L48" s="3" t="s">
        <v>216</v>
      </c>
    </row>
    <row r="49" spans="1:12" ht="31" customHeight="1" x14ac:dyDescent="0.2">
      <c r="A49" s="1" t="s">
        <v>2456</v>
      </c>
      <c r="B49" s="1" t="s">
        <v>2464</v>
      </c>
      <c r="C49" s="1" t="s">
        <v>2466</v>
      </c>
      <c r="D49" s="4" t="str">
        <f>HYPERLINK("http://doi.org/"&amp;Table1[[#This Row],[doi]])</f>
        <v>http://doi.org/10.1111/j.2041-210x.2012.00261.x</v>
      </c>
      <c r="E49" s="3" t="s">
        <v>29</v>
      </c>
      <c r="F49" s="2">
        <v>41247</v>
      </c>
      <c r="G49" s="1">
        <f>YEAR(Table1[[#This Row],[created]])</f>
        <v>2012</v>
      </c>
      <c r="H49" s="1" t="s">
        <v>217</v>
      </c>
      <c r="I49" s="3" t="s">
        <v>218</v>
      </c>
      <c r="J49" s="1" t="s">
        <v>12</v>
      </c>
      <c r="K49" s="1" t="s">
        <v>219</v>
      </c>
      <c r="L49" s="3" t="s">
        <v>220</v>
      </c>
    </row>
    <row r="50" spans="1:12" ht="31" customHeight="1" x14ac:dyDescent="0.2">
      <c r="A50" s="1" t="s">
        <v>2456</v>
      </c>
      <c r="B50" s="1" t="s">
        <v>2456</v>
      </c>
      <c r="C50" s="1" t="s">
        <v>2463</v>
      </c>
      <c r="D50" s="4" t="str">
        <f>HYPERLINK("http://doi.org/"&amp;Table1[[#This Row],[doi]])</f>
        <v>http://doi.org/10.1242/jeb.02135</v>
      </c>
      <c r="E50" s="3" t="s">
        <v>39</v>
      </c>
      <c r="F50" s="2">
        <v>38793</v>
      </c>
      <c r="G50" s="1">
        <f>YEAR(Table1[[#This Row],[created]])</f>
        <v>2006</v>
      </c>
      <c r="H50" s="1" t="s">
        <v>221</v>
      </c>
      <c r="I50" s="3" t="s">
        <v>222</v>
      </c>
      <c r="J50" s="1" t="s">
        <v>12</v>
      </c>
      <c r="K50" s="1" t="s">
        <v>223</v>
      </c>
      <c r="L50" s="3" t="s">
        <v>224</v>
      </c>
    </row>
    <row r="51" spans="1:12" ht="31" customHeight="1" x14ac:dyDescent="0.2">
      <c r="A51" s="1" t="s">
        <v>2456</v>
      </c>
      <c r="B51" s="1" t="s">
        <v>2456</v>
      </c>
      <c r="C51" s="1" t="s">
        <v>2457</v>
      </c>
      <c r="D51" s="4" t="str">
        <f>HYPERLINK("http://doi.org/"&amp;Table1[[#This Row],[doi]])</f>
        <v>http://doi.org/10.1242/jeb.026377</v>
      </c>
      <c r="E51" s="3" t="s">
        <v>39</v>
      </c>
      <c r="F51" s="2">
        <v>39843</v>
      </c>
      <c r="G51" s="1">
        <f>YEAR(Table1[[#This Row],[created]])</f>
        <v>2009</v>
      </c>
      <c r="H51" s="1" t="s">
        <v>225</v>
      </c>
      <c r="I51" s="3" t="s">
        <v>226</v>
      </c>
      <c r="J51" s="1" t="s">
        <v>12</v>
      </c>
      <c r="K51" s="1" t="s">
        <v>116</v>
      </c>
      <c r="L51" s="3" t="s">
        <v>227</v>
      </c>
    </row>
    <row r="52" spans="1:12" ht="31" customHeight="1" x14ac:dyDescent="0.2">
      <c r="A52" s="1" t="s">
        <v>2456</v>
      </c>
      <c r="B52" s="1" t="s">
        <v>2464</v>
      </c>
      <c r="C52" s="1" t="s">
        <v>2468</v>
      </c>
      <c r="D52" s="4" t="str">
        <f>HYPERLINK("http://doi.org/"&amp;Table1[[#This Row],[doi]])</f>
        <v>http://doi.org/10.1890/03-9000</v>
      </c>
      <c r="E52" s="3" t="s">
        <v>131</v>
      </c>
      <c r="F52" s="2">
        <v>39237</v>
      </c>
      <c r="G52" s="1">
        <f>YEAR(Table1[[#This Row],[created]])</f>
        <v>2007</v>
      </c>
      <c r="H52" s="1" t="s">
        <v>228</v>
      </c>
      <c r="I52" s="3" t="s">
        <v>229</v>
      </c>
      <c r="J52" s="1" t="s">
        <v>12</v>
      </c>
      <c r="K52" s="1" t="s">
        <v>37</v>
      </c>
      <c r="L52" s="3" t="s">
        <v>230</v>
      </c>
    </row>
    <row r="53" spans="1:12" ht="31" customHeight="1" x14ac:dyDescent="0.2">
      <c r="A53" s="1" t="s">
        <v>2456</v>
      </c>
      <c r="B53" s="1" t="s">
        <v>2456</v>
      </c>
      <c r="C53" s="1" t="s">
        <v>2467</v>
      </c>
      <c r="D53" s="4" t="str">
        <f>HYPERLINK("http://doi.org/"&amp;Table1[[#This Row],[doi]])</f>
        <v>http://doi.org/10.3354/esr00063</v>
      </c>
      <c r="E53" s="3" t="s">
        <v>53</v>
      </c>
      <c r="F53" s="2">
        <v>39384</v>
      </c>
      <c r="G53" s="1">
        <f>YEAR(Table1[[#This Row],[created]])</f>
        <v>2007</v>
      </c>
      <c r="H53" s="1" t="s">
        <v>231</v>
      </c>
      <c r="I53" s="3" t="s">
        <v>232</v>
      </c>
      <c r="J53" s="1" t="s">
        <v>12</v>
      </c>
      <c r="K53" s="1" t="s">
        <v>233</v>
      </c>
      <c r="L53" s="3" t="s">
        <v>234</v>
      </c>
    </row>
    <row r="54" spans="1:12" ht="31" customHeight="1" x14ac:dyDescent="0.2">
      <c r="A54" s="1" t="s">
        <v>2456</v>
      </c>
      <c r="B54" s="1" t="s">
        <v>2456</v>
      </c>
      <c r="C54" s="1" t="s">
        <v>2457</v>
      </c>
      <c r="D54" s="4" t="str">
        <f>HYPERLINK("http://doi.org/"&amp;Table1[[#This Row],[doi]])</f>
        <v>http://doi.org/10.1007/s10336-012-0908-1</v>
      </c>
      <c r="E54" s="3" t="s">
        <v>235</v>
      </c>
      <c r="F54" s="2">
        <v>41242</v>
      </c>
      <c r="G54" s="1">
        <f>YEAR(Table1[[#This Row],[created]])</f>
        <v>2012</v>
      </c>
      <c r="H54" s="1" t="s">
        <v>236</v>
      </c>
      <c r="I54" s="3" t="s">
        <v>237</v>
      </c>
      <c r="J54" s="1" t="s">
        <v>12</v>
      </c>
      <c r="K54" s="1" t="s">
        <v>238</v>
      </c>
      <c r="L54" s="3" t="s">
        <v>239</v>
      </c>
    </row>
    <row r="55" spans="1:12" ht="31" customHeight="1" x14ac:dyDescent="0.2">
      <c r="A55" s="1" t="s">
        <v>2456</v>
      </c>
      <c r="B55" s="1" t="s">
        <v>2456</v>
      </c>
      <c r="C55" s="1" t="s">
        <v>2457</v>
      </c>
      <c r="D55" s="4" t="str">
        <f>HYPERLINK("http://doi.org/"&amp;Table1[[#This Row],[doi]])</f>
        <v>http://doi.org/10.1016/j.dsr2.2006.11.017</v>
      </c>
      <c r="E55" s="3" t="s">
        <v>240</v>
      </c>
      <c r="F55" s="2">
        <v>39163</v>
      </c>
      <c r="G55" s="1">
        <f>YEAR(Table1[[#This Row],[created]])</f>
        <v>2007</v>
      </c>
      <c r="H55" s="1" t="s">
        <v>241</v>
      </c>
      <c r="I55" s="3" t="s">
        <v>242</v>
      </c>
      <c r="J55" s="1" t="s">
        <v>12</v>
      </c>
      <c r="K55" s="1" t="s">
        <v>56</v>
      </c>
      <c r="L55" s="3" t="s">
        <v>243</v>
      </c>
    </row>
    <row r="56" spans="1:12" ht="31" customHeight="1" x14ac:dyDescent="0.2">
      <c r="A56" s="1" t="s">
        <v>2456</v>
      </c>
      <c r="B56" s="1" t="s">
        <v>2456</v>
      </c>
      <c r="C56" s="1" t="s">
        <v>2465</v>
      </c>
      <c r="D56" s="4" t="str">
        <f>HYPERLINK("http://doi.org/"&amp;Table1[[#This Row],[doi]])</f>
        <v>http://doi.org/10.1111/2041-210x.12578</v>
      </c>
      <c r="E56" s="3" t="s">
        <v>29</v>
      </c>
      <c r="F56" s="2">
        <v>42481</v>
      </c>
      <c r="G56" s="1">
        <f>YEAR(Table1[[#This Row],[created]])</f>
        <v>2016</v>
      </c>
      <c r="H56" s="1" t="s">
        <v>244</v>
      </c>
      <c r="I56" s="3" t="s">
        <v>245</v>
      </c>
      <c r="J56" s="1" t="s">
        <v>12</v>
      </c>
      <c r="K56" s="1" t="s">
        <v>246</v>
      </c>
      <c r="L56" s="3" t="s">
        <v>247</v>
      </c>
    </row>
    <row r="57" spans="1:12" ht="31" customHeight="1" x14ac:dyDescent="0.2">
      <c r="A57" s="1" t="s">
        <v>2456</v>
      </c>
      <c r="B57" s="1" t="s">
        <v>2456</v>
      </c>
      <c r="C57" s="1" t="s">
        <v>2457</v>
      </c>
      <c r="D57" s="4" t="str">
        <f>HYPERLINK("http://doi.org/"&amp;Table1[[#This Row],[doi]])</f>
        <v>http://doi.org/10.1111/j.1461-0248.2009.01293.x</v>
      </c>
      <c r="E57" s="3" t="s">
        <v>248</v>
      </c>
      <c r="F57" s="2">
        <v>39882</v>
      </c>
      <c r="G57" s="1">
        <f>YEAR(Table1[[#This Row],[created]])</f>
        <v>2009</v>
      </c>
      <c r="H57" s="1" t="s">
        <v>249</v>
      </c>
      <c r="I57" s="3" t="s">
        <v>250</v>
      </c>
      <c r="J57" s="1" t="s">
        <v>12</v>
      </c>
      <c r="K57" s="1" t="s">
        <v>251</v>
      </c>
      <c r="L57" s="3" t="s">
        <v>252</v>
      </c>
    </row>
    <row r="58" spans="1:12" ht="31" customHeight="1" x14ac:dyDescent="0.2">
      <c r="A58" s="1" t="s">
        <v>2456</v>
      </c>
      <c r="B58" s="1" t="s">
        <v>2456</v>
      </c>
      <c r="C58" s="1" t="s">
        <v>2469</v>
      </c>
      <c r="D58" s="4" t="str">
        <f>HYPERLINK("http://doi.org/"&amp;Table1[[#This Row],[doi]])</f>
        <v>http://doi.org/10.1126/science.aam9712</v>
      </c>
      <c r="E58" s="3" t="s">
        <v>15</v>
      </c>
      <c r="F58" s="2">
        <v>43125</v>
      </c>
      <c r="G58" s="1">
        <f>YEAR(Table1[[#This Row],[created]])</f>
        <v>2018</v>
      </c>
      <c r="H58" s="1" t="s">
        <v>253</v>
      </c>
      <c r="I58" s="3" t="s">
        <v>254</v>
      </c>
      <c r="J58" s="1" t="s">
        <v>12</v>
      </c>
      <c r="K58" s="1" t="s">
        <v>255</v>
      </c>
      <c r="L58" s="3" t="s">
        <v>256</v>
      </c>
    </row>
    <row r="59" spans="1:12" ht="31" customHeight="1" x14ac:dyDescent="0.2">
      <c r="A59" s="1" t="s">
        <v>2456</v>
      </c>
      <c r="B59" s="1" t="s">
        <v>2456</v>
      </c>
      <c r="C59" s="1" t="s">
        <v>2457</v>
      </c>
      <c r="D59" s="4" t="str">
        <f>HYPERLINK("http://doi.org/"&amp;Table1[[#This Row],[doi]])</f>
        <v>http://doi.org/10.1186/s40462-015-0055-4</v>
      </c>
      <c r="E59" s="3" t="s">
        <v>257</v>
      </c>
      <c r="F59" s="2">
        <v>42262</v>
      </c>
      <c r="G59" s="1">
        <f>YEAR(Table1[[#This Row],[created]])</f>
        <v>2015</v>
      </c>
      <c r="H59" s="1" t="s">
        <v>258</v>
      </c>
      <c r="I59" s="3" t="s">
        <v>259</v>
      </c>
      <c r="J59" s="1" t="s">
        <v>12</v>
      </c>
      <c r="K59" s="1" t="s">
        <v>260</v>
      </c>
      <c r="L59" s="3" t="s">
        <v>261</v>
      </c>
    </row>
    <row r="60" spans="1:12" ht="31" customHeight="1" x14ac:dyDescent="0.2">
      <c r="A60" s="1" t="s">
        <v>2456</v>
      </c>
      <c r="B60" s="1" t="s">
        <v>2456</v>
      </c>
      <c r="C60" s="1" t="s">
        <v>2463</v>
      </c>
      <c r="D60" s="4" t="str">
        <f>HYPERLINK("http://doi.org/"&amp;Table1[[#This Row],[doi]])</f>
        <v>http://doi.org/10.1242/jeb.100016</v>
      </c>
      <c r="E60" s="3" t="s">
        <v>39</v>
      </c>
      <c r="F60" s="2">
        <v>41745</v>
      </c>
      <c r="G60" s="1">
        <f>YEAR(Table1[[#This Row],[created]])</f>
        <v>2014</v>
      </c>
      <c r="H60" s="1" t="s">
        <v>262</v>
      </c>
      <c r="I60" s="3" t="s">
        <v>263</v>
      </c>
      <c r="J60" s="1" t="s">
        <v>12</v>
      </c>
      <c r="K60" s="1" t="s">
        <v>264</v>
      </c>
      <c r="L60" s="3" t="s">
        <v>265</v>
      </c>
    </row>
    <row r="61" spans="1:12" ht="31" customHeight="1" x14ac:dyDescent="0.2">
      <c r="A61" s="1" t="s">
        <v>2456</v>
      </c>
      <c r="B61" s="1" t="s">
        <v>2456</v>
      </c>
      <c r="C61" s="1" t="s">
        <v>2463</v>
      </c>
      <c r="D61" s="4" t="str">
        <f>HYPERLINK("http://doi.org/"&amp;Table1[[#This Row],[doi]])</f>
        <v>http://doi.org/10.1242/jeb.202.22.3121</v>
      </c>
      <c r="E61" s="3" t="s">
        <v>39</v>
      </c>
      <c r="F61" s="2">
        <v>44311</v>
      </c>
      <c r="G61" s="1">
        <f>YEAR(Table1[[#This Row],[created]])</f>
        <v>2021</v>
      </c>
      <c r="H61" s="1" t="s">
        <v>266</v>
      </c>
      <c r="I61" s="3" t="s">
        <v>267</v>
      </c>
      <c r="J61" s="1" t="s">
        <v>12</v>
      </c>
      <c r="K61" s="1" t="s">
        <v>268</v>
      </c>
      <c r="L61" s="3" t="s">
        <v>269</v>
      </c>
    </row>
    <row r="62" spans="1:12" ht="31" customHeight="1" x14ac:dyDescent="0.2">
      <c r="A62" s="1" t="s">
        <v>2456</v>
      </c>
      <c r="B62" s="1" t="s">
        <v>2456</v>
      </c>
      <c r="C62" s="1" t="s">
        <v>2457</v>
      </c>
      <c r="D62" s="4" t="str">
        <f>HYPERLINK("http://doi.org/"&amp;Table1[[#This Row],[doi]])</f>
        <v>http://doi.org/10.1371/journal.pone.0037997</v>
      </c>
      <c r="E62" s="3" t="s">
        <v>44</v>
      </c>
      <c r="F62" s="2">
        <v>41060</v>
      </c>
      <c r="G62" s="1">
        <f>YEAR(Table1[[#This Row],[created]])</f>
        <v>2012</v>
      </c>
      <c r="H62" s="1" t="s">
        <v>270</v>
      </c>
      <c r="I62" s="3" t="s">
        <v>271</v>
      </c>
      <c r="J62" s="1" t="s">
        <v>12</v>
      </c>
      <c r="K62" s="1" t="s">
        <v>272</v>
      </c>
      <c r="L62" s="3" t="s">
        <v>273</v>
      </c>
    </row>
    <row r="63" spans="1:12" ht="31" customHeight="1" x14ac:dyDescent="0.2">
      <c r="A63" s="1" t="s">
        <v>2456</v>
      </c>
      <c r="B63" s="1" t="s">
        <v>2456</v>
      </c>
      <c r="C63" s="1" t="s">
        <v>2463</v>
      </c>
      <c r="D63" s="4" t="str">
        <f>HYPERLINK("http://doi.org/"&amp;Table1[[#This Row],[doi]])</f>
        <v>http://doi.org/10.3354/meps10528</v>
      </c>
      <c r="E63" s="3" t="s">
        <v>166</v>
      </c>
      <c r="F63" s="2">
        <v>41509</v>
      </c>
      <c r="G63" s="1">
        <f>YEAR(Table1[[#This Row],[created]])</f>
        <v>2013</v>
      </c>
      <c r="H63" s="1" t="s">
        <v>274</v>
      </c>
      <c r="I63" s="3" t="s">
        <v>275</v>
      </c>
      <c r="J63" s="1" t="s">
        <v>12</v>
      </c>
      <c r="K63" s="1" t="s">
        <v>276</v>
      </c>
      <c r="L63" s="3" t="s">
        <v>277</v>
      </c>
    </row>
    <row r="64" spans="1:12" ht="31" customHeight="1" x14ac:dyDescent="0.2">
      <c r="A64" s="1" t="s">
        <v>2456</v>
      </c>
      <c r="B64" s="1" t="s">
        <v>2456</v>
      </c>
      <c r="C64" s="1" t="s">
        <v>2463</v>
      </c>
      <c r="D64" s="4" t="str">
        <f>HYPERLINK("http://doi.org/"&amp;Table1[[#This Row],[doi]])</f>
        <v>http://doi.org/10.1007/s00227-013-2288-3</v>
      </c>
      <c r="E64" s="3" t="s">
        <v>278</v>
      </c>
      <c r="F64" s="2">
        <v>41479</v>
      </c>
      <c r="G64" s="1">
        <f>YEAR(Table1[[#This Row],[created]])</f>
        <v>2013</v>
      </c>
      <c r="H64" s="1" t="s">
        <v>279</v>
      </c>
      <c r="I64" s="3" t="s">
        <v>280</v>
      </c>
      <c r="J64" s="1" t="s">
        <v>12</v>
      </c>
      <c r="K64" s="1" t="s">
        <v>32</v>
      </c>
      <c r="L64" s="3" t="s">
        <v>281</v>
      </c>
    </row>
    <row r="65" spans="1:12" ht="31" customHeight="1" x14ac:dyDescent="0.2">
      <c r="A65" s="1" t="s">
        <v>2456</v>
      </c>
      <c r="B65" s="1" t="s">
        <v>2456</v>
      </c>
      <c r="C65" s="1" t="s">
        <v>2463</v>
      </c>
      <c r="D65" s="4" t="str">
        <f>HYPERLINK("http://doi.org/"&amp;Table1[[#This Row],[doi]])</f>
        <v>http://doi.org/10.1007/s00300-009-0750-y</v>
      </c>
      <c r="E65" s="3" t="s">
        <v>282</v>
      </c>
      <c r="F65" s="2">
        <v>40147</v>
      </c>
      <c r="G65" s="1">
        <f>YEAR(Table1[[#This Row],[created]])</f>
        <v>2009</v>
      </c>
      <c r="H65" s="1" t="s">
        <v>283</v>
      </c>
      <c r="I65" s="3" t="s">
        <v>284</v>
      </c>
      <c r="J65" s="1" t="s">
        <v>12</v>
      </c>
      <c r="K65" s="1" t="s">
        <v>285</v>
      </c>
      <c r="L65" s="3" t="s">
        <v>286</v>
      </c>
    </row>
    <row r="66" spans="1:12" ht="31" customHeight="1" x14ac:dyDescent="0.2">
      <c r="A66" s="1" t="s">
        <v>2456</v>
      </c>
      <c r="B66" s="1" t="s">
        <v>2464</v>
      </c>
      <c r="C66" s="1" t="s">
        <v>2468</v>
      </c>
      <c r="D66" s="4" t="str">
        <f>HYPERLINK("http://doi.org/"&amp;Table1[[#This Row],[doi]])</f>
        <v>http://doi.org/10.1016/j.tree.2005.10.018</v>
      </c>
      <c r="E66" s="3" t="s">
        <v>98</v>
      </c>
      <c r="F66" s="2">
        <v>38668</v>
      </c>
      <c r="G66" s="1">
        <f>YEAR(Table1[[#This Row],[created]])</f>
        <v>2005</v>
      </c>
      <c r="H66" s="1" t="s">
        <v>287</v>
      </c>
      <c r="I66" s="3" t="s">
        <v>288</v>
      </c>
      <c r="J66" s="1" t="s">
        <v>12</v>
      </c>
      <c r="K66" s="1" t="s">
        <v>289</v>
      </c>
      <c r="L66" s="3" t="s">
        <v>290</v>
      </c>
    </row>
    <row r="67" spans="1:12" ht="31" customHeight="1" x14ac:dyDescent="0.2">
      <c r="A67" s="1" t="s">
        <v>2456</v>
      </c>
      <c r="B67" s="1" t="s">
        <v>2456</v>
      </c>
      <c r="C67" s="1" t="s">
        <v>2463</v>
      </c>
      <c r="D67" s="4" t="str">
        <f>HYPERLINK("http://doi.org/"&amp;Table1[[#This Row],[doi]])</f>
        <v>http://doi.org/10.1073/pnas.0909493107</v>
      </c>
      <c r="E67" s="3" t="s">
        <v>49</v>
      </c>
      <c r="F67" s="2">
        <v>40190</v>
      </c>
      <c r="G67" s="1">
        <f>YEAR(Table1[[#This Row],[created]])</f>
        <v>2010</v>
      </c>
      <c r="H67" s="1" t="s">
        <v>291</v>
      </c>
      <c r="I67" s="3" t="s">
        <v>292</v>
      </c>
      <c r="J67" s="1" t="s">
        <v>12</v>
      </c>
      <c r="K67" s="1" t="s">
        <v>293</v>
      </c>
      <c r="L67" s="3" t="s">
        <v>294</v>
      </c>
    </row>
    <row r="68" spans="1:12" ht="31" customHeight="1" x14ac:dyDescent="0.2">
      <c r="A68" s="1" t="s">
        <v>2456</v>
      </c>
      <c r="B68" s="1" t="s">
        <v>2456</v>
      </c>
      <c r="C68" s="1" t="s">
        <v>2463</v>
      </c>
      <c r="D68" s="4" t="str">
        <f>HYPERLINK("http://doi.org/"&amp;Table1[[#This Row],[doi]])</f>
        <v>http://doi.org/10.1098/rspb.2000.1223</v>
      </c>
      <c r="E68" s="3" t="s">
        <v>295</v>
      </c>
      <c r="F68" s="2">
        <v>37463</v>
      </c>
      <c r="G68" s="1">
        <f>YEAR(Table1[[#This Row],[created]])</f>
        <v>2002</v>
      </c>
      <c r="H68" s="1" t="s">
        <v>296</v>
      </c>
      <c r="I68" s="3" t="s">
        <v>297</v>
      </c>
      <c r="J68" s="1" t="s">
        <v>12</v>
      </c>
      <c r="K68" s="1" t="s">
        <v>298</v>
      </c>
      <c r="L68" s="3" t="s">
        <v>299</v>
      </c>
    </row>
    <row r="69" spans="1:12" ht="31" customHeight="1" x14ac:dyDescent="0.2">
      <c r="A69" s="1" t="s">
        <v>2456</v>
      </c>
      <c r="B69" s="1" t="s">
        <v>2456</v>
      </c>
      <c r="C69" s="1" t="s">
        <v>2463</v>
      </c>
      <c r="D69" s="4" t="str">
        <f>HYPERLINK("http://doi.org/"&amp;Table1[[#This Row],[doi]])</f>
        <v>http://doi.org/10.1111/1365-2435.12083</v>
      </c>
      <c r="E69" s="3" t="s">
        <v>78</v>
      </c>
      <c r="F69" s="2">
        <v>41340</v>
      </c>
      <c r="G69" s="1">
        <f>YEAR(Table1[[#This Row],[created]])</f>
        <v>2013</v>
      </c>
      <c r="H69" s="1" t="s">
        <v>300</v>
      </c>
      <c r="I69" s="3" t="s">
        <v>301</v>
      </c>
      <c r="J69" s="1" t="s">
        <v>12</v>
      </c>
      <c r="K69" s="1" t="s">
        <v>302</v>
      </c>
      <c r="L69" s="3" t="s">
        <v>303</v>
      </c>
    </row>
    <row r="70" spans="1:12" ht="31" customHeight="1" x14ac:dyDescent="0.2">
      <c r="A70" s="1" t="s">
        <v>2456</v>
      </c>
      <c r="B70" s="1" t="s">
        <v>2456</v>
      </c>
      <c r="C70" s="1" t="s">
        <v>2465</v>
      </c>
      <c r="D70" s="4" t="str">
        <f>HYPERLINK("http://doi.org/"&amp;Table1[[#This Row],[doi]])</f>
        <v>http://doi.org/10.1111/2041-210x.12995</v>
      </c>
      <c r="E70" s="3" t="s">
        <v>29</v>
      </c>
      <c r="F70" s="2">
        <v>43162</v>
      </c>
      <c r="G70" s="1">
        <f>YEAR(Table1[[#This Row],[created]])</f>
        <v>2018</v>
      </c>
      <c r="H70" s="1" t="s">
        <v>304</v>
      </c>
      <c r="I70" s="3" t="s">
        <v>305</v>
      </c>
      <c r="J70" s="1" t="s">
        <v>12</v>
      </c>
      <c r="K70" s="1" t="s">
        <v>306</v>
      </c>
      <c r="L70" s="3" t="s">
        <v>307</v>
      </c>
    </row>
    <row r="71" spans="1:12" ht="31" customHeight="1" x14ac:dyDescent="0.2">
      <c r="A71" s="1" t="s">
        <v>2456</v>
      </c>
      <c r="B71" s="1" t="s">
        <v>2464</v>
      </c>
      <c r="C71" s="1" t="s">
        <v>2468</v>
      </c>
      <c r="D71" s="4" t="str">
        <f>HYPERLINK("http://doi.org/"&amp;Table1[[#This Row],[doi]])</f>
        <v>http://doi.org/10.1111/j.1461-0248.2011.01662.x</v>
      </c>
      <c r="E71" s="3" t="s">
        <v>248</v>
      </c>
      <c r="F71" s="2">
        <v>40750</v>
      </c>
      <c r="G71" s="1">
        <f>YEAR(Table1[[#This Row],[created]])</f>
        <v>2011</v>
      </c>
      <c r="H71" s="1" t="s">
        <v>308</v>
      </c>
      <c r="I71" s="3" t="s">
        <v>309</v>
      </c>
      <c r="J71" s="1" t="s">
        <v>12</v>
      </c>
      <c r="K71" s="1" t="s">
        <v>310</v>
      </c>
      <c r="L71" s="3" t="s">
        <v>311</v>
      </c>
    </row>
    <row r="72" spans="1:12" ht="31" customHeight="1" x14ac:dyDescent="0.2">
      <c r="A72" s="1" t="s">
        <v>2456</v>
      </c>
      <c r="B72" s="1" t="s">
        <v>2456</v>
      </c>
      <c r="C72" s="1" t="s">
        <v>2463</v>
      </c>
      <c r="D72" s="4" t="str">
        <f>HYPERLINK("http://doi.org/"&amp;Table1[[#This Row],[doi]])</f>
        <v>http://doi.org/10.1126/science.283.5404.993</v>
      </c>
      <c r="E72" s="3" t="s">
        <v>15</v>
      </c>
      <c r="F72" s="2">
        <v>37464</v>
      </c>
      <c r="G72" s="1">
        <f>YEAR(Table1[[#This Row],[created]])</f>
        <v>2002</v>
      </c>
      <c r="H72" s="1" t="s">
        <v>312</v>
      </c>
      <c r="I72" s="3" t="s">
        <v>313</v>
      </c>
      <c r="J72" s="1" t="s">
        <v>12</v>
      </c>
      <c r="K72" s="1" t="s">
        <v>314</v>
      </c>
      <c r="L72" s="3" t="s">
        <v>315</v>
      </c>
    </row>
    <row r="73" spans="1:12" ht="31" customHeight="1" x14ac:dyDescent="0.2">
      <c r="A73" s="1" t="s">
        <v>2456</v>
      </c>
      <c r="B73" s="1" t="s">
        <v>2456</v>
      </c>
      <c r="C73" s="1" t="s">
        <v>2463</v>
      </c>
      <c r="D73" s="4" t="str">
        <f>HYPERLINK("http://doi.org/"&amp;Table1[[#This Row],[doi]])</f>
        <v>http://doi.org/10.1186/s40462-015-0030-0</v>
      </c>
      <c r="E73" s="3" t="s">
        <v>257</v>
      </c>
      <c r="F73" s="2">
        <v>42027</v>
      </c>
      <c r="G73" s="1">
        <f>YEAR(Table1[[#This Row],[created]])</f>
        <v>2015</v>
      </c>
      <c r="H73" s="1" t="s">
        <v>316</v>
      </c>
      <c r="I73" s="3" t="s">
        <v>317</v>
      </c>
      <c r="J73" s="1" t="s">
        <v>12</v>
      </c>
      <c r="K73" s="1" t="s">
        <v>318</v>
      </c>
      <c r="L73" s="3" t="s">
        <v>319</v>
      </c>
    </row>
    <row r="74" spans="1:12" ht="31" customHeight="1" x14ac:dyDescent="0.2">
      <c r="A74" s="1" t="s">
        <v>2456</v>
      </c>
      <c r="B74" s="1" t="s">
        <v>2456</v>
      </c>
      <c r="C74" s="1" t="s">
        <v>2463</v>
      </c>
      <c r="D74" s="4" t="str">
        <f>HYPERLINK("http://doi.org/"&amp;Table1[[#This Row],[doi]])</f>
        <v>http://doi.org/10.1242/jeb.00993</v>
      </c>
      <c r="E74" s="3" t="s">
        <v>39</v>
      </c>
      <c r="F74" s="2">
        <v>38100</v>
      </c>
      <c r="G74" s="1">
        <f>YEAR(Table1[[#This Row],[created]])</f>
        <v>2004</v>
      </c>
      <c r="H74" s="1" t="s">
        <v>320</v>
      </c>
      <c r="I74" s="3" t="s">
        <v>321</v>
      </c>
      <c r="J74" s="1" t="s">
        <v>12</v>
      </c>
      <c r="K74" s="1" t="s">
        <v>322</v>
      </c>
      <c r="L74" s="3" t="s">
        <v>323</v>
      </c>
    </row>
    <row r="75" spans="1:12" ht="31" customHeight="1" x14ac:dyDescent="0.2">
      <c r="A75" s="1" t="s">
        <v>2456</v>
      </c>
      <c r="B75" s="1" t="s">
        <v>2456</v>
      </c>
      <c r="C75" s="1" t="s">
        <v>2463</v>
      </c>
      <c r="D75" s="4" t="str">
        <f>HYPERLINK("http://doi.org/"&amp;Table1[[#This Row],[doi]])</f>
        <v>http://doi.org/10.1242/jeb.02505</v>
      </c>
      <c r="E75" s="3" t="s">
        <v>39</v>
      </c>
      <c r="F75" s="2">
        <v>39008</v>
      </c>
      <c r="G75" s="1">
        <f>YEAR(Table1[[#This Row],[created]])</f>
        <v>2006</v>
      </c>
      <c r="H75" s="1" t="s">
        <v>324</v>
      </c>
      <c r="I75" s="3" t="s">
        <v>325</v>
      </c>
      <c r="J75" s="1" t="s">
        <v>12</v>
      </c>
      <c r="K75" s="1" t="s">
        <v>326</v>
      </c>
      <c r="L75" s="3" t="s">
        <v>327</v>
      </c>
    </row>
    <row r="76" spans="1:12" ht="31" customHeight="1" x14ac:dyDescent="0.2">
      <c r="A76" s="1" t="s">
        <v>2456</v>
      </c>
      <c r="B76" s="1" t="s">
        <v>2456</v>
      </c>
      <c r="C76" s="1" t="s">
        <v>2467</v>
      </c>
      <c r="D76" s="4" t="str">
        <f>HYPERLINK("http://doi.org/"&amp;Table1[[#This Row],[doi]])</f>
        <v>http://doi.org/10.1890/1540-9295(2006)004[0147:mdowaw]2.0.co;2</v>
      </c>
      <c r="E76" s="3" t="s">
        <v>73</v>
      </c>
      <c r="F76" s="2">
        <v>39239</v>
      </c>
      <c r="G76" s="1">
        <f>YEAR(Table1[[#This Row],[created]])</f>
        <v>2007</v>
      </c>
      <c r="H76" s="1" t="s">
        <v>328</v>
      </c>
      <c r="I76" s="3" t="s">
        <v>329</v>
      </c>
      <c r="J76" s="1" t="s">
        <v>12</v>
      </c>
      <c r="K76" s="1" t="s">
        <v>56</v>
      </c>
      <c r="L76" s="3" t="s">
        <v>330</v>
      </c>
    </row>
    <row r="77" spans="1:12" ht="31" customHeight="1" x14ac:dyDescent="0.2">
      <c r="A77" s="1" t="s">
        <v>2456</v>
      </c>
      <c r="B77" s="1" t="s">
        <v>2456</v>
      </c>
      <c r="C77" s="1" t="s">
        <v>2463</v>
      </c>
      <c r="D77" s="4" t="str">
        <f>HYPERLINK("http://doi.org/"&amp;Table1[[#This Row],[doi]])</f>
        <v>http://doi.org/10.3354/meps08980</v>
      </c>
      <c r="E77" s="3" t="s">
        <v>166</v>
      </c>
      <c r="F77" s="2">
        <v>40534</v>
      </c>
      <c r="G77" s="1">
        <f>YEAR(Table1[[#This Row],[created]])</f>
        <v>2010</v>
      </c>
      <c r="H77" s="1" t="s">
        <v>331</v>
      </c>
      <c r="I77" s="3" t="s">
        <v>332</v>
      </c>
      <c r="J77" s="1" t="s">
        <v>12</v>
      </c>
      <c r="K77" s="1" t="s">
        <v>333</v>
      </c>
      <c r="L77" s="3" t="s">
        <v>334</v>
      </c>
    </row>
    <row r="78" spans="1:12" ht="31" customHeight="1" x14ac:dyDescent="0.2">
      <c r="A78" s="1" t="s">
        <v>2456</v>
      </c>
      <c r="B78" s="1" t="s">
        <v>2464</v>
      </c>
      <c r="C78" s="1" t="s">
        <v>2467</v>
      </c>
      <c r="D78" s="4" t="str">
        <f>HYPERLINK("http://doi.org/"&amp;Table1[[#This Row],[doi]])</f>
        <v>http://doi.org/10.1016/j.cub.2016.05.033</v>
      </c>
      <c r="E78" s="3" t="s">
        <v>170</v>
      </c>
      <c r="F78" s="2">
        <v>42640</v>
      </c>
      <c r="G78" s="1">
        <f>YEAR(Table1[[#This Row],[created]])</f>
        <v>2016</v>
      </c>
      <c r="H78" s="1" t="s">
        <v>335</v>
      </c>
      <c r="I78" s="3" t="s">
        <v>336</v>
      </c>
      <c r="J78" s="1" t="s">
        <v>12</v>
      </c>
      <c r="K78" s="1" t="s">
        <v>337</v>
      </c>
      <c r="L78" s="3" t="s">
        <v>338</v>
      </c>
    </row>
    <row r="79" spans="1:12" ht="31" customHeight="1" x14ac:dyDescent="0.2">
      <c r="A79" s="1" t="s">
        <v>2456</v>
      </c>
      <c r="B79" s="1" t="s">
        <v>2456</v>
      </c>
      <c r="C79" s="1" t="s">
        <v>2463</v>
      </c>
      <c r="D79" s="4" t="str">
        <f>HYPERLINK("http://doi.org/"&amp;Table1[[#This Row],[doi]])</f>
        <v>http://doi.org/10.1016/j.jembe.2012.04.021</v>
      </c>
      <c r="E79" s="3" t="s">
        <v>175</v>
      </c>
      <c r="F79" s="2">
        <v>41068</v>
      </c>
      <c r="G79" s="1">
        <f>YEAR(Table1[[#This Row],[created]])</f>
        <v>2012</v>
      </c>
      <c r="H79" s="1" t="s">
        <v>339</v>
      </c>
      <c r="I79" s="3" t="s">
        <v>340</v>
      </c>
      <c r="J79" s="1" t="s">
        <v>12</v>
      </c>
      <c r="K79" s="1" t="s">
        <v>109</v>
      </c>
      <c r="L79" s="3" t="s">
        <v>341</v>
      </c>
    </row>
    <row r="80" spans="1:12" ht="31" customHeight="1" x14ac:dyDescent="0.2">
      <c r="A80" s="1" t="s">
        <v>2456</v>
      </c>
      <c r="B80" s="1" t="s">
        <v>2456</v>
      </c>
      <c r="C80" s="1" t="s">
        <v>2462</v>
      </c>
      <c r="D80" s="4" t="str">
        <f>HYPERLINK("http://doi.org/"&amp;Table1[[#This Row],[doi]])</f>
        <v>http://doi.org/10.1016/j.jmarsys.2008.11.022</v>
      </c>
      <c r="E80" s="3" t="s">
        <v>342</v>
      </c>
      <c r="F80" s="2">
        <v>39866</v>
      </c>
      <c r="G80" s="1">
        <f>YEAR(Table1[[#This Row],[created]])</f>
        <v>2009</v>
      </c>
      <c r="H80" s="1" t="s">
        <v>343</v>
      </c>
      <c r="I80" s="3" t="s">
        <v>344</v>
      </c>
      <c r="J80" s="1" t="s">
        <v>12</v>
      </c>
      <c r="K80" s="1" t="s">
        <v>345</v>
      </c>
      <c r="L80" s="3" t="s">
        <v>346</v>
      </c>
    </row>
    <row r="81" spans="1:12" ht="31" customHeight="1" x14ac:dyDescent="0.2">
      <c r="A81" s="1" t="s">
        <v>2456</v>
      </c>
      <c r="B81" s="1" t="s">
        <v>2456</v>
      </c>
      <c r="C81" s="1" t="s">
        <v>2463</v>
      </c>
      <c r="D81" s="4" t="str">
        <f>HYPERLINK("http://doi.org/"&amp;Table1[[#This Row],[doi]])</f>
        <v>http://doi.org/10.1038/nature12295</v>
      </c>
      <c r="E81" s="3" t="s">
        <v>88</v>
      </c>
      <c r="F81" s="2">
        <v>41436</v>
      </c>
      <c r="G81" s="1">
        <f>YEAR(Table1[[#This Row],[created]])</f>
        <v>2013</v>
      </c>
      <c r="H81" s="1" t="s">
        <v>347</v>
      </c>
      <c r="I81" s="3" t="s">
        <v>348</v>
      </c>
      <c r="J81" s="1" t="s">
        <v>12</v>
      </c>
      <c r="K81" s="1" t="s">
        <v>56</v>
      </c>
      <c r="L81" s="3" t="s">
        <v>349</v>
      </c>
    </row>
    <row r="82" spans="1:12" ht="31" customHeight="1" x14ac:dyDescent="0.2">
      <c r="A82" s="1" t="s">
        <v>2456</v>
      </c>
      <c r="B82" s="1" t="s">
        <v>2456</v>
      </c>
      <c r="C82" s="1" t="s">
        <v>2463</v>
      </c>
      <c r="D82" s="4" t="str">
        <f>HYPERLINK("http://doi.org/"&amp;Table1[[#This Row],[doi]])</f>
        <v>http://doi.org/10.1038/ncomms12468</v>
      </c>
      <c r="E82" s="3" t="s">
        <v>350</v>
      </c>
      <c r="F82" s="2">
        <v>42585</v>
      </c>
      <c r="G82" s="1">
        <f>YEAR(Table1[[#This Row],[created]])</f>
        <v>2016</v>
      </c>
      <c r="H82" s="1" t="s">
        <v>351</v>
      </c>
      <c r="I82" s="3" t="s">
        <v>352</v>
      </c>
      <c r="J82" s="1" t="s">
        <v>12</v>
      </c>
      <c r="K82" s="1" t="s">
        <v>353</v>
      </c>
      <c r="L82" s="3" t="s">
        <v>354</v>
      </c>
    </row>
    <row r="83" spans="1:12" ht="31" customHeight="1" x14ac:dyDescent="0.2">
      <c r="A83" s="1" t="s">
        <v>2456</v>
      </c>
      <c r="B83" s="1" t="s">
        <v>2456</v>
      </c>
      <c r="C83" s="1" t="s">
        <v>2463</v>
      </c>
      <c r="D83" s="4" t="str">
        <f>HYPERLINK("http://doi.org/"&amp;Table1[[#This Row],[doi]])</f>
        <v>http://doi.org/10.1038/srep27865</v>
      </c>
      <c r="E83" s="3" t="s">
        <v>355</v>
      </c>
      <c r="F83" s="2">
        <v>42534</v>
      </c>
      <c r="G83" s="1">
        <f>YEAR(Table1[[#This Row],[created]])</f>
        <v>2016</v>
      </c>
      <c r="H83" s="1" t="s">
        <v>356</v>
      </c>
      <c r="I83" s="3" t="s">
        <v>357</v>
      </c>
      <c r="J83" s="1" t="s">
        <v>12</v>
      </c>
      <c r="K83" s="1" t="s">
        <v>358</v>
      </c>
      <c r="L83" s="3" t="s">
        <v>359</v>
      </c>
    </row>
    <row r="84" spans="1:12" ht="31" customHeight="1" x14ac:dyDescent="0.2">
      <c r="A84" s="1" t="s">
        <v>2456</v>
      </c>
      <c r="B84" s="1" t="s">
        <v>2456</v>
      </c>
      <c r="C84" s="1" t="s">
        <v>2463</v>
      </c>
      <c r="D84" s="4" t="str">
        <f>HYPERLINK("http://doi.org/"&amp;Table1[[#This Row],[doi]])</f>
        <v>http://doi.org/10.1073/pnas.0701121104</v>
      </c>
      <c r="E84" s="3" t="s">
        <v>49</v>
      </c>
      <c r="F84" s="2">
        <v>39305</v>
      </c>
      <c r="G84" s="1">
        <f>YEAR(Table1[[#This Row],[created]])</f>
        <v>2007</v>
      </c>
      <c r="H84" s="1" t="s">
        <v>360</v>
      </c>
      <c r="I84" s="3" t="s">
        <v>361</v>
      </c>
      <c r="J84" s="1" t="s">
        <v>12</v>
      </c>
      <c r="K84" s="1" t="s">
        <v>362</v>
      </c>
      <c r="L84" s="3" t="s">
        <v>363</v>
      </c>
    </row>
    <row r="85" spans="1:12" ht="31" customHeight="1" x14ac:dyDescent="0.2">
      <c r="A85" s="1" t="s">
        <v>2456</v>
      </c>
      <c r="B85" s="1" t="s">
        <v>2456</v>
      </c>
      <c r="C85" s="1" t="s">
        <v>2463</v>
      </c>
      <c r="D85" s="4" t="str">
        <f>HYPERLINK("http://doi.org/"&amp;Table1[[#This Row],[doi]])</f>
        <v>http://doi.org/10.1073/pnas.1914273116</v>
      </c>
      <c r="E85" s="3" t="s">
        <v>49</v>
      </c>
      <c r="F85" s="2">
        <v>43795</v>
      </c>
      <c r="G85" s="1">
        <f>YEAR(Table1[[#This Row],[created]])</f>
        <v>2019</v>
      </c>
      <c r="H85" s="1" t="s">
        <v>364</v>
      </c>
      <c r="I85" s="3" t="s">
        <v>365</v>
      </c>
      <c r="J85" s="1" t="s">
        <v>12</v>
      </c>
      <c r="K85" s="1" t="s">
        <v>223</v>
      </c>
      <c r="L85" s="3" t="s">
        <v>366</v>
      </c>
    </row>
    <row r="86" spans="1:12" ht="31" customHeight="1" x14ac:dyDescent="0.2">
      <c r="A86" s="1" t="s">
        <v>2456</v>
      </c>
      <c r="B86" s="1" t="s">
        <v>2456</v>
      </c>
      <c r="C86" s="1" t="s">
        <v>2463</v>
      </c>
      <c r="D86" s="4" t="str">
        <f>HYPERLINK("http://doi.org/"&amp;Table1[[#This Row],[doi]])</f>
        <v>http://doi.org/10.1098/rsbl.2009.0719</v>
      </c>
      <c r="E86" s="3" t="s">
        <v>367</v>
      </c>
      <c r="F86" s="2">
        <v>40115</v>
      </c>
      <c r="G86" s="1">
        <f>YEAR(Table1[[#This Row],[created]])</f>
        <v>2009</v>
      </c>
      <c r="H86" s="1" t="s">
        <v>368</v>
      </c>
      <c r="I86" s="3" t="s">
        <v>369</v>
      </c>
      <c r="J86" s="1" t="s">
        <v>12</v>
      </c>
      <c r="K86" s="1" t="s">
        <v>370</v>
      </c>
      <c r="L86" s="3" t="s">
        <v>371</v>
      </c>
    </row>
    <row r="87" spans="1:12" ht="31" customHeight="1" x14ac:dyDescent="0.2">
      <c r="A87" s="1" t="s">
        <v>2456</v>
      </c>
      <c r="B87" s="1" t="s">
        <v>2456</v>
      </c>
      <c r="C87" s="1" t="s">
        <v>2463</v>
      </c>
      <c r="D87" s="4" t="str">
        <f>HYPERLINK("http://doi.org/"&amp;Table1[[#This Row],[doi]])</f>
        <v>http://doi.org/10.1098/rsbl.2012.0919</v>
      </c>
      <c r="E87" s="3" t="s">
        <v>367</v>
      </c>
      <c r="F87" s="2">
        <v>41262</v>
      </c>
      <c r="G87" s="1">
        <f>YEAR(Table1[[#This Row],[created]])</f>
        <v>2012</v>
      </c>
      <c r="H87" s="1" t="s">
        <v>372</v>
      </c>
      <c r="I87" s="3" t="s">
        <v>373</v>
      </c>
      <c r="J87" s="1" t="s">
        <v>12</v>
      </c>
      <c r="K87" s="1" t="s">
        <v>374</v>
      </c>
      <c r="L87" s="3" t="s">
        <v>375</v>
      </c>
    </row>
    <row r="88" spans="1:12" ht="31" customHeight="1" x14ac:dyDescent="0.2">
      <c r="A88" s="1" t="s">
        <v>2456</v>
      </c>
      <c r="B88" s="1" t="s">
        <v>2456</v>
      </c>
      <c r="C88" s="1" t="s">
        <v>2469</v>
      </c>
      <c r="D88" s="4" t="str">
        <f>HYPERLINK("http://doi.org/"&amp;Table1[[#This Row],[doi]])</f>
        <v>http://doi.org/10.1098/rspb.2006.0005</v>
      </c>
      <c r="E88" s="3" t="s">
        <v>206</v>
      </c>
      <c r="F88" s="2">
        <v>39064</v>
      </c>
      <c r="G88" s="1">
        <f>YEAR(Table1[[#This Row],[created]])</f>
        <v>2006</v>
      </c>
      <c r="H88" s="1" t="s">
        <v>376</v>
      </c>
      <c r="I88" s="3" t="s">
        <v>377</v>
      </c>
      <c r="J88" s="1" t="s">
        <v>12</v>
      </c>
      <c r="K88" s="1" t="s">
        <v>190</v>
      </c>
      <c r="L88" s="3" t="s">
        <v>378</v>
      </c>
    </row>
    <row r="89" spans="1:12" ht="31" customHeight="1" x14ac:dyDescent="0.2">
      <c r="A89" s="1" t="s">
        <v>2456</v>
      </c>
      <c r="B89" s="1" t="s">
        <v>2456</v>
      </c>
      <c r="C89" s="1" t="s">
        <v>2457</v>
      </c>
      <c r="D89" s="4" t="str">
        <f>HYPERLINK("http://doi.org/"&amp;Table1[[#This Row],[doi]])</f>
        <v>http://doi.org/10.1111/2041-210x.12657</v>
      </c>
      <c r="E89" s="3" t="s">
        <v>29</v>
      </c>
      <c r="F89" s="2">
        <v>42650</v>
      </c>
      <c r="G89" s="1">
        <f>YEAR(Table1[[#This Row],[created]])</f>
        <v>2016</v>
      </c>
      <c r="H89" s="1" t="s">
        <v>379</v>
      </c>
      <c r="I89" s="3" t="s">
        <v>380</v>
      </c>
      <c r="J89" s="1" t="s">
        <v>12</v>
      </c>
      <c r="K89" s="1" t="s">
        <v>381</v>
      </c>
      <c r="L89" s="3" t="s">
        <v>382</v>
      </c>
    </row>
    <row r="90" spans="1:12" ht="31" customHeight="1" x14ac:dyDescent="0.2">
      <c r="A90" s="1" t="s">
        <v>2456</v>
      </c>
      <c r="B90" s="1" t="s">
        <v>2456</v>
      </c>
      <c r="C90" s="1" t="s">
        <v>2469</v>
      </c>
      <c r="D90" s="4" t="str">
        <f>HYPERLINK("http://doi.org/"&amp;Table1[[#This Row],[doi]])</f>
        <v>http://doi.org/10.1111/2041-210x.12934</v>
      </c>
      <c r="E90" s="3" t="s">
        <v>29</v>
      </c>
      <c r="F90" s="2">
        <v>43056</v>
      </c>
      <c r="G90" s="1">
        <f>YEAR(Table1[[#This Row],[created]])</f>
        <v>2017</v>
      </c>
      <c r="H90" s="1" t="s">
        <v>383</v>
      </c>
      <c r="I90" s="3" t="s">
        <v>384</v>
      </c>
      <c r="J90" s="1" t="s">
        <v>12</v>
      </c>
      <c r="K90" s="1" t="s">
        <v>385</v>
      </c>
      <c r="L90" s="3" t="s">
        <v>386</v>
      </c>
    </row>
    <row r="91" spans="1:12" ht="31" customHeight="1" x14ac:dyDescent="0.2">
      <c r="A91" s="1" t="s">
        <v>2456</v>
      </c>
      <c r="B91" s="1" t="s">
        <v>2456</v>
      </c>
      <c r="C91" s="1" t="s">
        <v>2469</v>
      </c>
      <c r="D91" s="4" t="str">
        <f>HYPERLINK("http://doi.org/"&amp;Table1[[#This Row],[doi]])</f>
        <v>http://doi.org/10.1111/2041-210x.13013</v>
      </c>
      <c r="E91" s="3" t="s">
        <v>29</v>
      </c>
      <c r="F91" s="2">
        <v>43206</v>
      </c>
      <c r="G91" s="1">
        <f>YEAR(Table1[[#This Row],[created]])</f>
        <v>2018</v>
      </c>
      <c r="H91" s="1" t="s">
        <v>387</v>
      </c>
      <c r="I91" s="3" t="s">
        <v>388</v>
      </c>
      <c r="J91" s="1" t="s">
        <v>12</v>
      </c>
      <c r="K91" s="1" t="s">
        <v>389</v>
      </c>
      <c r="L91" s="3" t="s">
        <v>390</v>
      </c>
    </row>
    <row r="92" spans="1:12" ht="31" customHeight="1" x14ac:dyDescent="0.2">
      <c r="A92" s="1" t="s">
        <v>2456</v>
      </c>
      <c r="B92" s="1" t="s">
        <v>2456</v>
      </c>
      <c r="C92" s="1" t="s">
        <v>2463</v>
      </c>
      <c r="D92" s="4" t="str">
        <f>HYPERLINK("http://doi.org/"&amp;Table1[[#This Row],[doi]])</f>
        <v>http://doi.org/10.1111/j.1365-2656.2006.01101.x</v>
      </c>
      <c r="E92" s="3" t="s">
        <v>9</v>
      </c>
      <c r="F92" s="2">
        <v>38827</v>
      </c>
      <c r="G92" s="1">
        <f>YEAR(Table1[[#This Row],[created]])</f>
        <v>2006</v>
      </c>
      <c r="H92" s="1" t="s">
        <v>391</v>
      </c>
      <c r="I92" s="3" t="s">
        <v>392</v>
      </c>
      <c r="J92" s="1" t="s">
        <v>12</v>
      </c>
      <c r="K92" s="1" t="s">
        <v>393</v>
      </c>
      <c r="L92" s="3" t="s">
        <v>394</v>
      </c>
    </row>
    <row r="93" spans="1:12" ht="31" customHeight="1" x14ac:dyDescent="0.2">
      <c r="A93" s="1" t="s">
        <v>2456</v>
      </c>
      <c r="B93" s="1" t="s">
        <v>2456</v>
      </c>
      <c r="C93" s="1" t="s">
        <v>2465</v>
      </c>
      <c r="D93" s="4" t="str">
        <f>HYPERLINK("http://doi.org/"&amp;Table1[[#This Row],[doi]])</f>
        <v>http://doi.org/10.1186/2051-3933-1-3</v>
      </c>
      <c r="E93" s="3" t="s">
        <v>257</v>
      </c>
      <c r="F93" s="2">
        <v>41458</v>
      </c>
      <c r="G93" s="1">
        <f>YEAR(Table1[[#This Row],[created]])</f>
        <v>2013</v>
      </c>
      <c r="H93" s="1" t="s">
        <v>395</v>
      </c>
      <c r="I93" s="3" t="s">
        <v>396</v>
      </c>
      <c r="J93" s="1" t="s">
        <v>12</v>
      </c>
      <c r="K93" s="1" t="s">
        <v>397</v>
      </c>
      <c r="L93" s="3" t="s">
        <v>398</v>
      </c>
    </row>
    <row r="94" spans="1:12" ht="31" customHeight="1" x14ac:dyDescent="0.2">
      <c r="A94" s="1" t="s">
        <v>2456</v>
      </c>
      <c r="B94" s="1" t="s">
        <v>2464</v>
      </c>
      <c r="C94" s="1" t="s">
        <v>2466</v>
      </c>
      <c r="D94" s="4" t="str">
        <f>HYPERLINK("http://doi.org/"&amp;Table1[[#This Row],[doi]])</f>
        <v>http://doi.org/10.1201/9781315370279</v>
      </c>
      <c r="E94" s="3" t="s">
        <v>399</v>
      </c>
      <c r="F94" s="2">
        <v>43155</v>
      </c>
      <c r="G94" s="1">
        <f>YEAR(Table1[[#This Row],[created]])</f>
        <v>2018</v>
      </c>
      <c r="H94" s="1" t="s">
        <v>400</v>
      </c>
      <c r="I94" s="3" t="s">
        <v>401</v>
      </c>
      <c r="J94" s="1" t="s">
        <v>70</v>
      </c>
      <c r="K94" s="1" t="s">
        <v>402</v>
      </c>
      <c r="L94" s="3" t="s">
        <v>403</v>
      </c>
    </row>
    <row r="95" spans="1:12" ht="31" customHeight="1" x14ac:dyDescent="0.2">
      <c r="A95" s="1" t="s">
        <v>2456</v>
      </c>
      <c r="B95" s="1" t="s">
        <v>2456</v>
      </c>
      <c r="C95" s="1" t="s">
        <v>2463</v>
      </c>
      <c r="D95" s="4" t="str">
        <f>HYPERLINK("http://doi.org/"&amp;Table1[[#This Row],[doi]])</f>
        <v>http://doi.org/10.1242/jeb.071092</v>
      </c>
      <c r="E95" s="3" t="s">
        <v>39</v>
      </c>
      <c r="F95" s="2">
        <v>41193</v>
      </c>
      <c r="G95" s="1">
        <f>YEAR(Table1[[#This Row],[created]])</f>
        <v>2012</v>
      </c>
      <c r="H95" s="1" t="s">
        <v>404</v>
      </c>
      <c r="I95" s="3" t="s">
        <v>405</v>
      </c>
      <c r="J95" s="1" t="s">
        <v>12</v>
      </c>
      <c r="K95" s="1" t="s">
        <v>406</v>
      </c>
      <c r="L95" s="3" t="s">
        <v>407</v>
      </c>
    </row>
    <row r="96" spans="1:12" ht="31" customHeight="1" x14ac:dyDescent="0.2">
      <c r="A96" s="1" t="s">
        <v>2456</v>
      </c>
      <c r="B96" s="1" t="s">
        <v>2456</v>
      </c>
      <c r="C96" s="1" t="s">
        <v>2457</v>
      </c>
      <c r="D96" s="4" t="str">
        <f>HYPERLINK("http://doi.org/"&amp;Table1[[#This Row],[doi]])</f>
        <v>http://doi.org/10.1242/jeb.204.4.685</v>
      </c>
      <c r="E96" s="3" t="s">
        <v>39</v>
      </c>
      <c r="F96" s="2">
        <v>44311</v>
      </c>
      <c r="G96" s="1">
        <f>YEAR(Table1[[#This Row],[created]])</f>
        <v>2021</v>
      </c>
      <c r="H96" s="1" t="s">
        <v>408</v>
      </c>
      <c r="I96" s="3" t="s">
        <v>409</v>
      </c>
      <c r="J96" s="1" t="s">
        <v>12</v>
      </c>
      <c r="K96" s="1" t="s">
        <v>268</v>
      </c>
      <c r="L96" s="3" t="s">
        <v>410</v>
      </c>
    </row>
    <row r="97" spans="1:12" ht="31" customHeight="1" x14ac:dyDescent="0.2">
      <c r="A97" s="1" t="s">
        <v>2456</v>
      </c>
      <c r="B97" s="1" t="s">
        <v>2456</v>
      </c>
      <c r="C97" s="1" t="s">
        <v>2463</v>
      </c>
      <c r="D97" s="4" t="str">
        <f>HYPERLINK("http://doi.org/"&amp;Table1[[#This Row],[doi]])</f>
        <v>http://doi.org/10.1371/journal.pone.0008677</v>
      </c>
      <c r="E97" s="3" t="s">
        <v>44</v>
      </c>
      <c r="F97" s="2">
        <v>40192</v>
      </c>
      <c r="G97" s="1">
        <f>YEAR(Table1[[#This Row],[created]])</f>
        <v>2010</v>
      </c>
      <c r="H97" s="1" t="s">
        <v>411</v>
      </c>
      <c r="I97" s="3" t="s">
        <v>412</v>
      </c>
      <c r="J97" s="1" t="s">
        <v>12</v>
      </c>
      <c r="K97" s="1" t="s">
        <v>413</v>
      </c>
      <c r="L97" s="3" t="s">
        <v>414</v>
      </c>
    </row>
    <row r="98" spans="1:12" ht="31" customHeight="1" x14ac:dyDescent="0.2">
      <c r="A98" s="1" t="s">
        <v>2456</v>
      </c>
      <c r="B98" s="1" t="s">
        <v>2456</v>
      </c>
      <c r="C98" s="1" t="s">
        <v>2457</v>
      </c>
      <c r="D98" s="4" t="str">
        <f>HYPERLINK("http://doi.org/"&amp;Table1[[#This Row],[doi]])</f>
        <v>http://doi.org/10.1890/0012-9658(2003)084[0282:ufptit]2.0.co;2</v>
      </c>
      <c r="E98" s="3" t="s">
        <v>131</v>
      </c>
      <c r="F98" s="2">
        <v>39237</v>
      </c>
      <c r="G98" s="1">
        <f>YEAR(Table1[[#This Row],[created]])</f>
        <v>2007</v>
      </c>
      <c r="H98" s="1" t="s">
        <v>415</v>
      </c>
      <c r="I98" s="3" t="s">
        <v>416</v>
      </c>
      <c r="J98" s="1" t="s">
        <v>12</v>
      </c>
      <c r="K98" s="1" t="s">
        <v>417</v>
      </c>
      <c r="L98" s="3" t="s">
        <v>418</v>
      </c>
    </row>
    <row r="99" spans="1:12" ht="31" customHeight="1" x14ac:dyDescent="0.2">
      <c r="A99" s="1" t="s">
        <v>2456</v>
      </c>
      <c r="B99" s="1" t="s">
        <v>2456</v>
      </c>
      <c r="C99" s="1" t="s">
        <v>2463</v>
      </c>
      <c r="D99" s="4" t="str">
        <f>HYPERLINK("http://doi.org/"&amp;Table1[[#This Row],[doi]])</f>
        <v>http://doi.org/10.3354/esr00247</v>
      </c>
      <c r="E99" s="3" t="s">
        <v>53</v>
      </c>
      <c r="F99" s="2">
        <v>40114</v>
      </c>
      <c r="G99" s="1">
        <f>YEAR(Table1[[#This Row],[created]])</f>
        <v>2009</v>
      </c>
      <c r="H99" s="1" t="s">
        <v>419</v>
      </c>
      <c r="I99" s="3" t="s">
        <v>420</v>
      </c>
      <c r="J99" s="1" t="s">
        <v>12</v>
      </c>
      <c r="K99" s="1" t="s">
        <v>421</v>
      </c>
      <c r="L99" s="3" t="s">
        <v>422</v>
      </c>
    </row>
    <row r="100" spans="1:12" ht="31" customHeight="1" x14ac:dyDescent="0.2">
      <c r="A100" s="1" t="s">
        <v>2456</v>
      </c>
      <c r="B100" s="1" t="s">
        <v>2464</v>
      </c>
      <c r="C100" s="1" t="s">
        <v>2468</v>
      </c>
      <c r="D100" s="4" t="str">
        <f>HYPERLINK("http://doi.org/"&amp;Table1[[#This Row],[doi]])</f>
        <v>http://doi.org/10.1016/0040-5809(76)90040-x</v>
      </c>
      <c r="E100" s="3" t="s">
        <v>423</v>
      </c>
      <c r="F100" s="2">
        <v>38338</v>
      </c>
      <c r="G100" s="1">
        <f>YEAR(Table1[[#This Row],[created]])</f>
        <v>2004</v>
      </c>
      <c r="H100" s="1" t="s">
        <v>424</v>
      </c>
      <c r="I100" s="3" t="s">
        <v>425</v>
      </c>
      <c r="J100" s="1" t="s">
        <v>12</v>
      </c>
      <c r="K100" s="1" t="s">
        <v>426</v>
      </c>
      <c r="L100" s="3" t="s">
        <v>427</v>
      </c>
    </row>
    <row r="101" spans="1:12" ht="31" customHeight="1" x14ac:dyDescent="0.2">
      <c r="A101" s="1" t="s">
        <v>2456</v>
      </c>
      <c r="B101" s="1" t="s">
        <v>2456</v>
      </c>
      <c r="C101" s="1" t="s">
        <v>2469</v>
      </c>
      <c r="D101" s="4" t="str">
        <f>HYPERLINK("http://doi.org/"&amp;Table1[[#This Row],[doi]])</f>
        <v>http://doi.org/10.1016/j.dsr2.2006.11.013</v>
      </c>
      <c r="E101" s="3" t="s">
        <v>240</v>
      </c>
      <c r="F101" s="2">
        <v>39129</v>
      </c>
      <c r="G101" s="1">
        <f>YEAR(Table1[[#This Row],[created]])</f>
        <v>2007</v>
      </c>
      <c r="H101" s="1" t="s">
        <v>428</v>
      </c>
      <c r="I101" s="3" t="s">
        <v>429</v>
      </c>
      <c r="J101" s="1" t="s">
        <v>12</v>
      </c>
      <c r="K101" s="1" t="s">
        <v>298</v>
      </c>
      <c r="L101" s="3" t="s">
        <v>430</v>
      </c>
    </row>
    <row r="102" spans="1:12" ht="31" customHeight="1" x14ac:dyDescent="0.2">
      <c r="A102" s="1" t="s">
        <v>2456</v>
      </c>
      <c r="B102" s="1" t="s">
        <v>2456</v>
      </c>
      <c r="C102" s="1" t="s">
        <v>2463</v>
      </c>
      <c r="D102" s="4" t="str">
        <f>HYPERLINK("http://doi.org/"&amp;Table1[[#This Row],[doi]])</f>
        <v>http://doi.org/10.1017/s003224740005484x</v>
      </c>
      <c r="E102" s="3" t="s">
        <v>431</v>
      </c>
      <c r="F102" s="2">
        <v>40113</v>
      </c>
      <c r="G102" s="1">
        <f>YEAR(Table1[[#This Row],[created]])</f>
        <v>2009</v>
      </c>
      <c r="H102" s="1" t="s">
        <v>432</v>
      </c>
      <c r="I102" s="3" t="s">
        <v>433</v>
      </c>
      <c r="J102" s="1" t="s">
        <v>12</v>
      </c>
      <c r="K102" s="1" t="s">
        <v>434</v>
      </c>
      <c r="L102" s="3" t="s">
        <v>435</v>
      </c>
    </row>
    <row r="103" spans="1:12" ht="31" customHeight="1" x14ac:dyDescent="0.2">
      <c r="A103" s="1" t="s">
        <v>2456</v>
      </c>
      <c r="B103" s="1" t="s">
        <v>2464</v>
      </c>
      <c r="C103" s="1" t="s">
        <v>2468</v>
      </c>
      <c r="D103" s="4" t="str">
        <f>HYPERLINK("http://doi.org/"&amp;Table1[[#This Row],[doi]])</f>
        <v>http://doi.org/10.1034/j.1600-0706.2003.12559.x</v>
      </c>
      <c r="E103" s="3" t="s">
        <v>436</v>
      </c>
      <c r="F103" s="2">
        <v>37911</v>
      </c>
      <c r="G103" s="1">
        <f>YEAR(Table1[[#This Row],[created]])</f>
        <v>2003</v>
      </c>
      <c r="H103" s="1" t="s">
        <v>437</v>
      </c>
      <c r="I103" s="3" t="s">
        <v>438</v>
      </c>
      <c r="J103" s="1" t="s">
        <v>12</v>
      </c>
      <c r="K103" s="1" t="s">
        <v>439</v>
      </c>
      <c r="L103" s="3" t="s">
        <v>440</v>
      </c>
    </row>
    <row r="104" spans="1:12" ht="31" customHeight="1" x14ac:dyDescent="0.2">
      <c r="A104" s="1" t="s">
        <v>2456</v>
      </c>
      <c r="B104" s="1" t="s">
        <v>2464</v>
      </c>
      <c r="C104" s="1" t="s">
        <v>2468</v>
      </c>
      <c r="D104" s="4" t="str">
        <f>HYPERLINK("http://doi.org/"&amp;Table1[[#This Row],[doi]])</f>
        <v>http://doi.org/10.1038/nature09630</v>
      </c>
      <c r="E104" s="3" t="s">
        <v>88</v>
      </c>
      <c r="F104" s="2">
        <v>40554</v>
      </c>
      <c r="G104" s="1">
        <f>YEAR(Table1[[#This Row],[created]])</f>
        <v>2011</v>
      </c>
      <c r="H104" s="1" t="s">
        <v>441</v>
      </c>
      <c r="I104" s="3" t="s">
        <v>442</v>
      </c>
      <c r="J104" s="1" t="s">
        <v>12</v>
      </c>
      <c r="K104" s="1" t="s">
        <v>443</v>
      </c>
      <c r="L104" s="3" t="s">
        <v>444</v>
      </c>
    </row>
    <row r="105" spans="1:12" ht="31" customHeight="1" x14ac:dyDescent="0.2">
      <c r="A105" s="1" t="s">
        <v>2456</v>
      </c>
      <c r="B105" s="1" t="s">
        <v>2464</v>
      </c>
      <c r="C105" s="1" t="s">
        <v>2468</v>
      </c>
      <c r="D105" s="4" t="str">
        <f>HYPERLINK("http://doi.org/"&amp;Table1[[#This Row],[doi]])</f>
        <v>http://doi.org/10.1046/j.1365-2656.1999.00337.x</v>
      </c>
      <c r="E105" s="3" t="s">
        <v>9</v>
      </c>
      <c r="F105" s="2">
        <v>37692</v>
      </c>
      <c r="G105" s="1">
        <f>YEAR(Table1[[#This Row],[created]])</f>
        <v>2003</v>
      </c>
      <c r="H105" s="1" t="s">
        <v>445</v>
      </c>
      <c r="I105" s="3" t="s">
        <v>446</v>
      </c>
      <c r="J105" s="1" t="s">
        <v>12</v>
      </c>
      <c r="K105" s="1" t="s">
        <v>447</v>
      </c>
      <c r="L105" s="3" t="s">
        <v>448</v>
      </c>
    </row>
    <row r="106" spans="1:12" ht="31" customHeight="1" x14ac:dyDescent="0.2">
      <c r="A106" s="1" t="s">
        <v>2456</v>
      </c>
      <c r="B106" s="1" t="s">
        <v>2464</v>
      </c>
      <c r="C106" s="1" t="s">
        <v>2468</v>
      </c>
      <c r="D106" s="4" t="str">
        <f>HYPERLINK("http://doi.org/"&amp;Table1[[#This Row],[doi]])</f>
        <v>http://doi.org/10.1093/icb/11.1.99</v>
      </c>
      <c r="E106" s="3" t="s">
        <v>449</v>
      </c>
      <c r="F106" s="2">
        <v>39086</v>
      </c>
      <c r="G106" s="1">
        <f>YEAR(Table1[[#This Row],[created]])</f>
        <v>2007</v>
      </c>
      <c r="H106" s="1" t="s">
        <v>450</v>
      </c>
      <c r="I106" s="3" t="s">
        <v>451</v>
      </c>
      <c r="J106" s="1" t="s">
        <v>12</v>
      </c>
      <c r="K106" s="1" t="s">
        <v>452</v>
      </c>
      <c r="L106" s="3" t="s">
        <v>453</v>
      </c>
    </row>
    <row r="107" spans="1:12" ht="31" customHeight="1" x14ac:dyDescent="0.2">
      <c r="A107" s="1" t="s">
        <v>2456</v>
      </c>
      <c r="B107" s="1" t="s">
        <v>2456</v>
      </c>
      <c r="C107" s="1" t="s">
        <v>2463</v>
      </c>
      <c r="D107" s="4" t="str">
        <f>HYPERLINK("http://doi.org/"&amp;Table1[[#This Row],[doi]])</f>
        <v>http://doi.org/10.1098/rsbl.2004.0208</v>
      </c>
      <c r="E107" s="3" t="s">
        <v>295</v>
      </c>
      <c r="F107" s="2">
        <v>38182</v>
      </c>
      <c r="G107" s="1">
        <f>YEAR(Table1[[#This Row],[created]])</f>
        <v>2004</v>
      </c>
      <c r="H107" s="1" t="s">
        <v>454</v>
      </c>
      <c r="I107" s="3" t="s">
        <v>455</v>
      </c>
      <c r="J107" s="1" t="s">
        <v>12</v>
      </c>
      <c r="K107" s="1" t="s">
        <v>27</v>
      </c>
      <c r="L107" s="3" t="s">
        <v>456</v>
      </c>
    </row>
    <row r="108" spans="1:12" ht="31" customHeight="1" x14ac:dyDescent="0.2">
      <c r="A108" s="1" t="s">
        <v>2456</v>
      </c>
      <c r="B108" s="1" t="s">
        <v>2456</v>
      </c>
      <c r="C108" s="1" t="s">
        <v>2463</v>
      </c>
      <c r="D108" s="4" t="str">
        <f>HYPERLINK("http://doi.org/"&amp;Table1[[#This Row],[doi]])</f>
        <v>http://doi.org/10.1111/1365-2656.12346</v>
      </c>
      <c r="E108" s="3" t="s">
        <v>9</v>
      </c>
      <c r="F108" s="2">
        <v>42037</v>
      </c>
      <c r="G108" s="1">
        <f>YEAR(Table1[[#This Row],[created]])</f>
        <v>2015</v>
      </c>
      <c r="H108" s="1" t="s">
        <v>457</v>
      </c>
      <c r="I108" s="3" t="s">
        <v>458</v>
      </c>
      <c r="J108" s="1" t="s">
        <v>12</v>
      </c>
      <c r="K108" s="1" t="s">
        <v>333</v>
      </c>
      <c r="L108" s="3" t="s">
        <v>459</v>
      </c>
    </row>
    <row r="109" spans="1:12" ht="31" customHeight="1" x14ac:dyDescent="0.2">
      <c r="A109" s="1" t="s">
        <v>2456</v>
      </c>
      <c r="B109" s="1" t="s">
        <v>2464</v>
      </c>
      <c r="C109" s="1" t="s">
        <v>2468</v>
      </c>
      <c r="D109" s="4" t="str">
        <f>HYPERLINK("http://doi.org/"&amp;Table1[[#This Row],[doi]])</f>
        <v>http://doi.org/10.1111/ele.12708</v>
      </c>
      <c r="E109" s="3" t="s">
        <v>248</v>
      </c>
      <c r="F109" s="2">
        <v>42725</v>
      </c>
      <c r="G109" s="1">
        <f>YEAR(Table1[[#This Row],[created]])</f>
        <v>2016</v>
      </c>
      <c r="H109" s="1" t="s">
        <v>460</v>
      </c>
      <c r="I109" s="3" t="s">
        <v>461</v>
      </c>
      <c r="J109" s="1" t="s">
        <v>12</v>
      </c>
      <c r="K109" s="1" t="s">
        <v>462</v>
      </c>
      <c r="L109" s="3" t="s">
        <v>463</v>
      </c>
    </row>
    <row r="110" spans="1:12" ht="31" customHeight="1" x14ac:dyDescent="0.2">
      <c r="A110" s="1" t="s">
        <v>2456</v>
      </c>
      <c r="B110" s="1" t="s">
        <v>2456</v>
      </c>
      <c r="C110" s="1" t="s">
        <v>2463</v>
      </c>
      <c r="D110" s="4" t="str">
        <f>HYPERLINK("http://doi.org/"&amp;Table1[[#This Row],[doi]])</f>
        <v>http://doi.org/10.1111/j.1365-2656.2010.01758.x</v>
      </c>
      <c r="E110" s="3" t="s">
        <v>9</v>
      </c>
      <c r="F110" s="2">
        <v>40450</v>
      </c>
      <c r="G110" s="1">
        <f>YEAR(Table1[[#This Row],[created]])</f>
        <v>2010</v>
      </c>
      <c r="H110" s="1" t="s">
        <v>464</v>
      </c>
      <c r="I110" s="3" t="s">
        <v>465</v>
      </c>
      <c r="J110" s="1" t="s">
        <v>12</v>
      </c>
      <c r="K110" s="1" t="s">
        <v>466</v>
      </c>
      <c r="L110" s="3" t="s">
        <v>467</v>
      </c>
    </row>
    <row r="111" spans="1:12" ht="31" customHeight="1" x14ac:dyDescent="0.2">
      <c r="A111" s="1" t="s">
        <v>2456</v>
      </c>
      <c r="B111" s="1" t="s">
        <v>2464</v>
      </c>
      <c r="C111" s="1" t="s">
        <v>2466</v>
      </c>
      <c r="D111" s="4" t="str">
        <f>HYPERLINK("http://doi.org/"&amp;Table1[[#This Row],[doi]])</f>
        <v>http://doi.org/10.1111/j.2041-210x.2009.00001.x</v>
      </c>
      <c r="E111" s="3" t="s">
        <v>29</v>
      </c>
      <c r="F111" s="2">
        <v>40130</v>
      </c>
      <c r="G111" s="1">
        <f>YEAR(Table1[[#This Row],[created]])</f>
        <v>2009</v>
      </c>
      <c r="H111" s="1" t="s">
        <v>468</v>
      </c>
      <c r="I111" s="3" t="s">
        <v>469</v>
      </c>
      <c r="J111" s="1" t="s">
        <v>12</v>
      </c>
      <c r="K111" s="1" t="s">
        <v>71</v>
      </c>
      <c r="L111" s="3" t="s">
        <v>470</v>
      </c>
    </row>
    <row r="112" spans="1:12" ht="31" customHeight="1" x14ac:dyDescent="0.2">
      <c r="A112" s="1" t="s">
        <v>2456</v>
      </c>
      <c r="B112" s="1" t="s">
        <v>2464</v>
      </c>
      <c r="C112" s="1" t="s">
        <v>2468</v>
      </c>
      <c r="D112" s="4" t="str">
        <f>HYPERLINK("http://doi.org/"&amp;Table1[[#This Row],[doi]])</f>
        <v>http://doi.org/10.1126/science.1111322</v>
      </c>
      <c r="E112" s="3" t="s">
        <v>15</v>
      </c>
      <c r="F112" s="2">
        <v>38485</v>
      </c>
      <c r="G112" s="1">
        <f>YEAR(Table1[[#This Row],[created]])</f>
        <v>2005</v>
      </c>
      <c r="H112" s="1" t="s">
        <v>471</v>
      </c>
      <c r="I112" s="3" t="s">
        <v>472</v>
      </c>
      <c r="J112" s="1" t="s">
        <v>12</v>
      </c>
      <c r="K112" s="1" t="s">
        <v>473</v>
      </c>
      <c r="L112" s="3" t="s">
        <v>474</v>
      </c>
    </row>
    <row r="113" spans="1:12" ht="31" customHeight="1" x14ac:dyDescent="0.2">
      <c r="A113" s="1" t="s">
        <v>2456</v>
      </c>
      <c r="B113" s="1" t="s">
        <v>2456</v>
      </c>
      <c r="C113" s="1" t="s">
        <v>2463</v>
      </c>
      <c r="D113" s="4" t="str">
        <f>HYPERLINK("http://doi.org/"&amp;Table1[[#This Row],[doi]])</f>
        <v>http://doi.org/10.1126/science.1210270</v>
      </c>
      <c r="E113" s="3" t="s">
        <v>15</v>
      </c>
      <c r="F113" s="2">
        <v>40920</v>
      </c>
      <c r="G113" s="1">
        <f>YEAR(Table1[[#This Row],[created]])</f>
        <v>2012</v>
      </c>
      <c r="H113" s="1" t="s">
        <v>475</v>
      </c>
      <c r="I113" s="3" t="s">
        <v>476</v>
      </c>
      <c r="J113" s="1" t="s">
        <v>12</v>
      </c>
      <c r="K113" s="1" t="s">
        <v>298</v>
      </c>
      <c r="L113" s="3" t="s">
        <v>477</v>
      </c>
    </row>
    <row r="114" spans="1:12" ht="31" customHeight="1" x14ac:dyDescent="0.2">
      <c r="A114" s="1" t="s">
        <v>2456</v>
      </c>
      <c r="B114" s="1" t="s">
        <v>2456</v>
      </c>
      <c r="C114" s="1" t="s">
        <v>2462</v>
      </c>
      <c r="D114" s="4" t="str">
        <f>HYPERLINK("http://doi.org/"&amp;Table1[[#This Row],[doi]])</f>
        <v>http://doi.org/10.1146/annurev-ecolsys-102710-145045</v>
      </c>
      <c r="E114" s="3" t="s">
        <v>478</v>
      </c>
      <c r="F114" s="2">
        <v>40604</v>
      </c>
      <c r="G114" s="1">
        <f>YEAR(Table1[[#This Row],[created]])</f>
        <v>2011</v>
      </c>
      <c r="H114" s="1" t="s">
        <v>479</v>
      </c>
      <c r="I114" s="3" t="s">
        <v>480</v>
      </c>
      <c r="J114" s="1" t="s">
        <v>12</v>
      </c>
      <c r="K114" s="1" t="s">
        <v>413</v>
      </c>
      <c r="L114" s="3" t="s">
        <v>481</v>
      </c>
    </row>
    <row r="115" spans="1:12" ht="31" customHeight="1" x14ac:dyDescent="0.2">
      <c r="A115" s="1" t="s">
        <v>2456</v>
      </c>
      <c r="B115" s="1" t="s">
        <v>2456</v>
      </c>
      <c r="C115" s="1" t="s">
        <v>2457</v>
      </c>
      <c r="D115" s="4" t="str">
        <f>HYPERLINK("http://doi.org/"&amp;Table1[[#This Row],[doi]])</f>
        <v>http://doi.org/10.1152/jn.00879.2005</v>
      </c>
      <c r="E115" s="3" t="s">
        <v>482</v>
      </c>
      <c r="F115" s="2">
        <v>38645</v>
      </c>
      <c r="G115" s="1">
        <f>YEAR(Table1[[#This Row],[created]])</f>
        <v>2005</v>
      </c>
      <c r="H115" s="1" t="s">
        <v>483</v>
      </c>
      <c r="I115" s="3" t="s">
        <v>484</v>
      </c>
      <c r="J115" s="1" t="s">
        <v>12</v>
      </c>
      <c r="K115" s="1" t="s">
        <v>485</v>
      </c>
      <c r="L115" s="3" t="s">
        <v>486</v>
      </c>
    </row>
    <row r="116" spans="1:12" ht="31" customHeight="1" x14ac:dyDescent="0.2">
      <c r="A116" s="1" t="s">
        <v>2456</v>
      </c>
      <c r="B116" s="1" t="s">
        <v>2456</v>
      </c>
      <c r="C116" s="1" t="s">
        <v>2462</v>
      </c>
      <c r="D116" s="4" t="str">
        <f>HYPERLINK("http://doi.org/"&amp;Table1[[#This Row],[doi]])</f>
        <v>http://doi.org/10.1152/physrev.1997.77.3.837</v>
      </c>
      <c r="E116" s="3" t="s">
        <v>487</v>
      </c>
      <c r="F116" s="2">
        <v>43093</v>
      </c>
      <c r="G116" s="1">
        <f>YEAR(Table1[[#This Row],[created]])</f>
        <v>2017</v>
      </c>
      <c r="H116" s="1" t="s">
        <v>488</v>
      </c>
      <c r="I116" s="3" t="s">
        <v>489</v>
      </c>
      <c r="J116" s="1" t="s">
        <v>12</v>
      </c>
      <c r="K116" s="1" t="s">
        <v>81</v>
      </c>
      <c r="L116" s="3" t="s">
        <v>490</v>
      </c>
    </row>
    <row r="117" spans="1:12" ht="31" customHeight="1" x14ac:dyDescent="0.2">
      <c r="A117" s="1" t="s">
        <v>2456</v>
      </c>
      <c r="B117" s="1" t="s">
        <v>2464</v>
      </c>
      <c r="C117" s="1" t="s">
        <v>2468</v>
      </c>
      <c r="D117" s="4" t="str">
        <f>HYPERLINK("http://doi.org/"&amp;Table1[[#This Row],[doi]])</f>
        <v>http://doi.org/10.1163/156853974x00534</v>
      </c>
      <c r="E117" s="3" t="s">
        <v>491</v>
      </c>
      <c r="F117" s="2">
        <v>39545</v>
      </c>
      <c r="G117" s="1">
        <f>YEAR(Table1[[#This Row],[created]])</f>
        <v>2008</v>
      </c>
      <c r="H117" s="1" t="s">
        <v>492</v>
      </c>
      <c r="I117" s="3" t="s">
        <v>493</v>
      </c>
      <c r="J117" s="1" t="s">
        <v>12</v>
      </c>
      <c r="K117" s="1" t="s">
        <v>494</v>
      </c>
      <c r="L117" s="3" t="s">
        <v>495</v>
      </c>
    </row>
    <row r="118" spans="1:12" ht="31" customHeight="1" x14ac:dyDescent="0.2">
      <c r="A118" s="1" t="s">
        <v>2456</v>
      </c>
      <c r="B118" s="1" t="s">
        <v>2456</v>
      </c>
      <c r="C118" s="1" t="s">
        <v>2463</v>
      </c>
      <c r="D118" s="4" t="str">
        <f>HYPERLINK("http://doi.org/"&amp;Table1[[#This Row],[doi]])</f>
        <v>http://doi.org/10.1186/s40317-017-0121-3</v>
      </c>
      <c r="E118" s="3" t="s">
        <v>34</v>
      </c>
      <c r="F118" s="2">
        <v>42810</v>
      </c>
      <c r="G118" s="1">
        <f>YEAR(Table1[[#This Row],[created]])</f>
        <v>2017</v>
      </c>
      <c r="H118" s="1" t="s">
        <v>496</v>
      </c>
      <c r="I118" s="3" t="s">
        <v>497</v>
      </c>
      <c r="J118" s="1" t="s">
        <v>12</v>
      </c>
      <c r="K118" s="1" t="s">
        <v>337</v>
      </c>
      <c r="L118" s="3" t="s">
        <v>498</v>
      </c>
    </row>
    <row r="119" spans="1:12" ht="31" customHeight="1" x14ac:dyDescent="0.2">
      <c r="A119" s="1" t="s">
        <v>2456</v>
      </c>
      <c r="B119" s="1" t="s">
        <v>2456</v>
      </c>
      <c r="C119" s="1" t="s">
        <v>2462</v>
      </c>
      <c r="D119" s="4" t="str">
        <f>HYPERLINK("http://doi.org/"&amp;Table1[[#This Row],[doi]])</f>
        <v>http://doi.org/10.1186/s40317-019-0189-z</v>
      </c>
      <c r="E119" s="3" t="s">
        <v>34</v>
      </c>
      <c r="F119" s="2">
        <v>43820</v>
      </c>
      <c r="G119" s="1">
        <f>YEAR(Table1[[#This Row],[created]])</f>
        <v>2019</v>
      </c>
      <c r="H119" s="1" t="s">
        <v>499</v>
      </c>
      <c r="I119" s="3" t="s">
        <v>500</v>
      </c>
      <c r="J119" s="1" t="s">
        <v>12</v>
      </c>
      <c r="K119" s="1" t="s">
        <v>501</v>
      </c>
      <c r="L119" s="3" t="s">
        <v>502</v>
      </c>
    </row>
    <row r="120" spans="1:12" ht="31" customHeight="1" x14ac:dyDescent="0.2">
      <c r="A120" s="1" t="s">
        <v>2456</v>
      </c>
      <c r="B120" s="1" t="s">
        <v>2456</v>
      </c>
      <c r="C120" s="1" t="s">
        <v>2463</v>
      </c>
      <c r="D120" s="4" t="str">
        <f>HYPERLINK("http://doi.org/"&amp;Table1[[#This Row],[doi]])</f>
        <v>http://doi.org/10.1242/jeb.077396</v>
      </c>
      <c r="E120" s="3" t="s">
        <v>39</v>
      </c>
      <c r="F120" s="2">
        <v>41243</v>
      </c>
      <c r="G120" s="1">
        <f>YEAR(Table1[[#This Row],[created]])</f>
        <v>2012</v>
      </c>
      <c r="H120" s="1" t="s">
        <v>503</v>
      </c>
      <c r="I120" s="3" t="s">
        <v>504</v>
      </c>
      <c r="J120" s="1" t="s">
        <v>12</v>
      </c>
      <c r="K120" s="1" t="s">
        <v>505</v>
      </c>
      <c r="L120" s="3" t="s">
        <v>506</v>
      </c>
    </row>
    <row r="121" spans="1:12" ht="31" customHeight="1" x14ac:dyDescent="0.2">
      <c r="A121" s="1" t="s">
        <v>2456</v>
      </c>
      <c r="B121" s="1" t="s">
        <v>2456</v>
      </c>
      <c r="C121" s="1" t="s">
        <v>2463</v>
      </c>
      <c r="D121" s="4" t="str">
        <f>HYPERLINK("http://doi.org/"&amp;Table1[[#This Row],[doi]])</f>
        <v>http://doi.org/10.1242/jeb.113076</v>
      </c>
      <c r="E121" s="3" t="s">
        <v>39</v>
      </c>
      <c r="F121" s="2">
        <v>41957</v>
      </c>
      <c r="G121" s="1">
        <f>YEAR(Table1[[#This Row],[created]])</f>
        <v>2014</v>
      </c>
      <c r="H121" s="1" t="s">
        <v>507</v>
      </c>
      <c r="I121" s="3" t="s">
        <v>508</v>
      </c>
      <c r="J121" s="1" t="s">
        <v>12</v>
      </c>
      <c r="K121" s="1" t="s">
        <v>509</v>
      </c>
      <c r="L121" s="3" t="s">
        <v>510</v>
      </c>
    </row>
    <row r="122" spans="1:12" ht="31" customHeight="1" x14ac:dyDescent="0.2">
      <c r="A122" s="1" t="s">
        <v>2456</v>
      </c>
      <c r="B122" s="1" t="s">
        <v>2456</v>
      </c>
      <c r="C122" s="1" t="s">
        <v>2463</v>
      </c>
      <c r="D122" s="4" t="str">
        <f>HYPERLINK("http://doi.org/"&amp;Table1[[#This Row],[doi]])</f>
        <v>http://doi.org/10.1242/jeb.194.1.83</v>
      </c>
      <c r="E122" s="3" t="s">
        <v>39</v>
      </c>
      <c r="F122" s="2">
        <v>44309</v>
      </c>
      <c r="G122" s="1">
        <f>YEAR(Table1[[#This Row],[created]])</f>
        <v>2021</v>
      </c>
      <c r="H122" s="1" t="s">
        <v>511</v>
      </c>
      <c r="I122" s="3" t="s">
        <v>512</v>
      </c>
      <c r="J122" s="1" t="s">
        <v>12</v>
      </c>
      <c r="K122" s="1" t="s">
        <v>513</v>
      </c>
      <c r="L122" s="3" t="s">
        <v>514</v>
      </c>
    </row>
    <row r="123" spans="1:12" ht="31" customHeight="1" x14ac:dyDescent="0.2">
      <c r="A123" s="1" t="s">
        <v>2456</v>
      </c>
      <c r="B123" s="1" t="s">
        <v>2456</v>
      </c>
      <c r="C123" s="1" t="s">
        <v>2463</v>
      </c>
      <c r="D123" s="4" t="str">
        <f>HYPERLINK("http://doi.org/"&amp;Table1[[#This Row],[doi]])</f>
        <v>http://doi.org/10.1242/jeb.204.22.3895</v>
      </c>
      <c r="E123" s="3" t="s">
        <v>39</v>
      </c>
      <c r="F123" s="2">
        <v>44311</v>
      </c>
      <c r="G123" s="1">
        <f>YEAR(Table1[[#This Row],[created]])</f>
        <v>2021</v>
      </c>
      <c r="H123" s="1" t="s">
        <v>515</v>
      </c>
      <c r="I123" s="3" t="s">
        <v>516</v>
      </c>
      <c r="J123" s="1" t="s">
        <v>12</v>
      </c>
      <c r="K123" s="1" t="s">
        <v>517</v>
      </c>
      <c r="L123" s="3" t="s">
        <v>518</v>
      </c>
    </row>
    <row r="124" spans="1:12" ht="31" customHeight="1" x14ac:dyDescent="0.2">
      <c r="A124" s="1" t="s">
        <v>2456</v>
      </c>
      <c r="B124" s="1" t="s">
        <v>2456</v>
      </c>
      <c r="C124" s="1" t="s">
        <v>2463</v>
      </c>
      <c r="D124" s="4" t="str">
        <f>HYPERLINK("http://doi.org/"&amp;Table1[[#This Row],[doi]])</f>
        <v>http://doi.org/10.1890/04-0953</v>
      </c>
      <c r="E124" s="3" t="s">
        <v>131</v>
      </c>
      <c r="F124" s="2">
        <v>39237</v>
      </c>
      <c r="G124" s="1">
        <f>YEAR(Table1[[#This Row],[created]])</f>
        <v>2007</v>
      </c>
      <c r="H124" s="1" t="s">
        <v>519</v>
      </c>
      <c r="I124" s="3" t="s">
        <v>520</v>
      </c>
      <c r="J124" s="1" t="s">
        <v>12</v>
      </c>
      <c r="K124" s="1" t="s">
        <v>521</v>
      </c>
      <c r="L124" s="3" t="s">
        <v>522</v>
      </c>
    </row>
    <row r="125" spans="1:12" ht="31" customHeight="1" x14ac:dyDescent="0.2">
      <c r="A125" s="1" t="s">
        <v>2456</v>
      </c>
      <c r="B125" s="1" t="s">
        <v>2456</v>
      </c>
      <c r="C125" s="1" t="s">
        <v>2463</v>
      </c>
      <c r="D125" s="4" t="str">
        <f>HYPERLINK("http://doi.org/"&amp;Table1[[#This Row],[doi]])</f>
        <v>http://doi.org/10.3354/meps10660</v>
      </c>
      <c r="E125" s="3" t="s">
        <v>166</v>
      </c>
      <c r="F125" s="2">
        <v>41607</v>
      </c>
      <c r="G125" s="1">
        <f>YEAR(Table1[[#This Row],[created]])</f>
        <v>2013</v>
      </c>
      <c r="H125" s="1" t="s">
        <v>523</v>
      </c>
      <c r="I125" s="3" t="s">
        <v>524</v>
      </c>
      <c r="J125" s="1" t="s">
        <v>12</v>
      </c>
      <c r="K125" s="1" t="s">
        <v>525</v>
      </c>
      <c r="L125" s="3" t="s">
        <v>526</v>
      </c>
    </row>
    <row r="126" spans="1:12" ht="31" customHeight="1" x14ac:dyDescent="0.2">
      <c r="A126" s="1" t="s">
        <v>2456</v>
      </c>
      <c r="B126" s="1" t="s">
        <v>2456</v>
      </c>
      <c r="C126" s="1" t="s">
        <v>2462</v>
      </c>
      <c r="D126" s="4" t="str">
        <f>HYPERLINK("http://doi.org/"&amp;Table1[[#This Row],[doi]])</f>
        <v>http://doi.org/10.1002/ar.23650</v>
      </c>
      <c r="E126" s="3" t="s">
        <v>527</v>
      </c>
      <c r="F126" s="2">
        <v>43013</v>
      </c>
      <c r="G126" s="1">
        <f>YEAR(Table1[[#This Row],[created]])</f>
        <v>2017</v>
      </c>
      <c r="H126" s="1" t="s">
        <v>528</v>
      </c>
      <c r="I126" s="3" t="s">
        <v>529</v>
      </c>
      <c r="J126" s="1" t="s">
        <v>12</v>
      </c>
      <c r="K126" s="1" t="s">
        <v>223</v>
      </c>
      <c r="L126" s="3" t="s">
        <v>530</v>
      </c>
    </row>
    <row r="127" spans="1:12" ht="31" customHeight="1" x14ac:dyDescent="0.2">
      <c r="A127" s="1" t="s">
        <v>2456</v>
      </c>
      <c r="B127" s="1" t="s">
        <v>2456</v>
      </c>
      <c r="C127" s="1" t="s">
        <v>2457</v>
      </c>
      <c r="D127" s="4" t="str">
        <f>HYPERLINK("http://doi.org/"&amp;Table1[[#This Row],[doi]])</f>
        <v>http://doi.org/10.1002/ece3.4740</v>
      </c>
      <c r="E127" s="3" t="s">
        <v>531</v>
      </c>
      <c r="F127" s="2">
        <v>43518</v>
      </c>
      <c r="G127" s="1">
        <f>YEAR(Table1[[#This Row],[created]])</f>
        <v>2019</v>
      </c>
      <c r="H127" s="1" t="s">
        <v>532</v>
      </c>
      <c r="I127" s="3" t="s">
        <v>533</v>
      </c>
      <c r="J127" s="1" t="s">
        <v>12</v>
      </c>
      <c r="K127" s="1" t="s">
        <v>215</v>
      </c>
      <c r="L127" s="3" t="s">
        <v>534</v>
      </c>
    </row>
    <row r="128" spans="1:12" ht="31" customHeight="1" x14ac:dyDescent="0.2">
      <c r="A128" s="1" t="s">
        <v>2456</v>
      </c>
      <c r="B128" s="1" t="s">
        <v>2456</v>
      </c>
      <c r="C128" s="1" t="s">
        <v>2463</v>
      </c>
      <c r="D128" s="4" t="str">
        <f>HYPERLINK("http://doi.org/"&amp;Table1[[#This Row],[doi]])</f>
        <v>http://doi.org/10.1007/s00360-010-0480-z</v>
      </c>
      <c r="E128" s="3" t="s">
        <v>535</v>
      </c>
      <c r="F128" s="2">
        <v>40323</v>
      </c>
      <c r="G128" s="1">
        <f>YEAR(Table1[[#This Row],[created]])</f>
        <v>2010</v>
      </c>
      <c r="H128" s="1" t="s">
        <v>536</v>
      </c>
      <c r="I128" s="3" t="s">
        <v>537</v>
      </c>
      <c r="J128" s="1" t="s">
        <v>12</v>
      </c>
      <c r="K128" s="1" t="s">
        <v>538</v>
      </c>
      <c r="L128" s="3" t="s">
        <v>539</v>
      </c>
    </row>
    <row r="129" spans="1:12" ht="31" customHeight="1" x14ac:dyDescent="0.2">
      <c r="A129" s="1" t="s">
        <v>2456</v>
      </c>
      <c r="B129" s="1" t="s">
        <v>2456</v>
      </c>
      <c r="C129" s="1" t="s">
        <v>2462</v>
      </c>
      <c r="D129" s="4" t="str">
        <f>HYPERLINK("http://doi.org/"&amp;Table1[[#This Row],[doi]])</f>
        <v>http://doi.org/10.1016/j.dsr2.2006.11.009</v>
      </c>
      <c r="E129" s="3" t="s">
        <v>240</v>
      </c>
      <c r="F129" s="2">
        <v>39129</v>
      </c>
      <c r="G129" s="1">
        <f>YEAR(Table1[[#This Row],[created]])</f>
        <v>2007</v>
      </c>
      <c r="H129" s="1" t="s">
        <v>540</v>
      </c>
      <c r="I129" s="3" t="s">
        <v>541</v>
      </c>
      <c r="J129" s="1" t="s">
        <v>12</v>
      </c>
      <c r="K129" s="1" t="s">
        <v>542</v>
      </c>
      <c r="L129" s="3" t="s">
        <v>543</v>
      </c>
    </row>
    <row r="130" spans="1:12" ht="31" customHeight="1" x14ac:dyDescent="0.2">
      <c r="A130" s="1" t="s">
        <v>2456</v>
      </c>
      <c r="B130" s="1" t="s">
        <v>2456</v>
      </c>
      <c r="C130" s="1" t="s">
        <v>2457</v>
      </c>
      <c r="D130" s="4" t="str">
        <f>HYPERLINK("http://doi.org/"&amp;Table1[[#This Row],[doi]])</f>
        <v>http://doi.org/10.1016/j.jembe.2010.01.012</v>
      </c>
      <c r="E130" s="3" t="s">
        <v>175</v>
      </c>
      <c r="F130" s="2">
        <v>40226</v>
      </c>
      <c r="G130" s="1">
        <f>YEAR(Table1[[#This Row],[created]])</f>
        <v>2010</v>
      </c>
      <c r="H130" s="1" t="s">
        <v>544</v>
      </c>
      <c r="I130" s="3" t="s">
        <v>545</v>
      </c>
      <c r="J130" s="1" t="s">
        <v>12</v>
      </c>
      <c r="K130" s="1" t="s">
        <v>32</v>
      </c>
      <c r="L130" s="3" t="s">
        <v>546</v>
      </c>
    </row>
    <row r="131" spans="1:12" ht="31" customHeight="1" x14ac:dyDescent="0.2">
      <c r="A131" s="1" t="s">
        <v>2456</v>
      </c>
      <c r="B131" s="1" t="s">
        <v>2456</v>
      </c>
      <c r="C131" s="1" t="s">
        <v>2463</v>
      </c>
      <c r="D131" s="4" t="str">
        <f>HYPERLINK("http://doi.org/"&amp;Table1[[#This Row],[doi]])</f>
        <v>http://doi.org/10.1016/j.jembe.2016.10.019</v>
      </c>
      <c r="E131" s="3" t="s">
        <v>175</v>
      </c>
      <c r="F131" s="2">
        <v>42676</v>
      </c>
      <c r="G131" s="1">
        <f>YEAR(Table1[[#This Row],[created]])</f>
        <v>2016</v>
      </c>
      <c r="H131" s="1" t="s">
        <v>547</v>
      </c>
      <c r="I131" s="3" t="s">
        <v>548</v>
      </c>
      <c r="J131" s="1" t="s">
        <v>12</v>
      </c>
      <c r="K131" s="1" t="s">
        <v>549</v>
      </c>
      <c r="L131" s="3" t="s">
        <v>550</v>
      </c>
    </row>
    <row r="132" spans="1:12" ht="31" customHeight="1" x14ac:dyDescent="0.2">
      <c r="A132" s="1" t="s">
        <v>2456</v>
      </c>
      <c r="B132" s="1" t="s">
        <v>2456</v>
      </c>
      <c r="C132" s="1" t="s">
        <v>2457</v>
      </c>
      <c r="D132" s="4" t="str">
        <f>HYPERLINK("http://doi.org/"&amp;Table1[[#This Row],[doi]])</f>
        <v>http://doi.org/10.1016/j.jtbi.2004.03.016</v>
      </c>
      <c r="E132" s="3" t="s">
        <v>551</v>
      </c>
      <c r="F132" s="2">
        <v>38140</v>
      </c>
      <c r="G132" s="1">
        <f>YEAR(Table1[[#This Row],[created]])</f>
        <v>2004</v>
      </c>
      <c r="H132" s="1" t="s">
        <v>552</v>
      </c>
      <c r="I132" s="3" t="s">
        <v>553</v>
      </c>
      <c r="J132" s="1" t="s">
        <v>12</v>
      </c>
      <c r="K132" s="1" t="s">
        <v>554</v>
      </c>
      <c r="L132" s="3" t="s">
        <v>555</v>
      </c>
    </row>
    <row r="133" spans="1:12" ht="31" customHeight="1" x14ac:dyDescent="0.2">
      <c r="A133" s="1" t="s">
        <v>2456</v>
      </c>
      <c r="B133" s="1" t="s">
        <v>2456</v>
      </c>
      <c r="C133" s="1" t="s">
        <v>2463</v>
      </c>
      <c r="D133" s="4" t="str">
        <f>HYPERLINK("http://doi.org/"&amp;Table1[[#This Row],[doi]])</f>
        <v>http://doi.org/10.1016/j.pocean.2010.09.025</v>
      </c>
      <c r="E133" s="3" t="s">
        <v>556</v>
      </c>
      <c r="F133" s="2">
        <v>40451</v>
      </c>
      <c r="G133" s="1">
        <f>YEAR(Table1[[#This Row],[created]])</f>
        <v>2010</v>
      </c>
      <c r="H133" s="1" t="s">
        <v>557</v>
      </c>
      <c r="I133" s="3" t="s">
        <v>558</v>
      </c>
      <c r="J133" s="1" t="s">
        <v>12</v>
      </c>
      <c r="K133" s="1" t="s">
        <v>559</v>
      </c>
      <c r="L133" s="3" t="s">
        <v>560</v>
      </c>
    </row>
    <row r="134" spans="1:12" ht="31" customHeight="1" x14ac:dyDescent="0.2">
      <c r="A134" s="1" t="s">
        <v>2456</v>
      </c>
      <c r="B134" s="1" t="s">
        <v>2464</v>
      </c>
      <c r="C134" s="1" t="s">
        <v>2468</v>
      </c>
      <c r="D134" s="4" t="str">
        <f>HYPERLINK("http://doi.org/"&amp;Table1[[#This Row],[doi]])</f>
        <v>http://doi.org/10.1016/j.tree.2009.07.013</v>
      </c>
      <c r="E134" s="3" t="s">
        <v>98</v>
      </c>
      <c r="F134" s="2">
        <v>40068</v>
      </c>
      <c r="G134" s="1">
        <f>YEAR(Table1[[#This Row],[created]])</f>
        <v>2009</v>
      </c>
      <c r="H134" s="1" t="s">
        <v>561</v>
      </c>
      <c r="I134" s="3" t="s">
        <v>562</v>
      </c>
      <c r="J134" s="1" t="s">
        <v>12</v>
      </c>
      <c r="K134" s="1" t="s">
        <v>563</v>
      </c>
      <c r="L134" s="3" t="s">
        <v>564</v>
      </c>
    </row>
    <row r="135" spans="1:12" ht="31" customHeight="1" x14ac:dyDescent="0.2">
      <c r="A135" s="1" t="s">
        <v>2456</v>
      </c>
      <c r="B135" s="1" t="s">
        <v>2464</v>
      </c>
      <c r="C135" s="1" t="s">
        <v>2468</v>
      </c>
      <c r="D135" s="4" t="str">
        <f>HYPERLINK("http://doi.org/"&amp;Table1[[#This Row],[doi]])</f>
        <v>http://doi.org/10.1086/282454</v>
      </c>
      <c r="E135" s="3" t="s">
        <v>140</v>
      </c>
      <c r="F135" s="2">
        <v>37463</v>
      </c>
      <c r="G135" s="1">
        <f>YEAR(Table1[[#This Row],[created]])</f>
        <v>2002</v>
      </c>
      <c r="H135" s="1" t="s">
        <v>565</v>
      </c>
      <c r="I135" s="3" t="s">
        <v>566</v>
      </c>
      <c r="J135" s="1" t="s">
        <v>12</v>
      </c>
      <c r="K135" s="1" t="s">
        <v>567</v>
      </c>
      <c r="L135" s="3" t="s">
        <v>568</v>
      </c>
    </row>
    <row r="136" spans="1:12" ht="31" customHeight="1" x14ac:dyDescent="0.2">
      <c r="A136" s="1" t="s">
        <v>2456</v>
      </c>
      <c r="B136" s="1" t="s">
        <v>2456</v>
      </c>
      <c r="C136" s="1" t="s">
        <v>2463</v>
      </c>
      <c r="D136" s="4" t="str">
        <f>HYPERLINK("http://doi.org/"&amp;Table1[[#This Row],[doi]])</f>
        <v>http://doi.org/10.1086/656336</v>
      </c>
      <c r="E136" s="3" t="s">
        <v>184</v>
      </c>
      <c r="F136" s="2">
        <v>40471</v>
      </c>
      <c r="G136" s="1">
        <f>YEAR(Table1[[#This Row],[created]])</f>
        <v>2010</v>
      </c>
      <c r="H136" s="1" t="s">
        <v>569</v>
      </c>
      <c r="I136" s="3" t="s">
        <v>570</v>
      </c>
      <c r="J136" s="1" t="s">
        <v>12</v>
      </c>
      <c r="K136" s="1" t="s">
        <v>571</v>
      </c>
      <c r="L136" s="3" t="s">
        <v>572</v>
      </c>
    </row>
    <row r="137" spans="1:12" ht="31" customHeight="1" x14ac:dyDescent="0.2">
      <c r="A137" s="1" t="s">
        <v>2456</v>
      </c>
      <c r="B137" s="1" t="s">
        <v>2464</v>
      </c>
      <c r="C137" s="1" t="s">
        <v>2468</v>
      </c>
      <c r="D137" s="4" t="str">
        <f>HYPERLINK("http://doi.org/"&amp;Table1[[#This Row],[doi]])</f>
        <v>http://doi.org/10.1098/rsos.160406</v>
      </c>
      <c r="E137" s="3" t="s">
        <v>573</v>
      </c>
      <c r="F137" s="2">
        <v>42669</v>
      </c>
      <c r="G137" s="1">
        <f>YEAR(Table1[[#This Row],[created]])</f>
        <v>2016</v>
      </c>
      <c r="H137" s="1" t="s">
        <v>574</v>
      </c>
      <c r="I137" s="3" t="s">
        <v>575</v>
      </c>
      <c r="J137" s="1" t="s">
        <v>12</v>
      </c>
      <c r="K137" s="1" t="s">
        <v>576</v>
      </c>
      <c r="L137" s="3" t="s">
        <v>577</v>
      </c>
    </row>
    <row r="138" spans="1:12" ht="31" customHeight="1" x14ac:dyDescent="0.2">
      <c r="A138" s="1" t="s">
        <v>2456</v>
      </c>
      <c r="B138" s="1" t="s">
        <v>2456</v>
      </c>
      <c r="C138" s="1" t="s">
        <v>2463</v>
      </c>
      <c r="D138" s="4" t="str">
        <f>HYPERLINK("http://doi.org/"&amp;Table1[[#This Row],[doi]])</f>
        <v>http://doi.org/10.1098/rspb.2004.2863</v>
      </c>
      <c r="E138" s="3" t="s">
        <v>295</v>
      </c>
      <c r="F138" s="2">
        <v>38286</v>
      </c>
      <c r="G138" s="1">
        <f>YEAR(Table1[[#This Row],[created]])</f>
        <v>2004</v>
      </c>
      <c r="H138" s="1" t="s">
        <v>578</v>
      </c>
      <c r="I138" s="3" t="s">
        <v>579</v>
      </c>
      <c r="J138" s="1" t="s">
        <v>12</v>
      </c>
      <c r="K138" s="1" t="s">
        <v>322</v>
      </c>
      <c r="L138" s="3" t="s">
        <v>580</v>
      </c>
    </row>
    <row r="139" spans="1:12" ht="31" customHeight="1" x14ac:dyDescent="0.2">
      <c r="A139" s="1" t="s">
        <v>2456</v>
      </c>
      <c r="B139" s="1" t="s">
        <v>2456</v>
      </c>
      <c r="C139" s="1" t="s">
        <v>2463</v>
      </c>
      <c r="D139" s="4" t="str">
        <f>HYPERLINK("http://doi.org/"&amp;Table1[[#This Row],[doi]])</f>
        <v>http://doi.org/10.1098/rspb.2008.1577</v>
      </c>
      <c r="E139" s="3" t="s">
        <v>206</v>
      </c>
      <c r="F139" s="2">
        <v>39888</v>
      </c>
      <c r="G139" s="1">
        <f>YEAR(Table1[[#This Row],[created]])</f>
        <v>2009</v>
      </c>
      <c r="H139" s="1" t="s">
        <v>581</v>
      </c>
      <c r="I139" s="3" t="s">
        <v>582</v>
      </c>
      <c r="J139" s="1" t="s">
        <v>12</v>
      </c>
      <c r="K139" s="1" t="s">
        <v>583</v>
      </c>
      <c r="L139" s="3" t="s">
        <v>584</v>
      </c>
    </row>
    <row r="140" spans="1:12" ht="31" customHeight="1" x14ac:dyDescent="0.2">
      <c r="A140" s="1" t="s">
        <v>2456</v>
      </c>
      <c r="B140" s="1" t="s">
        <v>2456</v>
      </c>
      <c r="C140" s="1" t="s">
        <v>2463</v>
      </c>
      <c r="D140" s="4" t="str">
        <f>HYPERLINK("http://doi.org/"&amp;Table1[[#This Row],[doi]])</f>
        <v>http://doi.org/10.1098/rstb.1995.0146</v>
      </c>
      <c r="E140" s="3" t="s">
        <v>585</v>
      </c>
      <c r="F140" s="2">
        <v>39070</v>
      </c>
      <c r="G140" s="1">
        <f>YEAR(Table1[[#This Row],[created]])</f>
        <v>2006</v>
      </c>
      <c r="H140" s="1" t="s">
        <v>586</v>
      </c>
      <c r="I140" s="3" t="s">
        <v>587</v>
      </c>
      <c r="J140" s="1" t="s">
        <v>12</v>
      </c>
    </row>
    <row r="141" spans="1:12" ht="31" customHeight="1" x14ac:dyDescent="0.2">
      <c r="A141" s="1" t="s">
        <v>2456</v>
      </c>
      <c r="B141" s="1" t="s">
        <v>2456</v>
      </c>
      <c r="C141" s="1" t="s">
        <v>2463</v>
      </c>
      <c r="D141" s="4" t="str">
        <f>HYPERLINK("http://doi.org/"&amp;Table1[[#This Row],[doi]])</f>
        <v>http://doi.org/10.1111/1365-2435.12729</v>
      </c>
      <c r="E141" s="3" t="s">
        <v>78</v>
      </c>
      <c r="F141" s="2">
        <v>42591</v>
      </c>
      <c r="G141" s="1">
        <f>YEAR(Table1[[#This Row],[created]])</f>
        <v>2016</v>
      </c>
      <c r="H141" s="1" t="s">
        <v>588</v>
      </c>
      <c r="I141" s="3" t="s">
        <v>589</v>
      </c>
      <c r="J141" s="1" t="s">
        <v>12</v>
      </c>
      <c r="K141" s="1" t="s">
        <v>590</v>
      </c>
      <c r="L141" s="3" t="s">
        <v>591</v>
      </c>
    </row>
    <row r="142" spans="1:12" ht="31" customHeight="1" x14ac:dyDescent="0.2">
      <c r="A142" s="1" t="s">
        <v>2456</v>
      </c>
      <c r="B142" s="1" t="s">
        <v>2456</v>
      </c>
      <c r="C142" s="1" t="s">
        <v>2457</v>
      </c>
      <c r="D142" s="4" t="str">
        <f>HYPERLINK("http://doi.org/"&amp;Table1[[#This Row],[doi]])</f>
        <v>http://doi.org/10.1111/2041-210x.12109</v>
      </c>
      <c r="E142" s="3" t="s">
        <v>29</v>
      </c>
      <c r="F142" s="2">
        <v>41578</v>
      </c>
      <c r="G142" s="1">
        <f>YEAR(Table1[[#This Row],[created]])</f>
        <v>2013</v>
      </c>
      <c r="H142" s="1" t="s">
        <v>592</v>
      </c>
      <c r="I142" s="3" t="s">
        <v>593</v>
      </c>
      <c r="J142" s="1" t="s">
        <v>12</v>
      </c>
      <c r="K142" s="1" t="s">
        <v>594</v>
      </c>
      <c r="L142" s="3" t="s">
        <v>595</v>
      </c>
    </row>
    <row r="143" spans="1:12" ht="31" customHeight="1" x14ac:dyDescent="0.2">
      <c r="A143" s="1" t="s">
        <v>2456</v>
      </c>
      <c r="B143" s="1" t="s">
        <v>2456</v>
      </c>
      <c r="C143" s="1" t="s">
        <v>2463</v>
      </c>
      <c r="D143" s="4" t="str">
        <f>HYPERLINK("http://doi.org/"&amp;Table1[[#This Row],[doi]])</f>
        <v>http://doi.org/10.1111/j.1365-2656.2005.01033.x</v>
      </c>
      <c r="E143" s="3" t="s">
        <v>9</v>
      </c>
      <c r="F143" s="2">
        <v>38706</v>
      </c>
      <c r="G143" s="1">
        <f>YEAR(Table1[[#This Row],[created]])</f>
        <v>2005</v>
      </c>
      <c r="H143" s="1" t="s">
        <v>596</v>
      </c>
      <c r="I143" s="3" t="s">
        <v>597</v>
      </c>
      <c r="J143" s="1" t="s">
        <v>12</v>
      </c>
      <c r="K143" s="1" t="s">
        <v>598</v>
      </c>
      <c r="L143" s="3" t="s">
        <v>599</v>
      </c>
    </row>
    <row r="144" spans="1:12" ht="31" customHeight="1" x14ac:dyDescent="0.2">
      <c r="A144" s="1" t="s">
        <v>2456</v>
      </c>
      <c r="B144" s="1" t="s">
        <v>2456</v>
      </c>
      <c r="C144" s="1" t="s">
        <v>2463</v>
      </c>
      <c r="D144" s="4" t="str">
        <f>HYPERLINK("http://doi.org/"&amp;Table1[[#This Row],[doi]])</f>
        <v>http://doi.org/10.1111/j.1467-2960.2004.00136.x</v>
      </c>
      <c r="E144" s="3" t="s">
        <v>600</v>
      </c>
      <c r="F144" s="2">
        <v>38071</v>
      </c>
      <c r="G144" s="1">
        <f>YEAR(Table1[[#This Row],[created]])</f>
        <v>2004</v>
      </c>
      <c r="H144" s="1" t="s">
        <v>601</v>
      </c>
      <c r="I144" s="3" t="s">
        <v>602</v>
      </c>
      <c r="J144" s="1" t="s">
        <v>12</v>
      </c>
      <c r="K144" s="1" t="s">
        <v>233</v>
      </c>
      <c r="L144" s="3" t="s">
        <v>603</v>
      </c>
    </row>
    <row r="145" spans="1:12" ht="31" customHeight="1" x14ac:dyDescent="0.2">
      <c r="A145" s="1" t="s">
        <v>2456</v>
      </c>
      <c r="B145" s="1" t="s">
        <v>2456</v>
      </c>
      <c r="C145" s="1" t="s">
        <v>2467</v>
      </c>
      <c r="D145" s="4" t="str">
        <f>HYPERLINK("http://doi.org/"&amp;Table1[[#This Row],[doi]])</f>
        <v>http://doi.org/10.1126/science.1146788</v>
      </c>
      <c r="E145" s="3" t="s">
        <v>15</v>
      </c>
      <c r="F145" s="2">
        <v>39360</v>
      </c>
      <c r="G145" s="1">
        <f>YEAR(Table1[[#This Row],[created]])</f>
        <v>2007</v>
      </c>
      <c r="H145" s="1" t="s">
        <v>604</v>
      </c>
      <c r="I145" s="3" t="s">
        <v>605</v>
      </c>
      <c r="J145" s="1" t="s">
        <v>12</v>
      </c>
      <c r="K145" s="1" t="s">
        <v>606</v>
      </c>
      <c r="L145" s="3" t="s">
        <v>607</v>
      </c>
    </row>
    <row r="146" spans="1:12" ht="31" customHeight="1" x14ac:dyDescent="0.2">
      <c r="A146" s="1" t="s">
        <v>2456</v>
      </c>
      <c r="B146" s="1" t="s">
        <v>2464</v>
      </c>
      <c r="C146" s="1" t="s">
        <v>2468</v>
      </c>
      <c r="D146" s="4" t="str">
        <f>HYPERLINK("http://doi.org/"&amp;Table1[[#This Row],[doi]])</f>
        <v>http://doi.org/10.1126/science.1199158</v>
      </c>
      <c r="E146" s="3" t="s">
        <v>15</v>
      </c>
      <c r="F146" s="2">
        <v>40633</v>
      </c>
      <c r="G146" s="1">
        <f>YEAR(Table1[[#This Row],[created]])</f>
        <v>2011</v>
      </c>
      <c r="H146" s="1" t="s">
        <v>608</v>
      </c>
      <c r="I146" s="3" t="s">
        <v>609</v>
      </c>
      <c r="J146" s="1" t="s">
        <v>12</v>
      </c>
      <c r="K146" s="1" t="s">
        <v>610</v>
      </c>
      <c r="L146" s="3" t="s">
        <v>611</v>
      </c>
    </row>
    <row r="147" spans="1:12" ht="31" customHeight="1" x14ac:dyDescent="0.2">
      <c r="A147" s="1" t="s">
        <v>2456</v>
      </c>
      <c r="B147" s="1" t="s">
        <v>2456</v>
      </c>
      <c r="C147" s="1" t="s">
        <v>2463</v>
      </c>
      <c r="D147" s="4" t="str">
        <f>HYPERLINK("http://doi.org/"&amp;Table1[[#This Row],[doi]])</f>
        <v>http://doi.org/10.1126/science.1236077</v>
      </c>
      <c r="E147" s="3" t="s">
        <v>15</v>
      </c>
      <c r="F147" s="2">
        <v>41432</v>
      </c>
      <c r="G147" s="1">
        <f>YEAR(Table1[[#This Row],[created]])</f>
        <v>2013</v>
      </c>
      <c r="H147" s="1" t="s">
        <v>612</v>
      </c>
      <c r="I147" s="3" t="s">
        <v>613</v>
      </c>
      <c r="J147" s="1" t="s">
        <v>12</v>
      </c>
      <c r="K147" s="1" t="s">
        <v>614</v>
      </c>
      <c r="L147" s="3" t="s">
        <v>615</v>
      </c>
    </row>
    <row r="148" spans="1:12" ht="31" customHeight="1" x14ac:dyDescent="0.2">
      <c r="A148" s="1" t="s">
        <v>2456</v>
      </c>
      <c r="B148" s="1" t="s">
        <v>2456</v>
      </c>
      <c r="C148" s="1" t="s">
        <v>2463</v>
      </c>
      <c r="D148" s="4" t="str">
        <f>HYPERLINK("http://doi.org/"&amp;Table1[[#This Row],[doi]])</f>
        <v>http://doi.org/10.1126/science.aao2740</v>
      </c>
      <c r="E148" s="3" t="s">
        <v>15</v>
      </c>
      <c r="F148" s="2">
        <v>43076</v>
      </c>
      <c r="G148" s="1">
        <f>YEAR(Table1[[#This Row],[created]])</f>
        <v>2017</v>
      </c>
      <c r="H148" s="1" t="s">
        <v>616</v>
      </c>
      <c r="I148" s="3" t="s">
        <v>617</v>
      </c>
      <c r="J148" s="1" t="s">
        <v>12</v>
      </c>
      <c r="K148" s="1" t="s">
        <v>146</v>
      </c>
      <c r="L148" s="3" t="s">
        <v>618</v>
      </c>
    </row>
    <row r="149" spans="1:12" ht="31" customHeight="1" x14ac:dyDescent="0.2">
      <c r="A149" s="1" t="s">
        <v>2456</v>
      </c>
      <c r="B149" s="1" t="s">
        <v>2456</v>
      </c>
      <c r="C149" s="1" t="s">
        <v>2469</v>
      </c>
      <c r="D149" s="4" t="str">
        <f>HYPERLINK("http://doi.org/"&amp;Table1[[#This Row],[doi]])</f>
        <v>http://doi.org/10.1126/science.aax9044</v>
      </c>
      <c r="E149" s="3" t="s">
        <v>15</v>
      </c>
      <c r="F149" s="2">
        <v>43812</v>
      </c>
      <c r="G149" s="1">
        <f>YEAR(Table1[[#This Row],[created]])</f>
        <v>2019</v>
      </c>
      <c r="H149" s="1" t="s">
        <v>619</v>
      </c>
      <c r="I149" s="3" t="s">
        <v>620</v>
      </c>
      <c r="J149" s="1" t="s">
        <v>12</v>
      </c>
      <c r="K149" s="1" t="s">
        <v>223</v>
      </c>
      <c r="L149" s="3" t="s">
        <v>621</v>
      </c>
    </row>
    <row r="150" spans="1:12" ht="31" customHeight="1" x14ac:dyDescent="0.2">
      <c r="A150" s="1" t="s">
        <v>2456</v>
      </c>
      <c r="B150" s="1" t="s">
        <v>2456</v>
      </c>
      <c r="C150" s="1" t="s">
        <v>2457</v>
      </c>
      <c r="D150" s="4" t="str">
        <f>HYPERLINK("http://doi.org/"&amp;Table1[[#This Row],[doi]])</f>
        <v>http://doi.org/10.1186/2051-3933-2-4</v>
      </c>
      <c r="E150" s="3" t="s">
        <v>257</v>
      </c>
      <c r="F150" s="2">
        <v>41677</v>
      </c>
      <c r="G150" s="1">
        <f>YEAR(Table1[[#This Row],[created]])</f>
        <v>2014</v>
      </c>
      <c r="H150" s="1" t="s">
        <v>622</v>
      </c>
      <c r="I150" s="3" t="s">
        <v>623</v>
      </c>
      <c r="J150" s="1" t="s">
        <v>12</v>
      </c>
      <c r="K150" s="1" t="s">
        <v>624</v>
      </c>
      <c r="L150" s="3" t="s">
        <v>625</v>
      </c>
    </row>
    <row r="151" spans="1:12" ht="31" customHeight="1" x14ac:dyDescent="0.2">
      <c r="A151" s="1" t="s">
        <v>2456</v>
      </c>
      <c r="B151" s="1" t="s">
        <v>2456</v>
      </c>
      <c r="C151" s="1" t="s">
        <v>2462</v>
      </c>
      <c r="D151" s="4" t="str">
        <f>HYPERLINK("http://doi.org/"&amp;Table1[[#This Row],[doi]])</f>
        <v>http://doi.org/10.1186/s40317-015-0086-z</v>
      </c>
      <c r="E151" s="3" t="s">
        <v>34</v>
      </c>
      <c r="F151" s="2">
        <v>42298</v>
      </c>
      <c r="G151" s="1">
        <f>YEAR(Table1[[#This Row],[created]])</f>
        <v>2015</v>
      </c>
      <c r="H151" s="1" t="s">
        <v>626</v>
      </c>
      <c r="I151" s="3" t="s">
        <v>627</v>
      </c>
      <c r="J151" s="1" t="s">
        <v>12</v>
      </c>
      <c r="K151" s="1" t="s">
        <v>628</v>
      </c>
      <c r="L151" s="3" t="s">
        <v>629</v>
      </c>
    </row>
    <row r="152" spans="1:12" ht="31" customHeight="1" x14ac:dyDescent="0.2">
      <c r="A152" s="1" t="s">
        <v>2456</v>
      </c>
      <c r="B152" s="1" t="s">
        <v>2456</v>
      </c>
      <c r="C152" s="1" t="s">
        <v>2463</v>
      </c>
      <c r="D152" s="4" t="str">
        <f>HYPERLINK("http://doi.org/"&amp;Table1[[#This Row],[doi]])</f>
        <v>http://doi.org/10.1242/jeb.00822</v>
      </c>
      <c r="E152" s="3" t="s">
        <v>39</v>
      </c>
      <c r="F152" s="2">
        <v>38024</v>
      </c>
      <c r="G152" s="1">
        <f>YEAR(Table1[[#This Row],[created]])</f>
        <v>2004</v>
      </c>
      <c r="H152" s="1" t="s">
        <v>630</v>
      </c>
      <c r="I152" s="3" t="s">
        <v>631</v>
      </c>
      <c r="J152" s="1" t="s">
        <v>12</v>
      </c>
      <c r="K152" s="1" t="s">
        <v>146</v>
      </c>
      <c r="L152" s="3" t="s">
        <v>632</v>
      </c>
    </row>
    <row r="153" spans="1:12" ht="31" customHeight="1" x14ac:dyDescent="0.2">
      <c r="A153" s="1" t="s">
        <v>2456</v>
      </c>
      <c r="B153" s="1" t="s">
        <v>2456</v>
      </c>
      <c r="C153" s="1" t="s">
        <v>2463</v>
      </c>
      <c r="D153" s="4" t="str">
        <f>HYPERLINK("http://doi.org/"&amp;Table1[[#This Row],[doi]])</f>
        <v>http://doi.org/10.1242/jeb.023366</v>
      </c>
      <c r="E153" s="3" t="s">
        <v>39</v>
      </c>
      <c r="F153" s="2">
        <v>39766</v>
      </c>
      <c r="G153" s="1">
        <f>YEAR(Table1[[#This Row],[created]])</f>
        <v>2008</v>
      </c>
      <c r="H153" s="1" t="s">
        <v>633</v>
      </c>
      <c r="I153" s="3" t="s">
        <v>634</v>
      </c>
      <c r="J153" s="1" t="s">
        <v>12</v>
      </c>
      <c r="K153" s="1" t="s">
        <v>223</v>
      </c>
      <c r="L153" s="3" t="s">
        <v>635</v>
      </c>
    </row>
    <row r="154" spans="1:12" ht="31" customHeight="1" x14ac:dyDescent="0.2">
      <c r="A154" s="1" t="s">
        <v>2456</v>
      </c>
      <c r="B154" s="1" t="s">
        <v>2456</v>
      </c>
      <c r="C154" s="1" t="s">
        <v>2463</v>
      </c>
      <c r="D154" s="4" t="str">
        <f>HYPERLINK("http://doi.org/"&amp;Table1[[#This Row],[doi]])</f>
        <v>http://doi.org/10.1242/jeb.048157</v>
      </c>
      <c r="E154" s="3" t="s">
        <v>39</v>
      </c>
      <c r="F154" s="2">
        <v>40520</v>
      </c>
      <c r="G154" s="1">
        <f>YEAR(Table1[[#This Row],[created]])</f>
        <v>2010</v>
      </c>
      <c r="H154" s="1" t="s">
        <v>636</v>
      </c>
      <c r="I154" s="3" t="s">
        <v>637</v>
      </c>
      <c r="J154" s="1" t="s">
        <v>12</v>
      </c>
      <c r="K154" s="1" t="s">
        <v>223</v>
      </c>
      <c r="L154" s="3" t="s">
        <v>638</v>
      </c>
    </row>
    <row r="155" spans="1:12" ht="31" customHeight="1" x14ac:dyDescent="0.2">
      <c r="A155" s="1" t="s">
        <v>2456</v>
      </c>
      <c r="B155" s="1" t="s">
        <v>2464</v>
      </c>
      <c r="C155" s="1" t="s">
        <v>2468</v>
      </c>
      <c r="D155" s="4" t="str">
        <f>HYPERLINK("http://doi.org/"&amp;Table1[[#This Row],[doi]])</f>
        <v>http://doi.org/10.1242/jeb.084251</v>
      </c>
      <c r="E155" s="3" t="s">
        <v>39</v>
      </c>
      <c r="F155" s="2">
        <v>41465</v>
      </c>
      <c r="G155" s="1">
        <f>YEAR(Table1[[#This Row],[created]])</f>
        <v>2013</v>
      </c>
      <c r="H155" s="1" t="s">
        <v>639</v>
      </c>
      <c r="I155" s="3" t="s">
        <v>640</v>
      </c>
      <c r="J155" s="1" t="s">
        <v>12</v>
      </c>
      <c r="K155" s="1" t="s">
        <v>641</v>
      </c>
      <c r="L155" s="3" t="s">
        <v>642</v>
      </c>
    </row>
    <row r="156" spans="1:12" ht="31" customHeight="1" x14ac:dyDescent="0.2">
      <c r="A156" s="1" t="s">
        <v>2456</v>
      </c>
      <c r="B156" s="1" t="s">
        <v>2456</v>
      </c>
      <c r="C156" s="1" t="s">
        <v>2463</v>
      </c>
      <c r="D156" s="4" t="str">
        <f>HYPERLINK("http://doi.org/"&amp;Table1[[#This Row],[doi]])</f>
        <v>http://doi.org/10.1242/jeb.200.15.2083</v>
      </c>
      <c r="E156" s="3" t="s">
        <v>39</v>
      </c>
      <c r="F156" s="2">
        <v>44311</v>
      </c>
      <c r="G156" s="1">
        <f>YEAR(Table1[[#This Row],[created]])</f>
        <v>2021</v>
      </c>
      <c r="H156" s="1" t="s">
        <v>643</v>
      </c>
      <c r="I156" s="3" t="s">
        <v>644</v>
      </c>
      <c r="J156" s="1" t="s">
        <v>12</v>
      </c>
      <c r="K156" s="1" t="s">
        <v>645</v>
      </c>
      <c r="L156" s="3" t="s">
        <v>646</v>
      </c>
    </row>
    <row r="157" spans="1:12" ht="31" customHeight="1" x14ac:dyDescent="0.2">
      <c r="A157" s="1" t="s">
        <v>2456</v>
      </c>
      <c r="B157" s="1" t="s">
        <v>2456</v>
      </c>
      <c r="C157" s="1" t="s">
        <v>2463</v>
      </c>
      <c r="D157" s="4" t="str">
        <f>HYPERLINK("http://doi.org/"&amp;Table1[[#This Row],[doi]])</f>
        <v>http://doi.org/10.1242/jeb.205.9.1189</v>
      </c>
      <c r="E157" s="3" t="s">
        <v>39</v>
      </c>
      <c r="F157" s="2">
        <v>44311</v>
      </c>
      <c r="G157" s="1">
        <f>YEAR(Table1[[#This Row],[created]])</f>
        <v>2021</v>
      </c>
      <c r="H157" s="1" t="s">
        <v>647</v>
      </c>
      <c r="I157" s="3" t="s">
        <v>648</v>
      </c>
      <c r="J157" s="1" t="s">
        <v>12</v>
      </c>
      <c r="K157" s="1" t="s">
        <v>190</v>
      </c>
      <c r="L157" s="3" t="s">
        <v>649</v>
      </c>
    </row>
    <row r="158" spans="1:12" ht="31" customHeight="1" x14ac:dyDescent="0.2">
      <c r="A158" s="1" t="s">
        <v>2456</v>
      </c>
      <c r="B158" s="1" t="s">
        <v>2456</v>
      </c>
      <c r="C158" s="1" t="s">
        <v>2463</v>
      </c>
      <c r="D158" s="4" t="str">
        <f>HYPERLINK("http://doi.org/"&amp;Table1[[#This Row],[doi]])</f>
        <v>http://doi.org/10.1371/journal.pone.0036728</v>
      </c>
      <c r="E158" s="3" t="s">
        <v>44</v>
      </c>
      <c r="F158" s="2">
        <v>41044</v>
      </c>
      <c r="G158" s="1">
        <f>YEAR(Table1[[#This Row],[created]])</f>
        <v>2012</v>
      </c>
      <c r="H158" s="1" t="s">
        <v>650</v>
      </c>
      <c r="I158" s="3" t="s">
        <v>651</v>
      </c>
      <c r="J158" s="1" t="s">
        <v>12</v>
      </c>
      <c r="K158" s="1" t="s">
        <v>652</v>
      </c>
      <c r="L158" s="3" t="s">
        <v>653</v>
      </c>
    </row>
    <row r="159" spans="1:12" ht="31" customHeight="1" x14ac:dyDescent="0.2">
      <c r="A159" s="1" t="s">
        <v>2456</v>
      </c>
      <c r="B159" s="1" t="s">
        <v>2456</v>
      </c>
      <c r="C159" s="1" t="s">
        <v>2463</v>
      </c>
      <c r="D159" s="4" t="str">
        <f>HYPERLINK("http://doi.org/"&amp;Table1[[#This Row],[doi]])</f>
        <v>http://doi.org/10.1371/journal.pone.0092633</v>
      </c>
      <c r="E159" s="3" t="s">
        <v>44</v>
      </c>
      <c r="F159" s="2">
        <v>41724</v>
      </c>
      <c r="G159" s="1">
        <f>YEAR(Table1[[#This Row],[created]])</f>
        <v>2014</v>
      </c>
      <c r="H159" s="1" t="s">
        <v>654</v>
      </c>
      <c r="I159" s="3" t="s">
        <v>655</v>
      </c>
      <c r="J159" s="1" t="s">
        <v>12</v>
      </c>
      <c r="K159" s="1" t="s">
        <v>656</v>
      </c>
      <c r="L159" s="3" t="s">
        <v>657</v>
      </c>
    </row>
    <row r="160" spans="1:12" ht="31" customHeight="1" x14ac:dyDescent="0.2">
      <c r="A160" s="1" t="s">
        <v>2456</v>
      </c>
      <c r="B160" s="1" t="s">
        <v>2456</v>
      </c>
      <c r="C160" s="1" t="s">
        <v>2462</v>
      </c>
      <c r="D160" s="4" t="str">
        <f>HYPERLINK("http://doi.org/"&amp;Table1[[#This Row],[doi]])</f>
        <v>http://doi.org/10.3354/meps09857</v>
      </c>
      <c r="E160" s="3" t="s">
        <v>166</v>
      </c>
      <c r="F160" s="2">
        <v>41064</v>
      </c>
      <c r="G160" s="1">
        <f>YEAR(Table1[[#This Row],[created]])</f>
        <v>2012</v>
      </c>
      <c r="H160" s="1" t="s">
        <v>658</v>
      </c>
      <c r="I160" s="3" t="s">
        <v>659</v>
      </c>
      <c r="J160" s="1" t="s">
        <v>12</v>
      </c>
      <c r="K160" s="1" t="s">
        <v>660</v>
      </c>
      <c r="L160" s="3" t="s">
        <v>661</v>
      </c>
    </row>
    <row r="161" spans="1:12" ht="31" customHeight="1" x14ac:dyDescent="0.2">
      <c r="A161" s="1" t="s">
        <v>2456</v>
      </c>
      <c r="B161" s="1" t="s">
        <v>2456</v>
      </c>
      <c r="C161" s="1" t="s">
        <v>2463</v>
      </c>
      <c r="D161" s="4" t="str">
        <f>HYPERLINK("http://doi.org/"&amp;Table1[[#This Row],[doi]])</f>
        <v>http://doi.org/10.3354/meps279283</v>
      </c>
      <c r="E161" s="3" t="s">
        <v>166</v>
      </c>
      <c r="F161" s="2">
        <v>39307</v>
      </c>
      <c r="G161" s="1">
        <f>YEAR(Table1[[#This Row],[created]])</f>
        <v>2007</v>
      </c>
      <c r="H161" s="1" t="s">
        <v>662</v>
      </c>
      <c r="I161" s="3" t="s">
        <v>663</v>
      </c>
      <c r="J161" s="1" t="s">
        <v>12</v>
      </c>
      <c r="K161" s="1" t="s">
        <v>109</v>
      </c>
      <c r="L161" s="3" t="s">
        <v>664</v>
      </c>
    </row>
    <row r="162" spans="1:12" ht="31" customHeight="1" x14ac:dyDescent="0.2">
      <c r="A162" s="1" t="s">
        <v>2456</v>
      </c>
      <c r="B162" s="1" t="s">
        <v>2456</v>
      </c>
      <c r="C162" s="1" t="s">
        <v>2463</v>
      </c>
      <c r="D162" s="4" t="str">
        <f>HYPERLINK("http://doi.org/"&amp;Table1[[#This Row],[doi]])</f>
        <v>http://doi.org/10.1002/ecs2.1213</v>
      </c>
      <c r="E162" s="3" t="s">
        <v>665</v>
      </c>
      <c r="F162" s="2">
        <v>42527</v>
      </c>
      <c r="G162" s="1">
        <f>YEAR(Table1[[#This Row],[created]])</f>
        <v>2016</v>
      </c>
      <c r="H162" s="1" t="s">
        <v>666</v>
      </c>
      <c r="I162" s="3" t="s">
        <v>667</v>
      </c>
      <c r="J162" s="1" t="s">
        <v>12</v>
      </c>
      <c r="K162" s="1" t="s">
        <v>668</v>
      </c>
      <c r="L162" s="3" t="s">
        <v>669</v>
      </c>
    </row>
    <row r="163" spans="1:12" ht="31" customHeight="1" x14ac:dyDescent="0.2">
      <c r="A163" s="1" t="s">
        <v>2456</v>
      </c>
      <c r="B163" s="1" t="s">
        <v>2464</v>
      </c>
      <c r="C163" s="1" t="s">
        <v>2466</v>
      </c>
      <c r="D163" s="4" t="str">
        <f>HYPERLINK("http://doi.org/"&amp;Table1[[#This Row],[doi]])</f>
        <v>http://doi.org/10.1007/978-1-4419-0318-1</v>
      </c>
      <c r="E163" s="3" t="s">
        <v>670</v>
      </c>
      <c r="F163" s="2">
        <v>40275</v>
      </c>
      <c r="G163" s="1">
        <f>YEAR(Table1[[#This Row],[created]])</f>
        <v>2010</v>
      </c>
      <c r="H163" s="1" t="s">
        <v>671</v>
      </c>
      <c r="I163" s="3" t="s">
        <v>672</v>
      </c>
      <c r="J163" s="1" t="s">
        <v>70</v>
      </c>
      <c r="K163" s="1" t="s">
        <v>673</v>
      </c>
      <c r="L163" s="3" t="s">
        <v>674</v>
      </c>
    </row>
    <row r="164" spans="1:12" ht="31" customHeight="1" x14ac:dyDescent="0.2">
      <c r="A164" s="1" t="s">
        <v>2456</v>
      </c>
      <c r="B164" s="1" t="s">
        <v>2464</v>
      </c>
      <c r="C164" s="1" t="s">
        <v>2468</v>
      </c>
      <c r="D164" s="4" t="str">
        <f>HYPERLINK("http://doi.org/"&amp;Table1[[#This Row],[doi]])</f>
        <v>http://doi.org/10.1007/978-3-642-83602-2</v>
      </c>
      <c r="E164" s="3" t="s">
        <v>675</v>
      </c>
      <c r="F164" s="2">
        <v>40875</v>
      </c>
      <c r="G164" s="1">
        <f>YEAR(Table1[[#This Row],[created]])</f>
        <v>2011</v>
      </c>
      <c r="H164" s="1" t="s">
        <v>676</v>
      </c>
      <c r="I164" s="3" t="s">
        <v>677</v>
      </c>
      <c r="J164" s="1" t="s">
        <v>70</v>
      </c>
      <c r="K164" s="1" t="s">
        <v>434</v>
      </c>
      <c r="L164" s="3" t="s">
        <v>435</v>
      </c>
    </row>
    <row r="165" spans="1:12" ht="31" customHeight="1" x14ac:dyDescent="0.2">
      <c r="A165" s="1" t="s">
        <v>2456</v>
      </c>
      <c r="B165" s="1" t="s">
        <v>2464</v>
      </c>
      <c r="C165" s="1" t="s">
        <v>2468</v>
      </c>
      <c r="D165" s="4" t="str">
        <f>HYPERLINK("http://doi.org/"&amp;Table1[[#This Row],[doi]])</f>
        <v>http://doi.org/10.1007/s00360-009-0349-1</v>
      </c>
      <c r="E165" s="3" t="s">
        <v>535</v>
      </c>
      <c r="F165" s="2">
        <v>39871</v>
      </c>
      <c r="G165" s="1">
        <f>YEAR(Table1[[#This Row],[created]])</f>
        <v>2009</v>
      </c>
      <c r="H165" s="1" t="s">
        <v>678</v>
      </c>
      <c r="I165" s="3" t="s">
        <v>679</v>
      </c>
      <c r="J165" s="1" t="s">
        <v>12</v>
      </c>
      <c r="K165" s="1" t="s">
        <v>641</v>
      </c>
      <c r="L165" s="3" t="s">
        <v>680</v>
      </c>
    </row>
    <row r="166" spans="1:12" ht="31" customHeight="1" x14ac:dyDescent="0.2">
      <c r="A166" s="1" t="s">
        <v>2456</v>
      </c>
      <c r="B166" s="1" t="s">
        <v>2456</v>
      </c>
      <c r="C166" s="1" t="s">
        <v>2462</v>
      </c>
      <c r="D166" s="4" t="str">
        <f>HYPERLINK("http://doi.org/"&amp;Table1[[#This Row],[doi]])</f>
        <v>http://doi.org/10.1007/s11160-013-9328-4</v>
      </c>
      <c r="E166" s="3" t="s">
        <v>681</v>
      </c>
      <c r="F166" s="2">
        <v>41552</v>
      </c>
      <c r="G166" s="1">
        <f>YEAR(Table1[[#This Row],[created]])</f>
        <v>2013</v>
      </c>
      <c r="H166" s="1" t="s">
        <v>682</v>
      </c>
      <c r="I166" s="3" t="s">
        <v>683</v>
      </c>
      <c r="J166" s="1" t="s">
        <v>12</v>
      </c>
      <c r="K166" s="1" t="s">
        <v>684</v>
      </c>
      <c r="L166" s="3" t="s">
        <v>685</v>
      </c>
    </row>
    <row r="167" spans="1:12" ht="31" customHeight="1" x14ac:dyDescent="0.2">
      <c r="A167" s="1" t="s">
        <v>2456</v>
      </c>
      <c r="B167" s="1" t="s">
        <v>2464</v>
      </c>
      <c r="C167" s="1" t="s">
        <v>2470</v>
      </c>
      <c r="D167" s="4" t="str">
        <f>HYPERLINK("http://doi.org/"&amp;Table1[[#This Row],[doi]])</f>
        <v>http://doi.org/10.1016/j.aquaculture.2019.05.007</v>
      </c>
      <c r="E167" s="3" t="s">
        <v>686</v>
      </c>
      <c r="F167" s="2">
        <v>43592</v>
      </c>
      <c r="G167" s="1">
        <f>YEAR(Table1[[#This Row],[created]])</f>
        <v>2019</v>
      </c>
      <c r="H167" s="1" t="s">
        <v>687</v>
      </c>
      <c r="I167" s="3" t="s">
        <v>688</v>
      </c>
      <c r="J167" s="1" t="s">
        <v>12</v>
      </c>
      <c r="K167" s="1" t="s">
        <v>689</v>
      </c>
      <c r="L167" s="3" t="s">
        <v>690</v>
      </c>
    </row>
    <row r="168" spans="1:12" ht="31" customHeight="1" x14ac:dyDescent="0.2">
      <c r="A168" s="1" t="s">
        <v>2456</v>
      </c>
      <c r="B168" s="1" t="s">
        <v>2456</v>
      </c>
      <c r="C168" s="1" t="s">
        <v>2463</v>
      </c>
      <c r="D168" s="4" t="str">
        <f>HYPERLINK("http://doi.org/"&amp;Table1[[#This Row],[doi]])</f>
        <v>http://doi.org/10.1016/j.cub.2012.06.037</v>
      </c>
      <c r="E168" s="3" t="s">
        <v>170</v>
      </c>
      <c r="F168" s="2">
        <v>41162</v>
      </c>
      <c r="G168" s="1">
        <f>YEAR(Table1[[#This Row],[created]])</f>
        <v>2012</v>
      </c>
      <c r="H168" s="1" t="s">
        <v>691</v>
      </c>
      <c r="I168" s="3" t="s">
        <v>692</v>
      </c>
      <c r="J168" s="1" t="s">
        <v>12</v>
      </c>
      <c r="K168" s="1" t="s">
        <v>606</v>
      </c>
      <c r="L168" s="3" t="s">
        <v>693</v>
      </c>
    </row>
    <row r="169" spans="1:12" ht="31" customHeight="1" x14ac:dyDescent="0.2">
      <c r="A169" s="1" t="s">
        <v>2456</v>
      </c>
      <c r="B169" s="1" t="s">
        <v>2456</v>
      </c>
      <c r="C169" s="1" t="s">
        <v>2463</v>
      </c>
      <c r="D169" s="4" t="str">
        <f>HYPERLINK("http://doi.org/"&amp;Table1[[#This Row],[doi]])</f>
        <v>http://doi.org/10.1016/j.cub.2016.03.069</v>
      </c>
      <c r="E169" s="3" t="s">
        <v>170</v>
      </c>
      <c r="F169" s="2">
        <v>42516</v>
      </c>
      <c r="G169" s="1">
        <f>YEAR(Table1[[#This Row],[created]])</f>
        <v>2016</v>
      </c>
      <c r="H169" s="1" t="s">
        <v>694</v>
      </c>
      <c r="I169" s="3" t="s">
        <v>695</v>
      </c>
      <c r="J169" s="1" t="s">
        <v>12</v>
      </c>
      <c r="K169" s="1" t="s">
        <v>696</v>
      </c>
      <c r="L169" s="3" t="s">
        <v>697</v>
      </c>
    </row>
    <row r="170" spans="1:12" ht="31" customHeight="1" x14ac:dyDescent="0.2">
      <c r="A170" s="1" t="s">
        <v>2456</v>
      </c>
      <c r="B170" s="1" t="s">
        <v>2456</v>
      </c>
      <c r="C170" s="1" t="s">
        <v>2457</v>
      </c>
      <c r="D170" s="4" t="str">
        <f>HYPERLINK("http://doi.org/"&amp;Table1[[#This Row],[doi]])</f>
        <v>http://doi.org/10.1016/j.dsr2.2012.09.002</v>
      </c>
      <c r="E170" s="3" t="s">
        <v>240</v>
      </c>
      <c r="F170" s="2">
        <v>41175</v>
      </c>
      <c r="G170" s="1">
        <f>YEAR(Table1[[#This Row],[created]])</f>
        <v>2012</v>
      </c>
      <c r="H170" s="1" t="s">
        <v>698</v>
      </c>
      <c r="I170" s="3" t="s">
        <v>699</v>
      </c>
      <c r="J170" s="1" t="s">
        <v>12</v>
      </c>
      <c r="K170" s="1" t="s">
        <v>700</v>
      </c>
      <c r="L170" s="3" t="s">
        <v>701</v>
      </c>
    </row>
    <row r="171" spans="1:12" ht="31" customHeight="1" x14ac:dyDescent="0.2">
      <c r="A171" s="1" t="s">
        <v>2456</v>
      </c>
      <c r="B171" s="1" t="s">
        <v>2456</v>
      </c>
      <c r="C171" s="1" t="s">
        <v>2471</v>
      </c>
      <c r="D171" s="4" t="str">
        <f>HYPERLINK("http://doi.org/"&amp;Table1[[#This Row],[doi]])</f>
        <v>http://doi.org/10.1016/j.envsoft.2010.12.005</v>
      </c>
      <c r="E171" s="3" t="s">
        <v>702</v>
      </c>
      <c r="F171" s="2">
        <v>40552</v>
      </c>
      <c r="G171" s="1">
        <f>YEAR(Table1[[#This Row],[created]])</f>
        <v>2011</v>
      </c>
      <c r="H171" s="1" t="s">
        <v>703</v>
      </c>
      <c r="I171" s="3" t="s">
        <v>704</v>
      </c>
      <c r="J171" s="1" t="s">
        <v>12</v>
      </c>
      <c r="K171" s="1" t="s">
        <v>705</v>
      </c>
      <c r="L171" s="3" t="s">
        <v>706</v>
      </c>
    </row>
    <row r="172" spans="1:12" ht="31" customHeight="1" x14ac:dyDescent="0.2">
      <c r="A172" s="1" t="s">
        <v>2456</v>
      </c>
      <c r="B172" s="1" t="s">
        <v>2456</v>
      </c>
      <c r="C172" s="1" t="s">
        <v>2462</v>
      </c>
      <c r="D172" s="4" t="str">
        <f>HYPERLINK("http://doi.org/"&amp;Table1[[#This Row],[doi]])</f>
        <v>http://doi.org/10.1016/j.jembe.2010.12.012</v>
      </c>
      <c r="E172" s="3" t="s">
        <v>175</v>
      </c>
      <c r="F172" s="2">
        <v>40576</v>
      </c>
      <c r="G172" s="1">
        <f>YEAR(Table1[[#This Row],[created]])</f>
        <v>2011</v>
      </c>
      <c r="H172" s="1" t="s">
        <v>707</v>
      </c>
      <c r="I172" s="3" t="s">
        <v>708</v>
      </c>
      <c r="J172" s="1" t="s">
        <v>12</v>
      </c>
      <c r="K172" s="1" t="s">
        <v>709</v>
      </c>
      <c r="L172" s="3" t="s">
        <v>710</v>
      </c>
    </row>
    <row r="173" spans="1:12" ht="31" customHeight="1" x14ac:dyDescent="0.2">
      <c r="A173" s="1" t="s">
        <v>2456</v>
      </c>
      <c r="B173" s="1" t="s">
        <v>2456</v>
      </c>
      <c r="C173" s="1" t="s">
        <v>2462</v>
      </c>
      <c r="D173" s="4" t="str">
        <f>HYPERLINK("http://doi.org/"&amp;Table1[[#This Row],[doi]])</f>
        <v>http://doi.org/10.1016/j.tree.2007.09.007</v>
      </c>
      <c r="E173" s="3" t="s">
        <v>98</v>
      </c>
      <c r="F173" s="2">
        <v>39417</v>
      </c>
      <c r="G173" s="1">
        <f>YEAR(Table1[[#This Row],[created]])</f>
        <v>2007</v>
      </c>
      <c r="H173" s="1" t="s">
        <v>711</v>
      </c>
      <c r="I173" s="3" t="s">
        <v>712</v>
      </c>
      <c r="J173" s="1" t="s">
        <v>12</v>
      </c>
      <c r="K173" s="1" t="s">
        <v>713</v>
      </c>
      <c r="L173" s="3" t="s">
        <v>714</v>
      </c>
    </row>
    <row r="174" spans="1:12" ht="31" customHeight="1" x14ac:dyDescent="0.2">
      <c r="A174" s="1" t="s">
        <v>2456</v>
      </c>
      <c r="B174" s="1" t="s">
        <v>2456</v>
      </c>
      <c r="C174" s="1" t="s">
        <v>2463</v>
      </c>
      <c r="D174" s="4" t="str">
        <f>HYPERLINK("http://doi.org/"&amp;Table1[[#This Row],[doi]])</f>
        <v>http://doi.org/10.1038/343746a0</v>
      </c>
      <c r="E174" s="3" t="s">
        <v>88</v>
      </c>
      <c r="F174" s="2">
        <v>37846</v>
      </c>
      <c r="G174" s="1">
        <f>YEAR(Table1[[#This Row],[created]])</f>
        <v>2003</v>
      </c>
      <c r="H174" s="1" t="s">
        <v>715</v>
      </c>
      <c r="I174" s="3" t="s">
        <v>716</v>
      </c>
      <c r="J174" s="1" t="s">
        <v>12</v>
      </c>
      <c r="K174" s="1" t="s">
        <v>717</v>
      </c>
      <c r="L174" s="3" t="s">
        <v>718</v>
      </c>
    </row>
    <row r="175" spans="1:12" ht="31" customHeight="1" x14ac:dyDescent="0.2">
      <c r="A175" s="1" t="s">
        <v>2456</v>
      </c>
      <c r="B175" s="1" t="s">
        <v>2456</v>
      </c>
      <c r="C175" s="1" t="s">
        <v>2469</v>
      </c>
      <c r="D175" s="4" t="str">
        <f>HYPERLINK("http://doi.org/"&amp;Table1[[#This Row],[doi]])</f>
        <v>http://doi.org/10.1038/nature06518</v>
      </c>
      <c r="E175" s="3" t="s">
        <v>88</v>
      </c>
      <c r="F175" s="2">
        <v>39505</v>
      </c>
      <c r="G175" s="1">
        <f>YEAR(Table1[[#This Row],[created]])</f>
        <v>2008</v>
      </c>
      <c r="H175" s="1" t="s">
        <v>719</v>
      </c>
      <c r="I175" s="3" t="s">
        <v>720</v>
      </c>
      <c r="J175" s="1" t="s">
        <v>12</v>
      </c>
      <c r="K175" s="1" t="s">
        <v>721</v>
      </c>
      <c r="L175" s="3" t="s">
        <v>722</v>
      </c>
    </row>
    <row r="176" spans="1:12" ht="31" customHeight="1" x14ac:dyDescent="0.2">
      <c r="A176" s="1" t="s">
        <v>2456</v>
      </c>
      <c r="B176" s="1" t="s">
        <v>2456</v>
      </c>
      <c r="C176" s="1" t="s">
        <v>2469</v>
      </c>
      <c r="D176" s="4" t="str">
        <f>HYPERLINK("http://doi.org/"&amp;Table1[[#This Row],[doi]])</f>
        <v>http://doi.org/10.1086/499439</v>
      </c>
      <c r="E176" s="3" t="s">
        <v>140</v>
      </c>
      <c r="F176" s="2">
        <v>38754</v>
      </c>
      <c r="G176" s="1">
        <f>YEAR(Table1[[#This Row],[created]])</f>
        <v>2006</v>
      </c>
      <c r="H176" s="1" t="s">
        <v>723</v>
      </c>
      <c r="I176" s="3" t="s">
        <v>724</v>
      </c>
      <c r="J176" s="1" t="s">
        <v>12</v>
      </c>
      <c r="K176" s="1" t="s">
        <v>86</v>
      </c>
      <c r="L176" s="3" t="s">
        <v>725</v>
      </c>
    </row>
    <row r="177" spans="1:12" ht="31" customHeight="1" x14ac:dyDescent="0.2">
      <c r="A177" s="1" t="s">
        <v>2456</v>
      </c>
      <c r="B177" s="1" t="s">
        <v>2456</v>
      </c>
      <c r="C177" s="1" t="s">
        <v>2457</v>
      </c>
      <c r="D177" s="4" t="str">
        <f>HYPERLINK("http://doi.org/"&amp;Table1[[#This Row],[doi]])</f>
        <v>http://doi.org/10.1111/1365-2656.12379</v>
      </c>
      <c r="E177" s="3" t="s">
        <v>9</v>
      </c>
      <c r="F177" s="2">
        <v>42117</v>
      </c>
      <c r="G177" s="1">
        <f>YEAR(Table1[[#This Row],[created]])</f>
        <v>2015</v>
      </c>
      <c r="H177" s="1" t="s">
        <v>726</v>
      </c>
      <c r="I177" s="3" t="s">
        <v>727</v>
      </c>
      <c r="J177" s="1" t="s">
        <v>12</v>
      </c>
      <c r="K177" s="1" t="s">
        <v>251</v>
      </c>
      <c r="L177" s="3" t="s">
        <v>728</v>
      </c>
    </row>
    <row r="178" spans="1:12" ht="31" customHeight="1" x14ac:dyDescent="0.2">
      <c r="A178" s="1" t="s">
        <v>2456</v>
      </c>
      <c r="B178" s="1" t="s">
        <v>2464</v>
      </c>
      <c r="C178" s="1" t="s">
        <v>2467</v>
      </c>
      <c r="D178" s="4" t="str">
        <f>HYPERLINK("http://doi.org/"&amp;Table1[[#This Row],[doi]])</f>
        <v>http://doi.org/10.1111/1365-2664.12755</v>
      </c>
      <c r="E178" s="3" t="s">
        <v>729</v>
      </c>
      <c r="F178" s="2">
        <v>42571</v>
      </c>
      <c r="G178" s="1">
        <f>YEAR(Table1[[#This Row],[created]])</f>
        <v>2016</v>
      </c>
      <c r="H178" s="1" t="s">
        <v>730</v>
      </c>
      <c r="I178" s="3" t="s">
        <v>731</v>
      </c>
      <c r="J178" s="1" t="s">
        <v>12</v>
      </c>
      <c r="K178" s="1" t="s">
        <v>732</v>
      </c>
      <c r="L178" s="3" t="s">
        <v>733</v>
      </c>
    </row>
    <row r="179" spans="1:12" ht="31" customHeight="1" x14ac:dyDescent="0.2">
      <c r="A179" s="1" t="s">
        <v>2456</v>
      </c>
      <c r="B179" s="1" t="s">
        <v>2456</v>
      </c>
      <c r="C179" s="1" t="s">
        <v>2457</v>
      </c>
      <c r="D179" s="4" t="str">
        <f>HYPERLINK("http://doi.org/"&amp;Table1[[#This Row],[doi]])</f>
        <v>http://doi.org/10.1111/2041-210x.12528</v>
      </c>
      <c r="E179" s="3" t="s">
        <v>29</v>
      </c>
      <c r="F179" s="2">
        <v>42353</v>
      </c>
      <c r="G179" s="1">
        <f>YEAR(Table1[[#This Row],[created]])</f>
        <v>2015</v>
      </c>
      <c r="H179" s="1" t="s">
        <v>734</v>
      </c>
      <c r="I179" s="3" t="s">
        <v>735</v>
      </c>
      <c r="J179" s="1" t="s">
        <v>12</v>
      </c>
      <c r="K179" s="1" t="s">
        <v>736</v>
      </c>
      <c r="L179" s="3" t="s">
        <v>737</v>
      </c>
    </row>
    <row r="180" spans="1:12" ht="31" customHeight="1" x14ac:dyDescent="0.2">
      <c r="A180" s="1" t="s">
        <v>2456</v>
      </c>
      <c r="B180" s="1" t="s">
        <v>2456</v>
      </c>
      <c r="C180" s="1" t="s">
        <v>2469</v>
      </c>
      <c r="D180" s="4" t="str">
        <f>HYPERLINK("http://doi.org/"&amp;Table1[[#This Row],[doi]])</f>
        <v>http://doi.org/10.1111/ddi.12411</v>
      </c>
      <c r="E180" s="3" t="s">
        <v>738</v>
      </c>
      <c r="F180" s="2">
        <v>42382</v>
      </c>
      <c r="G180" s="1">
        <f>YEAR(Table1[[#This Row],[created]])</f>
        <v>2016</v>
      </c>
      <c r="H180" s="1" t="s">
        <v>739</v>
      </c>
      <c r="I180" s="3" t="s">
        <v>740</v>
      </c>
      <c r="J180" s="1" t="s">
        <v>12</v>
      </c>
      <c r="K180" s="1" t="s">
        <v>741</v>
      </c>
      <c r="L180" s="3" t="s">
        <v>742</v>
      </c>
    </row>
    <row r="181" spans="1:12" ht="31" customHeight="1" x14ac:dyDescent="0.2">
      <c r="A181" s="1" t="s">
        <v>2456</v>
      </c>
      <c r="B181" s="1" t="s">
        <v>2456</v>
      </c>
      <c r="C181" s="1" t="s">
        <v>2469</v>
      </c>
      <c r="D181" s="4" t="str">
        <f>HYPERLINK("http://doi.org/"&amp;Table1[[#This Row],[doi]])</f>
        <v>http://doi.org/10.1111/ecog.01021</v>
      </c>
      <c r="E181" s="3" t="s">
        <v>743</v>
      </c>
      <c r="F181" s="2">
        <v>41835</v>
      </c>
      <c r="G181" s="1">
        <f>YEAR(Table1[[#This Row],[created]])</f>
        <v>2014</v>
      </c>
      <c r="H181" s="1" t="s">
        <v>744</v>
      </c>
      <c r="I181" s="3" t="s">
        <v>745</v>
      </c>
      <c r="J181" s="1" t="s">
        <v>12</v>
      </c>
      <c r="K181" s="1" t="s">
        <v>746</v>
      </c>
      <c r="L181" s="3" t="s">
        <v>747</v>
      </c>
    </row>
    <row r="182" spans="1:12" ht="31" customHeight="1" x14ac:dyDescent="0.2">
      <c r="A182" s="1" t="s">
        <v>2456</v>
      </c>
      <c r="B182" s="1" t="s">
        <v>2464</v>
      </c>
      <c r="C182" s="1" t="s">
        <v>2468</v>
      </c>
      <c r="D182" s="4" t="str">
        <f>HYPERLINK("http://doi.org/"&amp;Table1[[#This Row],[doi]])</f>
        <v>http://doi.org/10.1111/j.1095-8649.1996.tb00019.x</v>
      </c>
      <c r="E182" s="3" t="s">
        <v>748</v>
      </c>
      <c r="F182" s="2">
        <v>38443</v>
      </c>
      <c r="G182" s="1">
        <f>YEAR(Table1[[#This Row],[created]])</f>
        <v>2005</v>
      </c>
      <c r="H182" s="1" t="s">
        <v>749</v>
      </c>
      <c r="I182" s="3" t="s">
        <v>750</v>
      </c>
      <c r="J182" s="1" t="s">
        <v>12</v>
      </c>
      <c r="K182" s="1" t="s">
        <v>751</v>
      </c>
      <c r="L182" s="3" t="s">
        <v>752</v>
      </c>
    </row>
    <row r="183" spans="1:12" ht="31" customHeight="1" x14ac:dyDescent="0.2">
      <c r="A183" s="1" t="s">
        <v>2456</v>
      </c>
      <c r="B183" s="1" t="s">
        <v>2456</v>
      </c>
      <c r="C183" s="1" t="s">
        <v>2463</v>
      </c>
      <c r="D183" s="4" t="str">
        <f>HYPERLINK("http://doi.org/"&amp;Table1[[#This Row],[doi]])</f>
        <v>http://doi.org/10.1111/j.1095-8649.2005.00830.x</v>
      </c>
      <c r="E183" s="3" t="s">
        <v>748</v>
      </c>
      <c r="F183" s="2">
        <v>38652</v>
      </c>
      <c r="G183" s="1">
        <f>YEAR(Table1[[#This Row],[created]])</f>
        <v>2005</v>
      </c>
      <c r="H183" s="1" t="s">
        <v>753</v>
      </c>
      <c r="I183" s="3" t="s">
        <v>754</v>
      </c>
      <c r="J183" s="1" t="s">
        <v>12</v>
      </c>
      <c r="K183" s="1" t="s">
        <v>233</v>
      </c>
      <c r="L183" s="3" t="s">
        <v>755</v>
      </c>
    </row>
    <row r="184" spans="1:12" ht="31" customHeight="1" x14ac:dyDescent="0.2">
      <c r="A184" s="1" t="s">
        <v>2456</v>
      </c>
      <c r="B184" s="1" t="s">
        <v>2456</v>
      </c>
      <c r="C184" s="1" t="s">
        <v>2463</v>
      </c>
      <c r="D184" s="4" t="str">
        <f>HYPERLINK("http://doi.org/"&amp;Table1[[#This Row],[doi]])</f>
        <v>http://doi.org/10.1111/j.1365-2435.2010.01806.x</v>
      </c>
      <c r="E184" s="3" t="s">
        <v>78</v>
      </c>
      <c r="F184" s="2">
        <v>40553</v>
      </c>
      <c r="G184" s="1">
        <f>YEAR(Table1[[#This Row],[created]])</f>
        <v>2011</v>
      </c>
      <c r="H184" s="1" t="s">
        <v>756</v>
      </c>
      <c r="I184" s="3" t="s">
        <v>757</v>
      </c>
      <c r="J184" s="1" t="s">
        <v>12</v>
      </c>
      <c r="K184" s="1" t="s">
        <v>758</v>
      </c>
      <c r="L184" s="3" t="s">
        <v>759</v>
      </c>
    </row>
    <row r="185" spans="1:12" ht="31" customHeight="1" x14ac:dyDescent="0.2">
      <c r="A185" s="1" t="s">
        <v>2456</v>
      </c>
      <c r="B185" s="1" t="s">
        <v>2456</v>
      </c>
      <c r="C185" s="1" t="s">
        <v>2463</v>
      </c>
      <c r="D185" s="4" t="str">
        <f>HYPERLINK("http://doi.org/"&amp;Table1[[#This Row],[doi]])</f>
        <v>http://doi.org/10.1111/j.1461-0248.2011.01713.x</v>
      </c>
      <c r="E185" s="3" t="s">
        <v>248</v>
      </c>
      <c r="F185" s="2">
        <v>40859</v>
      </c>
      <c r="G185" s="1">
        <f>YEAR(Table1[[#This Row],[created]])</f>
        <v>2011</v>
      </c>
      <c r="H185" s="1" t="s">
        <v>760</v>
      </c>
      <c r="I185" s="3" t="s">
        <v>761</v>
      </c>
      <c r="J185" s="1" t="s">
        <v>12</v>
      </c>
      <c r="K185" s="1" t="s">
        <v>762</v>
      </c>
      <c r="L185" s="3" t="s">
        <v>763</v>
      </c>
    </row>
    <row r="186" spans="1:12" ht="31" customHeight="1" x14ac:dyDescent="0.2">
      <c r="A186" s="1" t="s">
        <v>2456</v>
      </c>
      <c r="B186" s="1" t="s">
        <v>2456</v>
      </c>
      <c r="C186" s="1" t="s">
        <v>2457</v>
      </c>
      <c r="D186" s="4" t="str">
        <f>HYPERLINK("http://doi.org/"&amp;Table1[[#This Row],[doi]])</f>
        <v>http://doi.org/10.1111/j.2007.0906-7590.05236.x</v>
      </c>
      <c r="E186" s="3" t="s">
        <v>743</v>
      </c>
      <c r="F186" s="2">
        <v>39482</v>
      </c>
      <c r="G186" s="1">
        <f>YEAR(Table1[[#This Row],[created]])</f>
        <v>2008</v>
      </c>
      <c r="H186" s="1" t="s">
        <v>764</v>
      </c>
      <c r="I186" s="3" t="s">
        <v>765</v>
      </c>
      <c r="J186" s="1" t="s">
        <v>12</v>
      </c>
      <c r="K186" s="1" t="s">
        <v>766</v>
      </c>
      <c r="L186" s="3" t="s">
        <v>767</v>
      </c>
    </row>
    <row r="187" spans="1:12" ht="31" customHeight="1" x14ac:dyDescent="0.2">
      <c r="A187" s="1" t="s">
        <v>2456</v>
      </c>
      <c r="B187" s="1" t="s">
        <v>2456</v>
      </c>
      <c r="C187" s="1" t="s">
        <v>2463</v>
      </c>
      <c r="D187" s="4" t="str">
        <f>HYPERLINK("http://doi.org/"&amp;Table1[[#This Row],[doi]])</f>
        <v>http://doi.org/10.1126/sciadv.1500469</v>
      </c>
      <c r="E187" s="3" t="s">
        <v>768</v>
      </c>
      <c r="F187" s="2">
        <v>42280</v>
      </c>
      <c r="G187" s="1">
        <f>YEAR(Table1[[#This Row],[created]])</f>
        <v>2015</v>
      </c>
      <c r="H187" s="1" t="s">
        <v>769</v>
      </c>
      <c r="I187" s="3" t="s">
        <v>770</v>
      </c>
      <c r="J187" s="1" t="s">
        <v>12</v>
      </c>
      <c r="K187" s="1" t="s">
        <v>660</v>
      </c>
      <c r="L187" s="3" t="s">
        <v>771</v>
      </c>
    </row>
    <row r="188" spans="1:12" ht="31" customHeight="1" x14ac:dyDescent="0.2">
      <c r="A188" s="1" t="s">
        <v>2456</v>
      </c>
      <c r="B188" s="1" t="s">
        <v>2464</v>
      </c>
      <c r="C188" s="1" t="s">
        <v>2468</v>
      </c>
      <c r="D188" s="4" t="str">
        <f>HYPERLINK("http://doi.org/"&amp;Table1[[#This Row],[doi]])</f>
        <v>http://doi.org/10.1126/science.1163156</v>
      </c>
      <c r="E188" s="3" t="s">
        <v>15</v>
      </c>
      <c r="F188" s="2">
        <v>39751</v>
      </c>
      <c r="G188" s="1">
        <f>YEAR(Table1[[#This Row],[created]])</f>
        <v>2008</v>
      </c>
      <c r="H188" s="1" t="s">
        <v>772</v>
      </c>
      <c r="I188" s="3" t="s">
        <v>773</v>
      </c>
      <c r="J188" s="1" t="s">
        <v>12</v>
      </c>
      <c r="K188" s="1" t="s">
        <v>774</v>
      </c>
      <c r="L188" s="3" t="s">
        <v>775</v>
      </c>
    </row>
    <row r="189" spans="1:12" ht="31" customHeight="1" x14ac:dyDescent="0.2">
      <c r="A189" s="1" t="s">
        <v>2456</v>
      </c>
      <c r="B189" s="1" t="s">
        <v>2456</v>
      </c>
      <c r="C189" s="1" t="s">
        <v>2463</v>
      </c>
      <c r="D189" s="4" t="str">
        <f>HYPERLINK("http://doi.org/"&amp;Table1[[#This Row],[doi]])</f>
        <v>http://doi.org/10.1126/science.aaa5099</v>
      </c>
      <c r="E189" s="3" t="s">
        <v>15</v>
      </c>
      <c r="F189" s="2">
        <v>42173</v>
      </c>
      <c r="G189" s="1">
        <f>YEAR(Table1[[#This Row],[created]])</f>
        <v>2015</v>
      </c>
      <c r="H189" s="1" t="s">
        <v>776</v>
      </c>
      <c r="I189" s="3" t="s">
        <v>777</v>
      </c>
      <c r="J189" s="1" t="s">
        <v>12</v>
      </c>
      <c r="K189" s="1" t="s">
        <v>778</v>
      </c>
      <c r="L189" s="3" t="s">
        <v>779</v>
      </c>
    </row>
    <row r="190" spans="1:12" ht="31" customHeight="1" x14ac:dyDescent="0.2">
      <c r="A190" s="1" t="s">
        <v>2456</v>
      </c>
      <c r="B190" s="1" t="s">
        <v>2456</v>
      </c>
      <c r="C190" s="1" t="s">
        <v>2463</v>
      </c>
      <c r="D190" s="4" t="str">
        <f>HYPERLINK("http://doi.org/"&amp;Table1[[#This Row],[doi]])</f>
        <v>http://doi.org/10.1139/z97-004</v>
      </c>
      <c r="E190" s="3" t="s">
        <v>780</v>
      </c>
      <c r="F190" s="2">
        <v>39567</v>
      </c>
      <c r="G190" s="1">
        <f>YEAR(Table1[[#This Row],[created]])</f>
        <v>2008</v>
      </c>
      <c r="H190" s="1" t="s">
        <v>781</v>
      </c>
      <c r="I190" s="3" t="s">
        <v>782</v>
      </c>
      <c r="J190" s="1" t="s">
        <v>12</v>
      </c>
      <c r="K190" s="1" t="s">
        <v>783</v>
      </c>
      <c r="L190" s="3" t="s">
        <v>784</v>
      </c>
    </row>
    <row r="191" spans="1:12" ht="31" customHeight="1" x14ac:dyDescent="0.2">
      <c r="A191" s="1" t="s">
        <v>2456</v>
      </c>
      <c r="B191" s="1" t="s">
        <v>2464</v>
      </c>
      <c r="C191" s="1" t="s">
        <v>2468</v>
      </c>
      <c r="D191" s="4" t="str">
        <f>HYPERLINK("http://doi.org/"&amp;Table1[[#This Row],[doi]])</f>
        <v>http://doi.org/10.1146/annurev.physiol.66.032102.114245</v>
      </c>
      <c r="E191" s="3" t="s">
        <v>785</v>
      </c>
      <c r="F191" s="2">
        <v>38028</v>
      </c>
      <c r="G191" s="1">
        <f>YEAR(Table1[[#This Row],[created]])</f>
        <v>2004</v>
      </c>
      <c r="H191" s="1" t="s">
        <v>786</v>
      </c>
      <c r="I191" s="3" t="s">
        <v>787</v>
      </c>
      <c r="J191" s="1" t="s">
        <v>12</v>
      </c>
      <c r="K191" s="1" t="s">
        <v>413</v>
      </c>
      <c r="L191" s="3" t="s">
        <v>788</v>
      </c>
    </row>
    <row r="192" spans="1:12" ht="31" customHeight="1" x14ac:dyDescent="0.2">
      <c r="A192" s="1" t="s">
        <v>2456</v>
      </c>
      <c r="B192" s="1" t="s">
        <v>2456</v>
      </c>
      <c r="C192" s="1" t="s">
        <v>2457</v>
      </c>
      <c r="D192" s="4" t="str">
        <f>HYPERLINK("http://doi.org/"&amp;Table1[[#This Row],[doi]])</f>
        <v>http://doi.org/10.1186/s40317-017-0123-1</v>
      </c>
      <c r="E192" s="3" t="s">
        <v>34</v>
      </c>
      <c r="F192" s="2">
        <v>42823</v>
      </c>
      <c r="G192" s="1">
        <f>YEAR(Table1[[#This Row],[created]])</f>
        <v>2017</v>
      </c>
      <c r="H192" s="1" t="s">
        <v>789</v>
      </c>
      <c r="I192" s="3" t="s">
        <v>790</v>
      </c>
      <c r="J192" s="1" t="s">
        <v>12</v>
      </c>
      <c r="K192" s="1" t="s">
        <v>791</v>
      </c>
      <c r="L192" s="3" t="s">
        <v>792</v>
      </c>
    </row>
    <row r="193" spans="1:12" ht="31" customHeight="1" x14ac:dyDescent="0.2">
      <c r="A193" s="1" t="s">
        <v>2456</v>
      </c>
      <c r="B193" s="1" t="s">
        <v>2456</v>
      </c>
      <c r="C193" s="1" t="s">
        <v>2465</v>
      </c>
      <c r="D193" s="4" t="str">
        <f>HYPERLINK("http://doi.org/"&amp;Table1[[#This Row],[doi]])</f>
        <v>http://doi.org/10.1186/s40462-015-0056-3</v>
      </c>
      <c r="E193" s="3" t="s">
        <v>257</v>
      </c>
      <c r="F193" s="2">
        <v>42268</v>
      </c>
      <c r="G193" s="1">
        <f>YEAR(Table1[[#This Row],[created]])</f>
        <v>2015</v>
      </c>
      <c r="H193" s="1" t="s">
        <v>793</v>
      </c>
      <c r="I193" s="3" t="s">
        <v>794</v>
      </c>
      <c r="J193" s="1" t="s">
        <v>12</v>
      </c>
      <c r="K193" s="1" t="s">
        <v>795</v>
      </c>
      <c r="L193" s="3" t="s">
        <v>796</v>
      </c>
    </row>
    <row r="194" spans="1:12" ht="31" customHeight="1" x14ac:dyDescent="0.2">
      <c r="A194" s="1" t="s">
        <v>2456</v>
      </c>
      <c r="B194" s="1" t="s">
        <v>2464</v>
      </c>
      <c r="C194" s="1" t="s">
        <v>2468</v>
      </c>
      <c r="D194" s="4" t="str">
        <f>HYPERLINK("http://doi.org/"&amp;Table1[[#This Row],[doi]])</f>
        <v>http://doi.org/10.1201/9781315117744</v>
      </c>
      <c r="E194" s="3" t="s">
        <v>399</v>
      </c>
      <c r="F194" s="2">
        <v>42815</v>
      </c>
      <c r="G194" s="1">
        <f>YEAR(Table1[[#This Row],[created]])</f>
        <v>2017</v>
      </c>
      <c r="H194" s="1" t="s">
        <v>797</v>
      </c>
      <c r="I194" s="3" t="s">
        <v>798</v>
      </c>
      <c r="J194" s="1" t="s">
        <v>70</v>
      </c>
      <c r="K194" s="1" t="s">
        <v>799</v>
      </c>
      <c r="L194" s="3" t="s">
        <v>800</v>
      </c>
    </row>
    <row r="195" spans="1:12" ht="31" customHeight="1" x14ac:dyDescent="0.2">
      <c r="A195" s="1" t="s">
        <v>2456</v>
      </c>
      <c r="B195" s="1" t="s">
        <v>2456</v>
      </c>
      <c r="C195" s="1" t="s">
        <v>2462</v>
      </c>
      <c r="D195" s="4" t="str">
        <f>HYPERLINK("http://doi.org/"&amp;Table1[[#This Row],[doi]])</f>
        <v>http://doi.org/10.1242/jeb.031252</v>
      </c>
      <c r="E195" s="3" t="s">
        <v>39</v>
      </c>
      <c r="F195" s="2">
        <v>40814</v>
      </c>
      <c r="G195" s="1">
        <f>YEAR(Table1[[#This Row],[created]])</f>
        <v>2011</v>
      </c>
      <c r="H195" s="1" t="s">
        <v>801</v>
      </c>
      <c r="I195" s="3" t="s">
        <v>802</v>
      </c>
      <c r="J195" s="1" t="s">
        <v>12</v>
      </c>
      <c r="K195" s="1" t="s">
        <v>542</v>
      </c>
      <c r="L195" s="3" t="s">
        <v>803</v>
      </c>
    </row>
    <row r="196" spans="1:12" ht="31" customHeight="1" x14ac:dyDescent="0.2">
      <c r="A196" s="1" t="s">
        <v>2456</v>
      </c>
      <c r="B196" s="1" t="s">
        <v>2456</v>
      </c>
      <c r="C196" s="1" t="s">
        <v>2463</v>
      </c>
      <c r="D196" s="4" t="str">
        <f>HYPERLINK("http://doi.org/"&amp;Table1[[#This Row],[doi]])</f>
        <v>http://doi.org/10.1242/jeb.058263</v>
      </c>
      <c r="E196" s="3" t="s">
        <v>39</v>
      </c>
      <c r="F196" s="2">
        <v>40842</v>
      </c>
      <c r="G196" s="1">
        <f>YEAR(Table1[[#This Row],[created]])</f>
        <v>2011</v>
      </c>
      <c r="H196" s="1" t="s">
        <v>804</v>
      </c>
      <c r="I196" s="3" t="s">
        <v>805</v>
      </c>
      <c r="J196" s="1" t="s">
        <v>12</v>
      </c>
      <c r="K196" s="1" t="s">
        <v>806</v>
      </c>
      <c r="L196" s="3" t="s">
        <v>807</v>
      </c>
    </row>
    <row r="197" spans="1:12" ht="31" customHeight="1" x14ac:dyDescent="0.2">
      <c r="A197" s="1" t="s">
        <v>2456</v>
      </c>
      <c r="B197" s="1" t="s">
        <v>2456</v>
      </c>
      <c r="C197" s="1" t="s">
        <v>2463</v>
      </c>
      <c r="D197" s="4" t="str">
        <f>HYPERLINK("http://doi.org/"&amp;Table1[[#This Row],[doi]])</f>
        <v>http://doi.org/10.1242/jeb.200.4.661</v>
      </c>
      <c r="E197" s="3" t="s">
        <v>39</v>
      </c>
      <c r="F197" s="2">
        <v>44311</v>
      </c>
      <c r="G197" s="1">
        <f>YEAR(Table1[[#This Row],[created]])</f>
        <v>2021</v>
      </c>
      <c r="H197" s="1" t="s">
        <v>808</v>
      </c>
      <c r="I197" s="3" t="s">
        <v>809</v>
      </c>
      <c r="J197" s="1" t="s">
        <v>12</v>
      </c>
      <c r="K197" s="1" t="s">
        <v>810</v>
      </c>
      <c r="L197" s="3" t="s">
        <v>811</v>
      </c>
    </row>
    <row r="198" spans="1:12" ht="31" customHeight="1" x14ac:dyDescent="0.2">
      <c r="A198" s="1" t="s">
        <v>2456</v>
      </c>
      <c r="B198" s="1" t="s">
        <v>2456</v>
      </c>
      <c r="C198" s="1" t="s">
        <v>2463</v>
      </c>
      <c r="D198" s="4" t="str">
        <f>HYPERLINK("http://doi.org/"&amp;Table1[[#This Row],[doi]])</f>
        <v>http://doi.org/10.1371/journal.pone.0013956</v>
      </c>
      <c r="E198" s="3" t="s">
        <v>44</v>
      </c>
      <c r="F198" s="2">
        <v>40493</v>
      </c>
      <c r="G198" s="1">
        <f>YEAR(Table1[[#This Row],[created]])</f>
        <v>2010</v>
      </c>
      <c r="H198" s="1" t="s">
        <v>812</v>
      </c>
      <c r="I198" s="3" t="s">
        <v>813</v>
      </c>
      <c r="J198" s="1" t="s">
        <v>12</v>
      </c>
      <c r="K198" s="1" t="s">
        <v>814</v>
      </c>
      <c r="L198" s="3" t="s">
        <v>815</v>
      </c>
    </row>
    <row r="199" spans="1:12" ht="31" customHeight="1" x14ac:dyDescent="0.2">
      <c r="A199" s="1" t="s">
        <v>2456</v>
      </c>
      <c r="B199" s="1" t="s">
        <v>2456</v>
      </c>
      <c r="C199" s="1" t="s">
        <v>2463</v>
      </c>
      <c r="D199" s="4" t="str">
        <f>HYPERLINK("http://doi.org/"&amp;Table1[[#This Row],[doi]])</f>
        <v>http://doi.org/10.1371/journal.pone.0092657</v>
      </c>
      <c r="E199" s="3" t="s">
        <v>44</v>
      </c>
      <c r="F199" s="2">
        <v>41724</v>
      </c>
      <c r="G199" s="1">
        <f>YEAR(Table1[[#This Row],[created]])</f>
        <v>2014</v>
      </c>
      <c r="H199" s="1" t="s">
        <v>816</v>
      </c>
      <c r="I199" s="3" t="s">
        <v>817</v>
      </c>
      <c r="J199" s="1" t="s">
        <v>12</v>
      </c>
      <c r="K199" s="1" t="s">
        <v>818</v>
      </c>
      <c r="L199" s="3" t="s">
        <v>819</v>
      </c>
    </row>
    <row r="200" spans="1:12" ht="31" customHeight="1" x14ac:dyDescent="0.2">
      <c r="A200" s="1" t="s">
        <v>2456</v>
      </c>
      <c r="B200" s="1" t="s">
        <v>2456</v>
      </c>
      <c r="C200" s="1" t="s">
        <v>2463</v>
      </c>
      <c r="D200" s="4" t="str">
        <f>HYPERLINK("http://doi.org/"&amp;Table1[[#This Row],[doi]])</f>
        <v>http://doi.org/10.1371/journal.pone.0128789</v>
      </c>
      <c r="E200" s="3" t="s">
        <v>820</v>
      </c>
      <c r="F200" s="2">
        <v>42179</v>
      </c>
      <c r="G200" s="1">
        <f>YEAR(Table1[[#This Row],[created]])</f>
        <v>2015</v>
      </c>
      <c r="H200" s="1" t="s">
        <v>821</v>
      </c>
      <c r="I200" s="3" t="s">
        <v>822</v>
      </c>
      <c r="J200" s="1" t="s">
        <v>12</v>
      </c>
      <c r="K200" s="1" t="s">
        <v>823</v>
      </c>
      <c r="L200" s="3" t="s">
        <v>824</v>
      </c>
    </row>
    <row r="201" spans="1:12" ht="31" customHeight="1" x14ac:dyDescent="0.2">
      <c r="A201" s="1" t="s">
        <v>2456</v>
      </c>
      <c r="B201" s="1" t="s">
        <v>2456</v>
      </c>
      <c r="C201" s="1" t="s">
        <v>2463</v>
      </c>
      <c r="D201" s="4" t="str">
        <f>HYPERLINK("http://doi.org/"&amp;Table1[[#This Row],[doi]])</f>
        <v>http://doi.org/10.1525/auk.2009.08245</v>
      </c>
      <c r="E201" s="3" t="s">
        <v>192</v>
      </c>
      <c r="F201" s="2">
        <v>40029</v>
      </c>
      <c r="G201" s="1">
        <f>YEAR(Table1[[#This Row],[created]])</f>
        <v>2009</v>
      </c>
      <c r="H201" s="1" t="s">
        <v>825</v>
      </c>
      <c r="I201" s="3" t="s">
        <v>826</v>
      </c>
      <c r="J201" s="1" t="s">
        <v>12</v>
      </c>
      <c r="K201" s="1" t="s">
        <v>374</v>
      </c>
      <c r="L201" s="3" t="s">
        <v>827</v>
      </c>
    </row>
    <row r="202" spans="1:12" ht="31" customHeight="1" x14ac:dyDescent="0.2">
      <c r="A202" s="1" t="s">
        <v>2456</v>
      </c>
      <c r="B202" s="1" t="s">
        <v>2464</v>
      </c>
      <c r="C202" s="1" t="s">
        <v>2465</v>
      </c>
      <c r="D202" s="4" t="str">
        <f>HYPERLINK("http://doi.org/"&amp;Table1[[#This Row],[doi]])</f>
        <v>http://doi.org/10.18637/jss.v080.i01</v>
      </c>
      <c r="E202" s="3" t="s">
        <v>62</v>
      </c>
      <c r="F202" s="2">
        <v>42975</v>
      </c>
      <c r="G202" s="1">
        <f>YEAR(Table1[[#This Row],[created]])</f>
        <v>2017</v>
      </c>
      <c r="H202" s="1" t="s">
        <v>828</v>
      </c>
      <c r="I202" s="3" t="s">
        <v>829</v>
      </c>
      <c r="J202" s="1" t="s">
        <v>12</v>
      </c>
      <c r="K202" s="1" t="s">
        <v>830</v>
      </c>
      <c r="L202" s="3" t="s">
        <v>831</v>
      </c>
    </row>
    <row r="203" spans="1:12" ht="31" customHeight="1" x14ac:dyDescent="0.2">
      <c r="A203" s="1" t="s">
        <v>2456</v>
      </c>
      <c r="B203" s="1" t="s">
        <v>2456</v>
      </c>
      <c r="C203" s="1" t="s">
        <v>2463</v>
      </c>
      <c r="D203" s="4" t="str">
        <f>HYPERLINK("http://doi.org/"&amp;Table1[[#This Row],[doi]])</f>
        <v>http://doi.org/10.1890/04-1866</v>
      </c>
      <c r="E203" s="3" t="s">
        <v>131</v>
      </c>
      <c r="F203" s="2">
        <v>39237</v>
      </c>
      <c r="G203" s="1">
        <f>YEAR(Table1[[#This Row],[created]])</f>
        <v>2007</v>
      </c>
      <c r="H203" s="1" t="s">
        <v>832</v>
      </c>
      <c r="I203" s="3" t="s">
        <v>833</v>
      </c>
      <c r="J203" s="1" t="s">
        <v>12</v>
      </c>
      <c r="K203" s="1" t="s">
        <v>298</v>
      </c>
      <c r="L203" s="3" t="s">
        <v>834</v>
      </c>
    </row>
    <row r="204" spans="1:12" ht="31" customHeight="1" x14ac:dyDescent="0.2">
      <c r="A204" s="1" t="s">
        <v>2456</v>
      </c>
      <c r="B204" s="1" t="s">
        <v>2456</v>
      </c>
      <c r="C204" s="1" t="s">
        <v>2457</v>
      </c>
      <c r="D204" s="4" t="str">
        <f>HYPERLINK("http://doi.org/"&amp;Table1[[#This Row],[doi]])</f>
        <v>http://doi.org/10.1890/08-0162.1</v>
      </c>
      <c r="E204" s="3" t="s">
        <v>131</v>
      </c>
      <c r="F204" s="2">
        <v>39791</v>
      </c>
      <c r="G204" s="1">
        <f>YEAR(Table1[[#This Row],[created]])</f>
        <v>2008</v>
      </c>
      <c r="H204" s="1" t="s">
        <v>835</v>
      </c>
      <c r="I204" s="3" t="s">
        <v>836</v>
      </c>
      <c r="J204" s="1" t="s">
        <v>12</v>
      </c>
      <c r="K204" s="1" t="s">
        <v>837</v>
      </c>
      <c r="L204" s="3" t="s">
        <v>838</v>
      </c>
    </row>
    <row r="205" spans="1:12" ht="31" customHeight="1" x14ac:dyDescent="0.2">
      <c r="A205" s="1" t="s">
        <v>2456</v>
      </c>
      <c r="B205" s="1" t="s">
        <v>2464</v>
      </c>
      <c r="C205" s="1" t="s">
        <v>2466</v>
      </c>
      <c r="D205" s="4" t="str">
        <f>HYPERLINK("http://doi.org/"&amp;Table1[[#This Row],[doi]])</f>
        <v>http://doi.org/10.2193/0022-541x(2005)69[1346:qhotio]2.0.co;2</v>
      </c>
      <c r="E205" s="3" t="s">
        <v>839</v>
      </c>
      <c r="F205" s="2">
        <v>38898</v>
      </c>
      <c r="G205" s="1">
        <f>YEAR(Table1[[#This Row],[created]])</f>
        <v>2006</v>
      </c>
      <c r="H205" s="1" t="s">
        <v>840</v>
      </c>
      <c r="I205" s="3" t="s">
        <v>841</v>
      </c>
      <c r="J205" s="1" t="s">
        <v>12</v>
      </c>
      <c r="K205" s="1" t="s">
        <v>842</v>
      </c>
      <c r="L205" s="3" t="s">
        <v>843</v>
      </c>
    </row>
    <row r="206" spans="1:12" ht="31" customHeight="1" x14ac:dyDescent="0.2">
      <c r="A206" s="1" t="s">
        <v>2456</v>
      </c>
      <c r="B206" s="1" t="s">
        <v>2456</v>
      </c>
      <c r="C206" s="1" t="s">
        <v>2463</v>
      </c>
      <c r="D206" s="4" t="str">
        <f>HYPERLINK("http://doi.org/"&amp;Table1[[#This Row],[doi]])</f>
        <v>http://doi.org/10.2307/1939832</v>
      </c>
      <c r="E206" s="3" t="s">
        <v>131</v>
      </c>
      <c r="F206" s="2">
        <v>38846</v>
      </c>
      <c r="G206" s="1">
        <f>YEAR(Table1[[#This Row],[created]])</f>
        <v>2006</v>
      </c>
      <c r="H206" s="1" t="s">
        <v>844</v>
      </c>
      <c r="I206" s="3" t="s">
        <v>845</v>
      </c>
      <c r="J206" s="1" t="s">
        <v>12</v>
      </c>
      <c r="K206" s="1" t="s">
        <v>56</v>
      </c>
      <c r="L206" s="3" t="s">
        <v>846</v>
      </c>
    </row>
    <row r="207" spans="1:12" ht="31" customHeight="1" x14ac:dyDescent="0.2">
      <c r="A207" s="1" t="s">
        <v>2456</v>
      </c>
      <c r="B207" s="1" t="s">
        <v>2456</v>
      </c>
      <c r="C207" s="1" t="s">
        <v>2462</v>
      </c>
      <c r="D207" s="4" t="str">
        <f>HYPERLINK("http://doi.org/"&amp;Table1[[#This Row],[doi]])</f>
        <v>http://doi.org/10.2989/1814232x.2014.976655</v>
      </c>
      <c r="E207" s="3" t="s">
        <v>847</v>
      </c>
      <c r="F207" s="2">
        <v>41980</v>
      </c>
      <c r="G207" s="1">
        <f>YEAR(Table1[[#This Row],[created]])</f>
        <v>2014</v>
      </c>
      <c r="H207" s="1" t="s">
        <v>848</v>
      </c>
      <c r="I207" s="3" t="s">
        <v>849</v>
      </c>
      <c r="J207" s="1" t="s">
        <v>12</v>
      </c>
      <c r="K207" s="1" t="s">
        <v>850</v>
      </c>
      <c r="L207" s="3" t="s">
        <v>851</v>
      </c>
    </row>
    <row r="208" spans="1:12" ht="31" customHeight="1" x14ac:dyDescent="0.2">
      <c r="A208" s="1" t="s">
        <v>2456</v>
      </c>
      <c r="B208" s="1" t="s">
        <v>2464</v>
      </c>
      <c r="C208" s="1" t="s">
        <v>2466</v>
      </c>
      <c r="D208" s="4" t="str">
        <f>HYPERLINK("http://doi.org/"&amp;Table1[[#This Row],[doi]])</f>
        <v>http://doi.org/10.32614/rj-2017-066</v>
      </c>
      <c r="E208" s="3" t="s">
        <v>852</v>
      </c>
      <c r="F208" s="2">
        <v>43565</v>
      </c>
      <c r="G208" s="1">
        <f>YEAR(Table1[[#This Row],[created]])</f>
        <v>2019</v>
      </c>
      <c r="H208" s="1" t="s">
        <v>853</v>
      </c>
      <c r="I208" s="3" t="s">
        <v>854</v>
      </c>
      <c r="J208" s="1" t="s">
        <v>12</v>
      </c>
      <c r="K208" s="1" t="s">
        <v>855</v>
      </c>
      <c r="L208" s="3" t="s">
        <v>856</v>
      </c>
    </row>
    <row r="209" spans="1:12" ht="31" customHeight="1" x14ac:dyDescent="0.2">
      <c r="A209" s="1" t="s">
        <v>2456</v>
      </c>
      <c r="B209" s="1" t="s">
        <v>2456</v>
      </c>
      <c r="C209" s="1" t="s">
        <v>2462</v>
      </c>
      <c r="D209" s="4" t="str">
        <f>HYPERLINK("http://doi.org/"&amp;Table1[[#This Row],[doi]])</f>
        <v>http://doi.org/10.3354/esr00238</v>
      </c>
      <c r="E209" s="3" t="s">
        <v>53</v>
      </c>
      <c r="F209" s="2">
        <v>40085</v>
      </c>
      <c r="G209" s="1">
        <f>YEAR(Table1[[#This Row],[created]])</f>
        <v>2009</v>
      </c>
      <c r="H209" s="1" t="s">
        <v>857</v>
      </c>
      <c r="I209" s="3" t="s">
        <v>858</v>
      </c>
      <c r="J209" s="1" t="s">
        <v>12</v>
      </c>
      <c r="K209" s="1" t="s">
        <v>859</v>
      </c>
      <c r="L209" s="3" t="s">
        <v>860</v>
      </c>
    </row>
    <row r="210" spans="1:12" ht="31" customHeight="1" x14ac:dyDescent="0.2">
      <c r="A210" s="1" t="s">
        <v>2456</v>
      </c>
      <c r="B210" s="1" t="s">
        <v>2456</v>
      </c>
      <c r="C210" s="1" t="s">
        <v>2463</v>
      </c>
      <c r="D210" s="4" t="str">
        <f>HYPERLINK("http://doi.org/"&amp;Table1[[#This Row],[doi]])</f>
        <v>http://doi.org/10.3354/meps09371</v>
      </c>
      <c r="E210" s="3" t="s">
        <v>166</v>
      </c>
      <c r="F210" s="2">
        <v>40918</v>
      </c>
      <c r="G210" s="1">
        <f>YEAR(Table1[[#This Row],[created]])</f>
        <v>2012</v>
      </c>
      <c r="H210" s="1" t="s">
        <v>861</v>
      </c>
      <c r="I210" s="3" t="s">
        <v>862</v>
      </c>
      <c r="J210" s="1" t="s">
        <v>12</v>
      </c>
      <c r="K210" s="1" t="s">
        <v>863</v>
      </c>
      <c r="L210" s="3" t="s">
        <v>864</v>
      </c>
    </row>
    <row r="211" spans="1:12" ht="31" customHeight="1" x14ac:dyDescent="0.2">
      <c r="A211" s="1" t="s">
        <v>2456</v>
      </c>
      <c r="B211" s="1" t="s">
        <v>2456</v>
      </c>
      <c r="C211" s="1" t="s">
        <v>2463</v>
      </c>
      <c r="D211" s="4" t="str">
        <f>HYPERLINK("http://doi.org/"&amp;Table1[[#This Row],[doi]])</f>
        <v>http://doi.org/10.3354/meps10786</v>
      </c>
      <c r="E211" s="3" t="s">
        <v>166</v>
      </c>
      <c r="F211" s="2">
        <v>41716</v>
      </c>
      <c r="G211" s="1">
        <f>YEAR(Table1[[#This Row],[created]])</f>
        <v>2014</v>
      </c>
      <c r="H211" s="1" t="s">
        <v>865</v>
      </c>
      <c r="I211" s="3" t="s">
        <v>866</v>
      </c>
      <c r="J211" s="1" t="s">
        <v>12</v>
      </c>
      <c r="K211" s="1" t="s">
        <v>867</v>
      </c>
      <c r="L211" s="3" t="s">
        <v>868</v>
      </c>
    </row>
    <row r="212" spans="1:12" ht="31" customHeight="1" x14ac:dyDescent="0.2">
      <c r="A212" s="1" t="s">
        <v>2456</v>
      </c>
      <c r="B212" s="1" t="s">
        <v>2464</v>
      </c>
      <c r="C212" s="1" t="s">
        <v>2466</v>
      </c>
      <c r="D212" s="4" t="str">
        <f>HYPERLINK("http://doi.org/"&amp;Table1[[#This Row],[doi]])</f>
        <v>http://doi.org/10.7717/peerj.4794</v>
      </c>
      <c r="E212" s="3" t="s">
        <v>869</v>
      </c>
      <c r="F212" s="2">
        <v>43243</v>
      </c>
      <c r="G212" s="1">
        <f>YEAR(Table1[[#This Row],[created]])</f>
        <v>2018</v>
      </c>
      <c r="H212" s="1" t="s">
        <v>870</v>
      </c>
      <c r="I212" s="3" t="s">
        <v>871</v>
      </c>
      <c r="J212" s="1" t="s">
        <v>12</v>
      </c>
      <c r="K212" s="1" t="s">
        <v>872</v>
      </c>
      <c r="L212" s="3" t="s">
        <v>873</v>
      </c>
    </row>
    <row r="213" spans="1:12" ht="31" customHeight="1" x14ac:dyDescent="0.2">
      <c r="A213" s="1" t="s">
        <v>2456</v>
      </c>
      <c r="B213" s="1" t="s">
        <v>2456</v>
      </c>
      <c r="C213" s="1" t="s">
        <v>2463</v>
      </c>
      <c r="D213" s="4" t="str">
        <f>HYPERLINK("http://doi.org/"&amp;Table1[[#This Row],[doi]])</f>
        <v>http://doi.org/10.1002/wsb.111</v>
      </c>
      <c r="E213" s="3" t="s">
        <v>874</v>
      </c>
      <c r="F213" s="2">
        <v>40949</v>
      </c>
      <c r="G213" s="1">
        <f>YEAR(Table1[[#This Row],[created]])</f>
        <v>2012</v>
      </c>
      <c r="H213" s="1" t="s">
        <v>875</v>
      </c>
      <c r="I213" s="3" t="s">
        <v>876</v>
      </c>
      <c r="J213" s="1" t="s">
        <v>12</v>
      </c>
      <c r="K213" s="1" t="s">
        <v>37</v>
      </c>
      <c r="L213" s="3" t="s">
        <v>877</v>
      </c>
    </row>
    <row r="214" spans="1:12" ht="31" customHeight="1" x14ac:dyDescent="0.2">
      <c r="A214" s="1" t="s">
        <v>2456</v>
      </c>
      <c r="B214" s="1" t="s">
        <v>2456</v>
      </c>
      <c r="C214" s="1" t="s">
        <v>2463</v>
      </c>
      <c r="D214" s="4" t="str">
        <f>HYPERLINK("http://doi.org/"&amp;Table1[[#This Row],[doi]])</f>
        <v>http://doi.org/10.1007/bf00691568</v>
      </c>
      <c r="E214" s="3" t="s">
        <v>878</v>
      </c>
      <c r="F214" s="2">
        <v>38320</v>
      </c>
      <c r="G214" s="1">
        <f>YEAR(Table1[[#This Row],[created]])</f>
        <v>2004</v>
      </c>
      <c r="H214" s="1" t="s">
        <v>879</v>
      </c>
      <c r="I214" s="3" t="s">
        <v>880</v>
      </c>
      <c r="J214" s="1" t="s">
        <v>12</v>
      </c>
      <c r="K214" s="1" t="s">
        <v>434</v>
      </c>
      <c r="L214" s="3" t="s">
        <v>881</v>
      </c>
    </row>
    <row r="215" spans="1:12" ht="31" customHeight="1" x14ac:dyDescent="0.2">
      <c r="A215" s="1" t="s">
        <v>2456</v>
      </c>
      <c r="B215" s="1" t="s">
        <v>2456</v>
      </c>
      <c r="C215" s="1" t="s">
        <v>2463</v>
      </c>
      <c r="D215" s="4" t="str">
        <f>HYPERLINK("http://doi.org/"&amp;Table1[[#This Row],[doi]])</f>
        <v>http://doi.org/10.1007/bf01344309</v>
      </c>
      <c r="E215" s="3" t="s">
        <v>278</v>
      </c>
      <c r="F215" s="2">
        <v>38438</v>
      </c>
      <c r="G215" s="1">
        <f>YEAR(Table1[[#This Row],[created]])</f>
        <v>2005</v>
      </c>
      <c r="H215" s="1" t="s">
        <v>882</v>
      </c>
      <c r="I215" s="3" t="s">
        <v>883</v>
      </c>
      <c r="J215" s="1" t="s">
        <v>12</v>
      </c>
      <c r="K215" s="1" t="s">
        <v>884</v>
      </c>
      <c r="L215" s="3" t="s">
        <v>885</v>
      </c>
    </row>
    <row r="216" spans="1:12" ht="31" customHeight="1" x14ac:dyDescent="0.2">
      <c r="A216" s="1" t="s">
        <v>2456</v>
      </c>
      <c r="B216" s="1" t="s">
        <v>2456</v>
      </c>
      <c r="C216" s="1" t="s">
        <v>2457</v>
      </c>
      <c r="D216" s="4" t="str">
        <f>HYPERLINK("http://doi.org/"&amp;Table1[[#This Row],[doi]])</f>
        <v>http://doi.org/10.1007/s00227-011-1784-6</v>
      </c>
      <c r="E216" s="3" t="s">
        <v>278</v>
      </c>
      <c r="F216" s="2">
        <v>40796</v>
      </c>
      <c r="G216" s="1">
        <f>YEAR(Table1[[#This Row],[created]])</f>
        <v>2011</v>
      </c>
      <c r="H216" s="1" t="s">
        <v>886</v>
      </c>
      <c r="I216" s="3" t="s">
        <v>887</v>
      </c>
      <c r="J216" s="1" t="s">
        <v>12</v>
      </c>
      <c r="K216" s="1" t="s">
        <v>818</v>
      </c>
      <c r="L216" s="3" t="s">
        <v>888</v>
      </c>
    </row>
    <row r="217" spans="1:12" ht="31" customHeight="1" x14ac:dyDescent="0.2">
      <c r="A217" s="1" t="s">
        <v>2456</v>
      </c>
      <c r="B217" s="1" t="s">
        <v>2456</v>
      </c>
      <c r="C217" s="1" t="s">
        <v>2457</v>
      </c>
      <c r="D217" s="4" t="str">
        <f>HYPERLINK("http://doi.org/"&amp;Table1[[#This Row],[doi]])</f>
        <v>http://doi.org/10.1007/s00227-018-3318-y</v>
      </c>
      <c r="E217" s="3" t="s">
        <v>278</v>
      </c>
      <c r="F217" s="2">
        <v>43167</v>
      </c>
      <c r="G217" s="1">
        <f>YEAR(Table1[[#This Row],[created]])</f>
        <v>2018</v>
      </c>
      <c r="H217" s="1" t="s">
        <v>889</v>
      </c>
      <c r="I217" s="3" t="s">
        <v>890</v>
      </c>
      <c r="J217" s="1" t="s">
        <v>12</v>
      </c>
      <c r="K217" s="1" t="s">
        <v>891</v>
      </c>
      <c r="L217" s="3" t="s">
        <v>892</v>
      </c>
    </row>
    <row r="218" spans="1:12" ht="31" customHeight="1" x14ac:dyDescent="0.2">
      <c r="A218" s="1" t="s">
        <v>2456</v>
      </c>
      <c r="B218" s="1" t="s">
        <v>2456</v>
      </c>
      <c r="C218" s="1" t="s">
        <v>2457</v>
      </c>
      <c r="D218" s="4" t="str">
        <f>HYPERLINK("http://doi.org/"&amp;Table1[[#This Row],[doi]])</f>
        <v>http://doi.org/10.1007/s002270100659</v>
      </c>
      <c r="E218" s="3" t="s">
        <v>278</v>
      </c>
      <c r="F218" s="2">
        <v>37664</v>
      </c>
      <c r="G218" s="1">
        <f>YEAR(Table1[[#This Row],[created]])</f>
        <v>2003</v>
      </c>
      <c r="H218" s="1" t="s">
        <v>893</v>
      </c>
      <c r="I218" s="3" t="s">
        <v>894</v>
      </c>
      <c r="J218" s="1" t="s">
        <v>12</v>
      </c>
      <c r="K218" s="1" t="s">
        <v>895</v>
      </c>
      <c r="L218" s="3" t="s">
        <v>896</v>
      </c>
    </row>
    <row r="219" spans="1:12" ht="31" customHeight="1" x14ac:dyDescent="0.2">
      <c r="A219" s="1" t="s">
        <v>2456</v>
      </c>
      <c r="B219" s="1" t="s">
        <v>2464</v>
      </c>
      <c r="C219" s="1" t="s">
        <v>2468</v>
      </c>
      <c r="D219" s="4" t="str">
        <f>HYPERLINK("http://doi.org/"&amp;Table1[[#This Row],[doi]])</f>
        <v>http://doi.org/10.1016/j.anbehav.2008.12.022</v>
      </c>
      <c r="E219" s="3" t="s">
        <v>897</v>
      </c>
      <c r="F219" s="2">
        <v>39857</v>
      </c>
      <c r="G219" s="1">
        <f>YEAR(Table1[[#This Row],[created]])</f>
        <v>2009</v>
      </c>
      <c r="H219" s="1" t="s">
        <v>898</v>
      </c>
      <c r="I219" s="3" t="s">
        <v>899</v>
      </c>
      <c r="J219" s="1" t="s">
        <v>12</v>
      </c>
      <c r="K219" s="1" t="s">
        <v>900</v>
      </c>
      <c r="L219" s="3" t="s">
        <v>901</v>
      </c>
    </row>
    <row r="220" spans="1:12" ht="31" customHeight="1" x14ac:dyDescent="0.2">
      <c r="A220" s="1" t="s">
        <v>2456</v>
      </c>
      <c r="B220" s="1" t="s">
        <v>2456</v>
      </c>
      <c r="C220" s="1" t="s">
        <v>2457</v>
      </c>
      <c r="D220" s="4" t="str">
        <f>HYPERLINK("http://doi.org/"&amp;Table1[[#This Row],[doi]])</f>
        <v>http://doi.org/10.1016/j.anbehav.2009.09.023</v>
      </c>
      <c r="E220" s="3" t="s">
        <v>897</v>
      </c>
      <c r="F220" s="2">
        <v>40102</v>
      </c>
      <c r="G220" s="1">
        <f>YEAR(Table1[[#This Row],[created]])</f>
        <v>2009</v>
      </c>
      <c r="H220" s="1" t="s">
        <v>902</v>
      </c>
      <c r="I220" s="3" t="s">
        <v>903</v>
      </c>
      <c r="J220" s="1" t="s">
        <v>12</v>
      </c>
      <c r="K220" s="1" t="s">
        <v>904</v>
      </c>
      <c r="L220" s="3" t="s">
        <v>905</v>
      </c>
    </row>
    <row r="221" spans="1:12" ht="31" customHeight="1" x14ac:dyDescent="0.2">
      <c r="A221" s="1" t="s">
        <v>2456</v>
      </c>
      <c r="B221" s="1" t="s">
        <v>2456</v>
      </c>
      <c r="C221" s="1" t="s">
        <v>2457</v>
      </c>
      <c r="D221" s="4" t="str">
        <f>HYPERLINK("http://doi.org/"&amp;Table1[[#This Row],[doi]])</f>
        <v>http://doi.org/10.1016/j.applanim.2005.01.010</v>
      </c>
      <c r="E221" s="3" t="s">
        <v>906</v>
      </c>
      <c r="F221" s="2">
        <v>38422</v>
      </c>
      <c r="G221" s="1">
        <f>YEAR(Table1[[#This Row],[created]])</f>
        <v>2005</v>
      </c>
      <c r="H221" s="1" t="s">
        <v>907</v>
      </c>
      <c r="I221" s="3" t="s">
        <v>908</v>
      </c>
      <c r="J221" s="1" t="s">
        <v>12</v>
      </c>
      <c r="K221" s="1" t="s">
        <v>109</v>
      </c>
      <c r="L221" s="3" t="s">
        <v>909</v>
      </c>
    </row>
    <row r="222" spans="1:12" ht="31" customHeight="1" x14ac:dyDescent="0.2">
      <c r="A222" s="1" t="s">
        <v>2456</v>
      </c>
      <c r="B222" s="1" t="s">
        <v>2464</v>
      </c>
      <c r="C222" s="1" t="s">
        <v>2470</v>
      </c>
      <c r="D222" s="4" t="str">
        <f>HYPERLINK("http://doi.org/"&amp;Table1[[#This Row],[doi]])</f>
        <v>http://doi.org/10.1016/j.aquaculture.2018.06.081</v>
      </c>
      <c r="E222" s="3" t="s">
        <v>686</v>
      </c>
      <c r="F222" s="2">
        <v>43281</v>
      </c>
      <c r="G222" s="1">
        <f>YEAR(Table1[[#This Row],[created]])</f>
        <v>2018</v>
      </c>
      <c r="H222" s="1" t="s">
        <v>910</v>
      </c>
      <c r="I222" s="3" t="s">
        <v>911</v>
      </c>
      <c r="J222" s="1" t="s">
        <v>12</v>
      </c>
      <c r="K222" s="1" t="s">
        <v>689</v>
      </c>
      <c r="L222" s="3" t="s">
        <v>912</v>
      </c>
    </row>
    <row r="223" spans="1:12" ht="31" customHeight="1" x14ac:dyDescent="0.2">
      <c r="A223" s="1" t="s">
        <v>2456</v>
      </c>
      <c r="B223" s="1" t="s">
        <v>2456</v>
      </c>
      <c r="C223" s="1" t="s">
        <v>2457</v>
      </c>
      <c r="D223" s="4" t="str">
        <f>HYPERLINK("http://doi.org/"&amp;Table1[[#This Row],[doi]])</f>
        <v>http://doi.org/10.1016/j.cbpa.2012.12.002</v>
      </c>
      <c r="E223" s="3" t="s">
        <v>83</v>
      </c>
      <c r="F223" s="2">
        <v>41256</v>
      </c>
      <c r="G223" s="1">
        <f>YEAR(Table1[[#This Row],[created]])</f>
        <v>2012</v>
      </c>
      <c r="H223" s="1" t="s">
        <v>913</v>
      </c>
      <c r="I223" s="3" t="s">
        <v>914</v>
      </c>
      <c r="J223" s="1" t="s">
        <v>12</v>
      </c>
      <c r="K223" s="1" t="s">
        <v>56</v>
      </c>
      <c r="L223" s="3" t="s">
        <v>915</v>
      </c>
    </row>
    <row r="224" spans="1:12" ht="31" customHeight="1" x14ac:dyDescent="0.2">
      <c r="A224" s="1" t="s">
        <v>2456</v>
      </c>
      <c r="B224" s="1" t="s">
        <v>2456</v>
      </c>
      <c r="C224" s="1" t="s">
        <v>2463</v>
      </c>
      <c r="D224" s="4" t="str">
        <f>HYPERLINK("http://doi.org/"&amp;Table1[[#This Row],[doi]])</f>
        <v>http://doi.org/10.1016/j.cub.2014.11.010</v>
      </c>
      <c r="E224" s="3" t="s">
        <v>170</v>
      </c>
      <c r="F224" s="2">
        <v>42012</v>
      </c>
      <c r="G224" s="1">
        <f>YEAR(Table1[[#This Row],[created]])</f>
        <v>2015</v>
      </c>
      <c r="H224" s="1" t="s">
        <v>916</v>
      </c>
      <c r="I224" s="3" t="s">
        <v>917</v>
      </c>
      <c r="J224" s="1" t="s">
        <v>12</v>
      </c>
      <c r="K224" s="1" t="s">
        <v>918</v>
      </c>
      <c r="L224" s="3" t="s">
        <v>919</v>
      </c>
    </row>
    <row r="225" spans="1:12" ht="31" customHeight="1" x14ac:dyDescent="0.2">
      <c r="A225" s="1" t="s">
        <v>2456</v>
      </c>
      <c r="B225" s="1" t="s">
        <v>2456</v>
      </c>
      <c r="C225" s="1" t="s">
        <v>2457</v>
      </c>
      <c r="D225" s="4" t="str">
        <f>HYPERLINK("http://doi.org/"&amp;Table1[[#This Row],[doi]])</f>
        <v>http://doi.org/10.1016/j.fishres.2016.06.003</v>
      </c>
      <c r="E225" s="3" t="s">
        <v>920</v>
      </c>
      <c r="F225" s="2">
        <v>42544</v>
      </c>
      <c r="G225" s="1">
        <f>YEAR(Table1[[#This Row],[created]])</f>
        <v>2016</v>
      </c>
      <c r="H225" s="1" t="s">
        <v>921</v>
      </c>
      <c r="I225" s="3" t="s">
        <v>922</v>
      </c>
      <c r="J225" s="1" t="s">
        <v>12</v>
      </c>
      <c r="K225" s="1" t="s">
        <v>421</v>
      </c>
      <c r="L225" s="3" t="s">
        <v>923</v>
      </c>
    </row>
    <row r="226" spans="1:12" ht="31" customHeight="1" x14ac:dyDescent="0.2">
      <c r="A226" s="1" t="s">
        <v>2456</v>
      </c>
      <c r="B226" s="1" t="s">
        <v>2456</v>
      </c>
      <c r="C226" s="1" t="s">
        <v>2457</v>
      </c>
      <c r="D226" s="4" t="str">
        <f>HYPERLINK("http://doi.org/"&amp;Table1[[#This Row],[doi]])</f>
        <v>http://doi.org/10.1016/j.jembe.2015.11.002</v>
      </c>
      <c r="E226" s="3" t="s">
        <v>175</v>
      </c>
      <c r="F226" s="2">
        <v>42344</v>
      </c>
      <c r="G226" s="1">
        <f>YEAR(Table1[[#This Row],[created]])</f>
        <v>2015</v>
      </c>
      <c r="H226" s="1" t="s">
        <v>924</v>
      </c>
      <c r="I226" s="3" t="s">
        <v>925</v>
      </c>
      <c r="J226" s="1" t="s">
        <v>12</v>
      </c>
      <c r="K226" s="1" t="s">
        <v>926</v>
      </c>
      <c r="L226" s="3" t="s">
        <v>927</v>
      </c>
    </row>
    <row r="227" spans="1:12" ht="31" customHeight="1" x14ac:dyDescent="0.2">
      <c r="A227" s="1" t="s">
        <v>2456</v>
      </c>
      <c r="B227" s="1" t="s">
        <v>2464</v>
      </c>
      <c r="C227" s="1" t="s">
        <v>2457</v>
      </c>
      <c r="D227" s="4" t="str">
        <f>HYPERLINK("http://doi.org/"&amp;Table1[[#This Row],[doi]])</f>
        <v>http://doi.org/10.1016/j.sigpro.2005.01.012</v>
      </c>
      <c r="E227" s="3" t="s">
        <v>928</v>
      </c>
      <c r="F227" s="2">
        <v>38469</v>
      </c>
      <c r="G227" s="1">
        <f>YEAR(Table1[[#This Row],[created]])</f>
        <v>2005</v>
      </c>
      <c r="H227" s="1" t="s">
        <v>929</v>
      </c>
      <c r="I227" s="3" t="s">
        <v>930</v>
      </c>
      <c r="J227" s="1" t="s">
        <v>12</v>
      </c>
      <c r="K227" s="1" t="s">
        <v>931</v>
      </c>
      <c r="L227" s="3" t="s">
        <v>932</v>
      </c>
    </row>
    <row r="228" spans="1:12" ht="31" customHeight="1" x14ac:dyDescent="0.2">
      <c r="A228" s="1" t="s">
        <v>2456</v>
      </c>
      <c r="B228" s="1" t="s">
        <v>2464</v>
      </c>
      <c r="C228" s="1" t="s">
        <v>2468</v>
      </c>
      <c r="D228" s="4" t="str">
        <f>HYPERLINK("http://doi.org/"&amp;Table1[[#This Row],[doi]])</f>
        <v>http://doi.org/10.1016/j.tree.2004.04.009</v>
      </c>
      <c r="E228" s="3" t="s">
        <v>98</v>
      </c>
      <c r="F228" s="2">
        <v>38159</v>
      </c>
      <c r="G228" s="1">
        <f>YEAR(Table1[[#This Row],[created]])</f>
        <v>2004</v>
      </c>
      <c r="H228" s="1" t="s">
        <v>933</v>
      </c>
      <c r="I228" s="3" t="s">
        <v>934</v>
      </c>
      <c r="J228" s="1" t="s">
        <v>12</v>
      </c>
      <c r="K228" s="1" t="s">
        <v>935</v>
      </c>
      <c r="L228" s="3" t="s">
        <v>936</v>
      </c>
    </row>
    <row r="229" spans="1:12" ht="31" customHeight="1" x14ac:dyDescent="0.2">
      <c r="A229" s="1" t="s">
        <v>2456</v>
      </c>
      <c r="B229" s="1" t="s">
        <v>2456</v>
      </c>
      <c r="C229" s="1" t="s">
        <v>2463</v>
      </c>
      <c r="D229" s="4" t="str">
        <f>HYPERLINK("http://doi.org/"&amp;Table1[[#This Row],[doi]])</f>
        <v>http://doi.org/10.1016/j.zool.2007.07.011</v>
      </c>
      <c r="E229" s="3" t="s">
        <v>937</v>
      </c>
      <c r="F229" s="2">
        <v>39536</v>
      </c>
      <c r="G229" s="1">
        <f>YEAR(Table1[[#This Row],[created]])</f>
        <v>2008</v>
      </c>
      <c r="H229" s="1" t="s">
        <v>938</v>
      </c>
      <c r="I229" s="3" t="s">
        <v>939</v>
      </c>
      <c r="J229" s="1" t="s">
        <v>12</v>
      </c>
      <c r="K229" s="1" t="s">
        <v>86</v>
      </c>
      <c r="L229" s="3" t="s">
        <v>940</v>
      </c>
    </row>
    <row r="230" spans="1:12" ht="31" customHeight="1" x14ac:dyDescent="0.2">
      <c r="A230" s="1" t="s">
        <v>2456</v>
      </c>
      <c r="B230" s="1" t="s">
        <v>2456</v>
      </c>
      <c r="C230" s="1" t="s">
        <v>2463</v>
      </c>
      <c r="D230" s="4" t="str">
        <f>HYPERLINK("http://doi.org/"&amp;Table1[[#This Row],[doi]])</f>
        <v>http://doi.org/10.1016/j.zool.2011.09.003</v>
      </c>
      <c r="E230" s="3" t="s">
        <v>937</v>
      </c>
      <c r="F230" s="2">
        <v>40919</v>
      </c>
      <c r="G230" s="1">
        <f>YEAR(Table1[[#This Row],[created]])</f>
        <v>2012</v>
      </c>
      <c r="H230" s="1" t="s">
        <v>941</v>
      </c>
      <c r="I230" s="3" t="s">
        <v>942</v>
      </c>
      <c r="J230" s="1" t="s">
        <v>12</v>
      </c>
      <c r="K230" s="1" t="s">
        <v>260</v>
      </c>
      <c r="L230" s="3" t="s">
        <v>943</v>
      </c>
    </row>
    <row r="231" spans="1:12" ht="31" customHeight="1" x14ac:dyDescent="0.2">
      <c r="A231" s="1" t="s">
        <v>2456</v>
      </c>
      <c r="B231" s="1" t="s">
        <v>2456</v>
      </c>
      <c r="C231" s="1" t="s">
        <v>2457</v>
      </c>
      <c r="D231" s="4" t="str">
        <f>HYPERLINK("http://doi.org/"&amp;Table1[[#This Row],[doi]])</f>
        <v>http://doi.org/10.1016/s0967-0645(98)00032-0</v>
      </c>
      <c r="E231" s="3" t="s">
        <v>240</v>
      </c>
      <c r="F231" s="2">
        <v>37462</v>
      </c>
      <c r="G231" s="1">
        <f>YEAR(Table1[[#This Row],[created]])</f>
        <v>2002</v>
      </c>
      <c r="H231" s="1" t="s">
        <v>944</v>
      </c>
      <c r="I231" s="3" t="s">
        <v>945</v>
      </c>
      <c r="J231" s="1" t="s">
        <v>12</v>
      </c>
      <c r="K231" s="1" t="s">
        <v>946</v>
      </c>
      <c r="L231" s="3" t="s">
        <v>947</v>
      </c>
    </row>
    <row r="232" spans="1:12" ht="31" customHeight="1" x14ac:dyDescent="0.2">
      <c r="A232" s="1" t="s">
        <v>2456</v>
      </c>
      <c r="B232" s="1" t="s">
        <v>2464</v>
      </c>
      <c r="C232" s="1" t="s">
        <v>70</v>
      </c>
      <c r="D232" s="4" t="str">
        <f>HYPERLINK("http://doi.org/"&amp;Table1[[#This Row],[doi]])</f>
        <v>http://doi.org/10.1017/cbo9781139045490</v>
      </c>
      <c r="E232" s="3" t="s">
        <v>399</v>
      </c>
      <c r="F232" s="2">
        <v>42347</v>
      </c>
      <c r="G232" s="1">
        <f>YEAR(Table1[[#This Row],[created]])</f>
        <v>2015</v>
      </c>
      <c r="H232" s="1" t="s">
        <v>948</v>
      </c>
      <c r="I232" s="3" t="s">
        <v>949</v>
      </c>
      <c r="J232" s="1" t="s">
        <v>950</v>
      </c>
      <c r="K232" s="1" t="s">
        <v>542</v>
      </c>
      <c r="L232" s="3" t="s">
        <v>543</v>
      </c>
    </row>
    <row r="233" spans="1:12" ht="31" customHeight="1" x14ac:dyDescent="0.2">
      <c r="A233" s="1" t="s">
        <v>2456</v>
      </c>
      <c r="B233" s="1" t="s">
        <v>2456</v>
      </c>
      <c r="C233" s="1" t="s">
        <v>2463</v>
      </c>
      <c r="D233" s="4" t="str">
        <f>HYPERLINK("http://doi.org/"&amp;Table1[[#This Row],[doi]])</f>
        <v>http://doi.org/10.1038/35090566</v>
      </c>
      <c r="E233" s="3" t="s">
        <v>88</v>
      </c>
      <c r="F233" s="2">
        <v>37463</v>
      </c>
      <c r="G233" s="1">
        <f>YEAR(Table1[[#This Row],[created]])</f>
        <v>2002</v>
      </c>
      <c r="H233" s="1" t="s">
        <v>951</v>
      </c>
      <c r="I233" s="3" t="s">
        <v>952</v>
      </c>
      <c r="J233" s="1" t="s">
        <v>12</v>
      </c>
      <c r="K233" s="1" t="s">
        <v>953</v>
      </c>
      <c r="L233" s="3" t="s">
        <v>954</v>
      </c>
    </row>
    <row r="234" spans="1:12" ht="31" customHeight="1" x14ac:dyDescent="0.2">
      <c r="A234" s="1" t="s">
        <v>2456</v>
      </c>
      <c r="B234" s="1" t="s">
        <v>2456</v>
      </c>
      <c r="C234" s="1" t="s">
        <v>2463</v>
      </c>
      <c r="D234" s="4" t="str">
        <f>HYPERLINK("http://doi.org/"&amp;Table1[[#This Row],[doi]])</f>
        <v>http://doi.org/10.1038/nature12939</v>
      </c>
      <c r="E234" s="3" t="s">
        <v>88</v>
      </c>
      <c r="F234" s="2">
        <v>41653</v>
      </c>
      <c r="G234" s="1">
        <f>YEAR(Table1[[#This Row],[created]])</f>
        <v>2014</v>
      </c>
      <c r="H234" s="1" t="s">
        <v>955</v>
      </c>
      <c r="I234" s="3" t="s">
        <v>956</v>
      </c>
      <c r="J234" s="1" t="s">
        <v>12</v>
      </c>
      <c r="K234" s="1" t="s">
        <v>389</v>
      </c>
      <c r="L234" s="3" t="s">
        <v>957</v>
      </c>
    </row>
    <row r="235" spans="1:12" ht="31" customHeight="1" x14ac:dyDescent="0.2">
      <c r="A235" s="1" t="s">
        <v>2456</v>
      </c>
      <c r="B235" s="1" t="s">
        <v>2456</v>
      </c>
      <c r="C235" s="1" t="s">
        <v>2463</v>
      </c>
      <c r="D235" s="4" t="str">
        <f>HYPERLINK("http://doi.org/"&amp;Table1[[#This Row],[doi]])</f>
        <v>http://doi.org/10.1038/nature13696</v>
      </c>
      <c r="E235" s="3" t="s">
        <v>88</v>
      </c>
      <c r="F235" s="2">
        <v>41906</v>
      </c>
      <c r="G235" s="1">
        <f>YEAR(Table1[[#This Row],[created]])</f>
        <v>2014</v>
      </c>
      <c r="H235" s="1" t="s">
        <v>958</v>
      </c>
      <c r="I235" s="3" t="s">
        <v>959</v>
      </c>
      <c r="J235" s="1" t="s">
        <v>12</v>
      </c>
      <c r="K235" s="1" t="s">
        <v>960</v>
      </c>
      <c r="L235" s="3" t="s">
        <v>961</v>
      </c>
    </row>
    <row r="236" spans="1:12" ht="31" customHeight="1" x14ac:dyDescent="0.2">
      <c r="A236" s="1" t="s">
        <v>2456</v>
      </c>
      <c r="B236" s="1" t="s">
        <v>2456</v>
      </c>
      <c r="C236" s="1" t="s">
        <v>2469</v>
      </c>
      <c r="D236" s="4" t="str">
        <f>HYPERLINK("http://doi.org/"&amp;Table1[[#This Row],[doi]])</f>
        <v>http://doi.org/10.1038/nclimate1686</v>
      </c>
      <c r="E236" s="3" t="s">
        <v>962</v>
      </c>
      <c r="F236" s="2">
        <v>41175</v>
      </c>
      <c r="G236" s="1">
        <f>YEAR(Table1[[#This Row],[created]])</f>
        <v>2012</v>
      </c>
      <c r="H236" s="1" t="s">
        <v>963</v>
      </c>
      <c r="I236" s="3" t="s">
        <v>964</v>
      </c>
      <c r="J236" s="1" t="s">
        <v>12</v>
      </c>
      <c r="K236" s="1" t="s">
        <v>660</v>
      </c>
      <c r="L236" s="3" t="s">
        <v>965</v>
      </c>
    </row>
    <row r="237" spans="1:12" ht="31" customHeight="1" x14ac:dyDescent="0.2">
      <c r="A237" s="1" t="s">
        <v>2456</v>
      </c>
      <c r="B237" s="1" t="s">
        <v>2456</v>
      </c>
      <c r="C237" s="1" t="s">
        <v>2463</v>
      </c>
      <c r="D237" s="4" t="str">
        <f>HYPERLINK("http://doi.org/"&amp;Table1[[#This Row],[doi]])</f>
        <v>http://doi.org/10.1038/ncomms1350</v>
      </c>
      <c r="E237" s="3" t="s">
        <v>350</v>
      </c>
      <c r="F237" s="2">
        <v>40708</v>
      </c>
      <c r="G237" s="1">
        <f>YEAR(Table1[[#This Row],[created]])</f>
        <v>2011</v>
      </c>
      <c r="H237" s="1" t="s">
        <v>966</v>
      </c>
      <c r="I237" s="3" t="s">
        <v>967</v>
      </c>
      <c r="J237" s="1" t="s">
        <v>12</v>
      </c>
      <c r="K237" s="1" t="s">
        <v>32</v>
      </c>
      <c r="L237" s="3" t="s">
        <v>968</v>
      </c>
    </row>
    <row r="238" spans="1:12" ht="31" customHeight="1" x14ac:dyDescent="0.2">
      <c r="A238" s="1" t="s">
        <v>2456</v>
      </c>
      <c r="B238" s="1" t="s">
        <v>2456</v>
      </c>
      <c r="C238" s="1" t="s">
        <v>2463</v>
      </c>
      <c r="D238" s="4" t="str">
        <f>HYPERLINK("http://doi.org/"&amp;Table1[[#This Row],[doi]])</f>
        <v>http://doi.org/10.1038/ncomms7055</v>
      </c>
      <c r="E238" s="3" t="s">
        <v>350</v>
      </c>
      <c r="F238" s="2">
        <v>42020</v>
      </c>
      <c r="G238" s="1">
        <f>YEAR(Table1[[#This Row],[created]])</f>
        <v>2015</v>
      </c>
      <c r="H238" s="1" t="s">
        <v>969</v>
      </c>
      <c r="I238" s="3" t="s">
        <v>970</v>
      </c>
      <c r="J238" s="1" t="s">
        <v>12</v>
      </c>
      <c r="K238" s="1" t="s">
        <v>146</v>
      </c>
      <c r="L238" s="3" t="s">
        <v>971</v>
      </c>
    </row>
    <row r="239" spans="1:12" ht="31" customHeight="1" x14ac:dyDescent="0.2">
      <c r="A239" s="1" t="s">
        <v>2456</v>
      </c>
      <c r="B239" s="1" t="s">
        <v>2456</v>
      </c>
      <c r="C239" s="1" t="s">
        <v>2463</v>
      </c>
      <c r="D239" s="4" t="str">
        <f>HYPERLINK("http://doi.org/"&amp;Table1[[#This Row],[doi]])</f>
        <v>http://doi.org/10.1046/j.1365-2435.2002.00622.x</v>
      </c>
      <c r="E239" s="3" t="s">
        <v>78</v>
      </c>
      <c r="F239" s="2">
        <v>37691</v>
      </c>
      <c r="G239" s="1">
        <f>YEAR(Table1[[#This Row],[created]])</f>
        <v>2003</v>
      </c>
      <c r="H239" s="1" t="s">
        <v>972</v>
      </c>
      <c r="I239" s="3" t="s">
        <v>973</v>
      </c>
      <c r="J239" s="1" t="s">
        <v>12</v>
      </c>
      <c r="K239" s="1" t="s">
        <v>810</v>
      </c>
      <c r="L239" s="3" t="s">
        <v>974</v>
      </c>
    </row>
    <row r="240" spans="1:12" ht="31" customHeight="1" x14ac:dyDescent="0.2">
      <c r="A240" s="1" t="s">
        <v>2456</v>
      </c>
      <c r="B240" s="1" t="s">
        <v>2456</v>
      </c>
      <c r="C240" s="1" t="s">
        <v>2463</v>
      </c>
      <c r="D240" s="4" t="str">
        <f>HYPERLINK("http://doi.org/"&amp;Table1[[#This Row],[doi]])</f>
        <v>http://doi.org/10.1073/pnas.0603715103</v>
      </c>
      <c r="E240" s="3" t="s">
        <v>49</v>
      </c>
      <c r="F240" s="2">
        <v>38944</v>
      </c>
      <c r="G240" s="1">
        <f>YEAR(Table1[[#This Row],[created]])</f>
        <v>2006</v>
      </c>
      <c r="H240" s="1" t="s">
        <v>975</v>
      </c>
      <c r="I240" s="3" t="s">
        <v>976</v>
      </c>
      <c r="J240" s="1" t="s">
        <v>12</v>
      </c>
      <c r="K240" s="1" t="s">
        <v>977</v>
      </c>
      <c r="L240" s="3" t="s">
        <v>978</v>
      </c>
    </row>
    <row r="241" spans="1:12" ht="31" customHeight="1" x14ac:dyDescent="0.2">
      <c r="A241" s="1" t="s">
        <v>2456</v>
      </c>
      <c r="B241" s="1" t="s">
        <v>2456</v>
      </c>
      <c r="C241" s="1" t="s">
        <v>2463</v>
      </c>
      <c r="D241" s="4" t="str">
        <f>HYPERLINK("http://doi.org/"&amp;Table1[[#This Row],[doi]])</f>
        <v>http://doi.org/10.1073/pnas.0800790105</v>
      </c>
      <c r="E241" s="3" t="s">
        <v>49</v>
      </c>
      <c r="F241" s="2">
        <v>39672</v>
      </c>
      <c r="G241" s="1">
        <f>YEAR(Table1[[#This Row],[created]])</f>
        <v>2008</v>
      </c>
      <c r="H241" s="1" t="s">
        <v>979</v>
      </c>
      <c r="I241" s="3" t="s">
        <v>980</v>
      </c>
      <c r="J241" s="1" t="s">
        <v>12</v>
      </c>
      <c r="K241" s="1" t="s">
        <v>981</v>
      </c>
      <c r="L241" s="3" t="s">
        <v>982</v>
      </c>
    </row>
    <row r="242" spans="1:12" ht="31" customHeight="1" x14ac:dyDescent="0.2">
      <c r="A242" s="1" t="s">
        <v>2456</v>
      </c>
      <c r="B242" s="1" t="s">
        <v>2456</v>
      </c>
      <c r="C242" s="1" t="s">
        <v>2462</v>
      </c>
      <c r="D242" s="4" t="str">
        <f>HYPERLINK("http://doi.org/"&amp;Table1[[#This Row],[doi]])</f>
        <v>http://doi.org/10.1073/pnas.0808918105</v>
      </c>
      <c r="E242" s="3" t="s">
        <v>49</v>
      </c>
      <c r="F242" s="2">
        <v>39788</v>
      </c>
      <c r="G242" s="1">
        <f>YEAR(Table1[[#This Row],[created]])</f>
        <v>2008</v>
      </c>
      <c r="H242" s="1" t="s">
        <v>983</v>
      </c>
      <c r="I242" s="3" t="s">
        <v>984</v>
      </c>
      <c r="J242" s="1" t="s">
        <v>12</v>
      </c>
      <c r="K242" s="1" t="s">
        <v>42</v>
      </c>
      <c r="L242" s="3" t="s">
        <v>985</v>
      </c>
    </row>
    <row r="243" spans="1:12" ht="31" customHeight="1" x14ac:dyDescent="0.2">
      <c r="A243" s="1" t="s">
        <v>2456</v>
      </c>
      <c r="B243" s="1" t="s">
        <v>2456</v>
      </c>
      <c r="C243" s="1" t="s">
        <v>2469</v>
      </c>
      <c r="D243" s="4" t="str">
        <f>HYPERLINK("http://doi.org/"&amp;Table1[[#This Row],[doi]])</f>
        <v>http://doi.org/10.1073/pnas.1500316112</v>
      </c>
      <c r="E243" s="3" t="s">
        <v>49</v>
      </c>
      <c r="F243" s="2">
        <v>42115</v>
      </c>
      <c r="G243" s="1">
        <f>YEAR(Table1[[#This Row],[created]])</f>
        <v>2015</v>
      </c>
      <c r="H243" s="1" t="s">
        <v>986</v>
      </c>
      <c r="I243" s="3" t="s">
        <v>987</v>
      </c>
      <c r="J243" s="1" t="s">
        <v>12</v>
      </c>
      <c r="K243" s="1" t="s">
        <v>109</v>
      </c>
      <c r="L243" s="3" t="s">
        <v>988</v>
      </c>
    </row>
    <row r="244" spans="1:12" ht="31" customHeight="1" x14ac:dyDescent="0.2">
      <c r="A244" s="1" t="s">
        <v>2456</v>
      </c>
      <c r="B244" s="1" t="s">
        <v>2456</v>
      </c>
      <c r="C244" s="1" t="s">
        <v>2463</v>
      </c>
      <c r="D244" s="4" t="str">
        <f>HYPERLINK("http://doi.org/"&amp;Table1[[#This Row],[doi]])</f>
        <v>http://doi.org/10.1086/522059</v>
      </c>
      <c r="E244" s="3" t="s">
        <v>140</v>
      </c>
      <c r="F244" s="2">
        <v>39374</v>
      </c>
      <c r="G244" s="1">
        <f>YEAR(Table1[[#This Row],[created]])</f>
        <v>2007</v>
      </c>
      <c r="H244" s="1" t="s">
        <v>989</v>
      </c>
      <c r="I244" s="3" t="s">
        <v>990</v>
      </c>
      <c r="J244" s="1" t="s">
        <v>12</v>
      </c>
      <c r="K244" s="1" t="s">
        <v>298</v>
      </c>
      <c r="L244" s="3" t="s">
        <v>991</v>
      </c>
    </row>
    <row r="245" spans="1:12" ht="31" customHeight="1" x14ac:dyDescent="0.2">
      <c r="A245" s="1" t="s">
        <v>2456</v>
      </c>
      <c r="B245" s="1" t="s">
        <v>2464</v>
      </c>
      <c r="C245" s="1" t="s">
        <v>2468</v>
      </c>
      <c r="D245" s="4" t="str">
        <f>HYPERLINK("http://doi.org/"&amp;Table1[[#This Row],[doi]])</f>
        <v>http://doi.org/10.1086/671165</v>
      </c>
      <c r="E245" s="3" t="s">
        <v>184</v>
      </c>
      <c r="F245" s="2">
        <v>41432</v>
      </c>
      <c r="G245" s="1">
        <f>YEAR(Table1[[#This Row],[created]])</f>
        <v>2013</v>
      </c>
      <c r="H245" s="1" t="s">
        <v>992</v>
      </c>
      <c r="I245" s="3" t="s">
        <v>993</v>
      </c>
      <c r="J245" s="1" t="s">
        <v>12</v>
      </c>
      <c r="K245" s="1" t="s">
        <v>233</v>
      </c>
      <c r="L245" s="3" t="s">
        <v>994</v>
      </c>
    </row>
    <row r="246" spans="1:12" ht="31" customHeight="1" x14ac:dyDescent="0.2">
      <c r="A246" s="1" t="s">
        <v>2456</v>
      </c>
      <c r="B246" s="1" t="s">
        <v>2456</v>
      </c>
      <c r="C246" s="1" t="s">
        <v>2463</v>
      </c>
      <c r="D246" s="4" t="str">
        <f>HYPERLINK("http://doi.org/"&amp;Table1[[#This Row],[doi]])</f>
        <v>http://doi.org/10.1098/rsbl.2004.0182</v>
      </c>
      <c r="E246" s="3" t="s">
        <v>295</v>
      </c>
      <c r="F246" s="2">
        <v>38182</v>
      </c>
      <c r="G246" s="1">
        <f>YEAR(Table1[[#This Row],[created]])</f>
        <v>2004</v>
      </c>
      <c r="H246" s="1" t="s">
        <v>995</v>
      </c>
      <c r="I246" s="3" t="s">
        <v>996</v>
      </c>
      <c r="J246" s="1" t="s">
        <v>12</v>
      </c>
      <c r="K246" s="1" t="s">
        <v>997</v>
      </c>
      <c r="L246" s="3" t="s">
        <v>998</v>
      </c>
    </row>
    <row r="247" spans="1:12" ht="31" customHeight="1" x14ac:dyDescent="0.2">
      <c r="A247" s="1" t="s">
        <v>2456</v>
      </c>
      <c r="B247" s="1" t="s">
        <v>2456</v>
      </c>
      <c r="C247" s="1" t="s">
        <v>2463</v>
      </c>
      <c r="D247" s="4" t="str">
        <f>HYPERLINK("http://doi.org/"&amp;Table1[[#This Row],[doi]])</f>
        <v>http://doi.org/10.1098/rsbl.2007.0157</v>
      </c>
      <c r="E247" s="3" t="s">
        <v>367</v>
      </c>
      <c r="F247" s="2">
        <v>39218</v>
      </c>
      <c r="G247" s="1">
        <f>YEAR(Table1[[#This Row],[created]])</f>
        <v>2007</v>
      </c>
      <c r="H247" s="1" t="s">
        <v>999</v>
      </c>
      <c r="I247" s="3" t="s">
        <v>1000</v>
      </c>
      <c r="J247" s="1" t="s">
        <v>12</v>
      </c>
      <c r="K247" s="1" t="s">
        <v>1001</v>
      </c>
      <c r="L247" s="3" t="s">
        <v>1002</v>
      </c>
    </row>
    <row r="248" spans="1:12" ht="31" customHeight="1" x14ac:dyDescent="0.2">
      <c r="A248" s="1" t="s">
        <v>2456</v>
      </c>
      <c r="B248" s="1" t="s">
        <v>2456</v>
      </c>
      <c r="C248" s="1" t="s">
        <v>2463</v>
      </c>
      <c r="D248" s="4" t="str">
        <f>HYPERLINK("http://doi.org/"&amp;Table1[[#This Row],[doi]])</f>
        <v>http://doi.org/10.1098/rsbl.2012.0986</v>
      </c>
      <c r="E248" s="3" t="s">
        <v>367</v>
      </c>
      <c r="F248" s="2">
        <v>41241</v>
      </c>
      <c r="G248" s="1">
        <f>YEAR(Table1[[#This Row],[created]])</f>
        <v>2012</v>
      </c>
      <c r="H248" s="1" t="s">
        <v>1003</v>
      </c>
      <c r="I248" s="3" t="s">
        <v>1004</v>
      </c>
      <c r="J248" s="1" t="s">
        <v>12</v>
      </c>
      <c r="K248" s="1" t="s">
        <v>223</v>
      </c>
      <c r="L248" s="3" t="s">
        <v>1005</v>
      </c>
    </row>
    <row r="249" spans="1:12" ht="31" customHeight="1" x14ac:dyDescent="0.2">
      <c r="A249" s="1" t="s">
        <v>2456</v>
      </c>
      <c r="B249" s="1" t="s">
        <v>2456</v>
      </c>
      <c r="C249" s="1" t="s">
        <v>2463</v>
      </c>
      <c r="D249" s="4" t="str">
        <f>HYPERLINK("http://doi.org/"&amp;Table1[[#This Row],[doi]])</f>
        <v>http://doi.org/10.1098/rspb.2004.2718</v>
      </c>
      <c r="E249" s="3" t="s">
        <v>295</v>
      </c>
      <c r="F249" s="2">
        <v>38121</v>
      </c>
      <c r="G249" s="1">
        <f>YEAR(Table1[[#This Row],[created]])</f>
        <v>2004</v>
      </c>
      <c r="H249" s="1" t="s">
        <v>1006</v>
      </c>
      <c r="I249" s="3" t="s">
        <v>1007</v>
      </c>
      <c r="J249" s="1" t="s">
        <v>12</v>
      </c>
      <c r="K249" s="1" t="s">
        <v>195</v>
      </c>
      <c r="L249" s="3" t="s">
        <v>1008</v>
      </c>
    </row>
    <row r="250" spans="1:12" ht="31" customHeight="1" x14ac:dyDescent="0.2">
      <c r="A250" s="1" t="s">
        <v>2456</v>
      </c>
      <c r="B250" s="1" t="s">
        <v>2464</v>
      </c>
      <c r="C250" s="1" t="s">
        <v>2468</v>
      </c>
      <c r="D250" s="4" t="str">
        <f>HYPERLINK("http://doi.org/"&amp;Table1[[#This Row],[doi]])</f>
        <v>http://doi.org/10.1098/rstb.1993.0164</v>
      </c>
      <c r="E250" s="3" t="s">
        <v>585</v>
      </c>
      <c r="F250" s="2">
        <v>39066</v>
      </c>
      <c r="G250" s="1">
        <f>YEAR(Table1[[#This Row],[created]])</f>
        <v>2006</v>
      </c>
      <c r="H250" s="1" t="s">
        <v>1009</v>
      </c>
      <c r="I250" s="3" t="s">
        <v>1010</v>
      </c>
      <c r="J250" s="1" t="s">
        <v>12</v>
      </c>
    </row>
    <row r="251" spans="1:12" ht="31" customHeight="1" x14ac:dyDescent="0.2">
      <c r="A251" s="1" t="s">
        <v>2456</v>
      </c>
      <c r="B251" s="1" t="s">
        <v>2464</v>
      </c>
      <c r="C251" s="1" t="s">
        <v>2468</v>
      </c>
      <c r="D251" s="4" t="str">
        <f>HYPERLINK("http://doi.org/"&amp;Table1[[#This Row],[doi]])</f>
        <v>http://doi.org/10.1098/rstb.2010.0082</v>
      </c>
      <c r="E251" s="3" t="s">
        <v>126</v>
      </c>
      <c r="F251" s="2">
        <v>40350</v>
      </c>
      <c r="G251" s="1">
        <f>YEAR(Table1[[#This Row],[created]])</f>
        <v>2010</v>
      </c>
      <c r="H251" s="1" t="s">
        <v>1011</v>
      </c>
      <c r="I251" s="3" t="s">
        <v>1012</v>
      </c>
      <c r="J251" s="1" t="s">
        <v>12</v>
      </c>
      <c r="K251" s="1" t="s">
        <v>199</v>
      </c>
      <c r="L251" s="3" t="s">
        <v>1013</v>
      </c>
    </row>
    <row r="252" spans="1:12" ht="31" customHeight="1" x14ac:dyDescent="0.2">
      <c r="A252" s="1" t="s">
        <v>2456</v>
      </c>
      <c r="B252" s="1" t="s">
        <v>2456</v>
      </c>
      <c r="C252" s="1" t="s">
        <v>2457</v>
      </c>
      <c r="D252" s="4" t="str">
        <f>HYPERLINK("http://doi.org/"&amp;Table1[[#This Row],[doi]])</f>
        <v>http://doi.org/10.1098/rstb.2010.0093</v>
      </c>
      <c r="E252" s="3" t="s">
        <v>126</v>
      </c>
      <c r="F252" s="2">
        <v>40350</v>
      </c>
      <c r="G252" s="1">
        <f>YEAR(Table1[[#This Row],[created]])</f>
        <v>2010</v>
      </c>
      <c r="H252" s="1" t="s">
        <v>1014</v>
      </c>
      <c r="I252" s="3" t="s">
        <v>1015</v>
      </c>
      <c r="J252" s="1" t="s">
        <v>12</v>
      </c>
      <c r="K252" s="1" t="s">
        <v>1016</v>
      </c>
      <c r="L252" s="3" t="s">
        <v>1017</v>
      </c>
    </row>
    <row r="253" spans="1:12" ht="31" customHeight="1" x14ac:dyDescent="0.2">
      <c r="A253" s="1" t="s">
        <v>2456</v>
      </c>
      <c r="B253" s="1" t="s">
        <v>2464</v>
      </c>
      <c r="C253" s="1" t="s">
        <v>2468</v>
      </c>
      <c r="D253" s="4" t="str">
        <f>HYPERLINK("http://doi.org/"&amp;Table1[[#This Row],[doi]])</f>
        <v>http://doi.org/10.1098/rstb.2010.0208</v>
      </c>
      <c r="E253" s="3" t="s">
        <v>126</v>
      </c>
      <c r="F253" s="2">
        <v>40497</v>
      </c>
      <c r="G253" s="1">
        <f>YEAR(Table1[[#This Row],[created]])</f>
        <v>2010</v>
      </c>
      <c r="H253" s="1" t="s">
        <v>1018</v>
      </c>
      <c r="I253" s="3" t="s">
        <v>1019</v>
      </c>
      <c r="J253" s="1" t="s">
        <v>12</v>
      </c>
      <c r="K253" s="1" t="s">
        <v>1020</v>
      </c>
      <c r="L253" s="3" t="s">
        <v>1021</v>
      </c>
    </row>
    <row r="254" spans="1:12" ht="31" customHeight="1" x14ac:dyDescent="0.2">
      <c r="A254" s="1" t="s">
        <v>2456</v>
      </c>
      <c r="B254" s="1" t="s">
        <v>2464</v>
      </c>
      <c r="C254" s="1" t="s">
        <v>2468</v>
      </c>
      <c r="D254" s="4" t="str">
        <f>HYPERLINK("http://doi.org/"&amp;Table1[[#This Row],[doi]])</f>
        <v>http://doi.org/10.1111/1365-2435.12618</v>
      </c>
      <c r="E254" s="3" t="s">
        <v>78</v>
      </c>
      <c r="F254" s="2">
        <v>42350</v>
      </c>
      <c r="G254" s="1">
        <f>YEAR(Table1[[#This Row],[created]])</f>
        <v>2015</v>
      </c>
      <c r="H254" s="1" t="s">
        <v>1022</v>
      </c>
      <c r="I254" s="3" t="s">
        <v>1023</v>
      </c>
      <c r="J254" s="1" t="s">
        <v>12</v>
      </c>
      <c r="K254" s="1" t="s">
        <v>466</v>
      </c>
      <c r="L254" s="3" t="s">
        <v>1024</v>
      </c>
    </row>
    <row r="255" spans="1:12" ht="31" customHeight="1" x14ac:dyDescent="0.2">
      <c r="A255" s="1" t="s">
        <v>2456</v>
      </c>
      <c r="B255" s="1" t="s">
        <v>2464</v>
      </c>
      <c r="C255" s="1" t="s">
        <v>2466</v>
      </c>
      <c r="D255" s="4" t="str">
        <f>HYPERLINK("http://doi.org/"&amp;Table1[[#This Row],[doi]])</f>
        <v>http://doi.org/10.1111/1365-2656.12013</v>
      </c>
      <c r="E255" s="3" t="s">
        <v>9</v>
      </c>
      <c r="F255" s="2">
        <v>41234</v>
      </c>
      <c r="G255" s="1">
        <f>YEAR(Table1[[#This Row],[created]])</f>
        <v>2012</v>
      </c>
      <c r="H255" s="1" t="s">
        <v>1025</v>
      </c>
      <c r="I255" s="3" t="s">
        <v>1026</v>
      </c>
      <c r="J255" s="1" t="s">
        <v>12</v>
      </c>
      <c r="K255" s="1" t="s">
        <v>563</v>
      </c>
      <c r="L255" s="3" t="s">
        <v>1027</v>
      </c>
    </row>
    <row r="256" spans="1:12" ht="31" customHeight="1" x14ac:dyDescent="0.2">
      <c r="A256" s="1" t="s">
        <v>2456</v>
      </c>
      <c r="B256" s="1" t="s">
        <v>2456</v>
      </c>
      <c r="C256" s="1" t="s">
        <v>2463</v>
      </c>
      <c r="D256" s="4" t="str">
        <f>HYPERLINK("http://doi.org/"&amp;Table1[[#This Row],[doi]])</f>
        <v>http://doi.org/10.1111/1365-2656.12525</v>
      </c>
      <c r="E256" s="3" t="s">
        <v>9</v>
      </c>
      <c r="F256" s="2">
        <v>42465</v>
      </c>
      <c r="G256" s="1">
        <f>YEAR(Table1[[#This Row],[created]])</f>
        <v>2016</v>
      </c>
      <c r="H256" s="1" t="s">
        <v>1028</v>
      </c>
      <c r="I256" s="3" t="s">
        <v>1029</v>
      </c>
      <c r="J256" s="1" t="s">
        <v>12</v>
      </c>
      <c r="K256" s="1" t="s">
        <v>1030</v>
      </c>
      <c r="L256" s="3" t="s">
        <v>1031</v>
      </c>
    </row>
    <row r="257" spans="1:12" ht="31" customHeight="1" x14ac:dyDescent="0.2">
      <c r="A257" s="1" t="s">
        <v>2456</v>
      </c>
      <c r="B257" s="1" t="s">
        <v>2456</v>
      </c>
      <c r="C257" s="1" t="s">
        <v>2457</v>
      </c>
      <c r="D257" s="4" t="str">
        <f>HYPERLINK("http://doi.org/"&amp;Table1[[#This Row],[doi]])</f>
        <v>http://doi.org/10.1111/2041-210x.12003</v>
      </c>
      <c r="E257" s="3" t="s">
        <v>29</v>
      </c>
      <c r="F257" s="2">
        <v>41242</v>
      </c>
      <c r="G257" s="1">
        <f>YEAR(Table1[[#This Row],[created]])</f>
        <v>2012</v>
      </c>
      <c r="H257" s="1" t="s">
        <v>1032</v>
      </c>
      <c r="I257" s="3" t="s">
        <v>1033</v>
      </c>
      <c r="J257" s="1" t="s">
        <v>12</v>
      </c>
      <c r="K257" s="1" t="s">
        <v>606</v>
      </c>
      <c r="L257" s="3" t="s">
        <v>1034</v>
      </c>
    </row>
    <row r="258" spans="1:12" ht="31" customHeight="1" x14ac:dyDescent="0.2">
      <c r="A258" s="1" t="s">
        <v>2456</v>
      </c>
      <c r="B258" s="1" t="s">
        <v>2464</v>
      </c>
      <c r="C258" s="1" t="s">
        <v>2468</v>
      </c>
      <c r="D258" s="4" t="str">
        <f>HYPERLINK("http://doi.org/"&amp;Table1[[#This Row],[doi]])</f>
        <v>http://doi.org/10.1111/2041-210x.12358</v>
      </c>
      <c r="E258" s="3" t="s">
        <v>29</v>
      </c>
      <c r="F258" s="2">
        <v>42060</v>
      </c>
      <c r="G258" s="1">
        <f>YEAR(Table1[[#This Row],[created]])</f>
        <v>2015</v>
      </c>
      <c r="H258" s="1" t="s">
        <v>1035</v>
      </c>
      <c r="I258" s="3" t="s">
        <v>1036</v>
      </c>
      <c r="J258" s="1" t="s">
        <v>12</v>
      </c>
      <c r="K258" s="1" t="s">
        <v>466</v>
      </c>
      <c r="L258" s="3" t="s">
        <v>1037</v>
      </c>
    </row>
    <row r="259" spans="1:12" ht="31" customHeight="1" x14ac:dyDescent="0.2">
      <c r="A259" s="1" t="s">
        <v>2456</v>
      </c>
      <c r="B259" s="1" t="s">
        <v>2456</v>
      </c>
      <c r="C259" s="1" t="s">
        <v>2457</v>
      </c>
      <c r="D259" s="4" t="str">
        <f>HYPERLINK("http://doi.org/"&amp;Table1[[#This Row],[doi]])</f>
        <v>http://doi.org/10.1111/2041-210x.13069</v>
      </c>
      <c r="E259" s="3" t="s">
        <v>29</v>
      </c>
      <c r="F259" s="2">
        <v>43306</v>
      </c>
      <c r="G259" s="1">
        <f>YEAR(Table1[[#This Row],[created]])</f>
        <v>2018</v>
      </c>
      <c r="H259" s="1" t="s">
        <v>1038</v>
      </c>
      <c r="I259" s="3" t="s">
        <v>1039</v>
      </c>
      <c r="J259" s="1" t="s">
        <v>12</v>
      </c>
      <c r="K259" s="1" t="s">
        <v>56</v>
      </c>
      <c r="L259" s="3" t="s">
        <v>1040</v>
      </c>
    </row>
    <row r="260" spans="1:12" ht="31" customHeight="1" x14ac:dyDescent="0.2">
      <c r="A260" s="1" t="s">
        <v>2456</v>
      </c>
      <c r="B260" s="1" t="s">
        <v>2464</v>
      </c>
      <c r="C260" s="1" t="s">
        <v>2468</v>
      </c>
      <c r="D260" s="4" t="str">
        <f>HYPERLINK("http://doi.org/"&amp;Table1[[#This Row],[doi]])</f>
        <v>http://doi.org/10.1111/ele.12165</v>
      </c>
      <c r="E260" s="3" t="s">
        <v>248</v>
      </c>
      <c r="F260" s="2">
        <v>41502</v>
      </c>
      <c r="G260" s="1">
        <f>YEAR(Table1[[#This Row],[created]])</f>
        <v>2013</v>
      </c>
      <c r="H260" s="1" t="s">
        <v>1041</v>
      </c>
      <c r="I260" s="3" t="s">
        <v>1042</v>
      </c>
      <c r="J260" s="1" t="s">
        <v>12</v>
      </c>
      <c r="K260" s="1" t="s">
        <v>1043</v>
      </c>
      <c r="L260" s="3" t="s">
        <v>1044</v>
      </c>
    </row>
    <row r="261" spans="1:12" ht="31" customHeight="1" x14ac:dyDescent="0.2">
      <c r="A261" s="1" t="s">
        <v>2456</v>
      </c>
      <c r="B261" s="1" t="s">
        <v>2464</v>
      </c>
      <c r="C261" s="1" t="s">
        <v>2468</v>
      </c>
      <c r="D261" s="4" t="str">
        <f>HYPERLINK("http://doi.org/"&amp;Table1[[#This Row],[doi]])</f>
        <v>http://doi.org/10.1111/ele.12528</v>
      </c>
      <c r="E261" s="3" t="s">
        <v>248</v>
      </c>
      <c r="F261" s="2">
        <v>42296</v>
      </c>
      <c r="G261" s="1">
        <f>YEAR(Table1[[#This Row],[created]])</f>
        <v>2015</v>
      </c>
      <c r="H261" s="1" t="s">
        <v>1045</v>
      </c>
      <c r="I261" s="3" t="s">
        <v>1046</v>
      </c>
      <c r="J261" s="1" t="s">
        <v>12</v>
      </c>
      <c r="K261" s="1" t="s">
        <v>705</v>
      </c>
      <c r="L261" s="3" t="s">
        <v>1047</v>
      </c>
    </row>
    <row r="262" spans="1:12" ht="31" customHeight="1" x14ac:dyDescent="0.2">
      <c r="A262" s="1" t="s">
        <v>2456</v>
      </c>
      <c r="B262" s="1" t="s">
        <v>2456</v>
      </c>
      <c r="C262" s="1" t="s">
        <v>2463</v>
      </c>
      <c r="D262" s="4" t="str">
        <f>HYPERLINK("http://doi.org/"&amp;Table1[[#This Row],[doi]])</f>
        <v>http://doi.org/10.1111/j.1365-2656.2010.01735.x</v>
      </c>
      <c r="E262" s="3" t="s">
        <v>9</v>
      </c>
      <c r="F262" s="2">
        <v>40387</v>
      </c>
      <c r="G262" s="1">
        <f>YEAR(Table1[[#This Row],[created]])</f>
        <v>2010</v>
      </c>
      <c r="H262" s="1" t="s">
        <v>1048</v>
      </c>
      <c r="I262" s="3" t="s">
        <v>1049</v>
      </c>
      <c r="J262" s="1" t="s">
        <v>12</v>
      </c>
      <c r="K262" s="1" t="s">
        <v>652</v>
      </c>
      <c r="L262" s="3" t="s">
        <v>1050</v>
      </c>
    </row>
    <row r="263" spans="1:12" ht="31" customHeight="1" x14ac:dyDescent="0.2">
      <c r="A263" s="1" t="s">
        <v>2456</v>
      </c>
      <c r="B263" s="1" t="s">
        <v>2464</v>
      </c>
      <c r="C263" s="1" t="s">
        <v>2466</v>
      </c>
      <c r="D263" s="4" t="str">
        <f>HYPERLINK("http://doi.org/"&amp;Table1[[#This Row],[doi]])</f>
        <v>http://doi.org/10.1111/j.1467-9868.2010.00749.x</v>
      </c>
      <c r="E263" s="3" t="s">
        <v>1051</v>
      </c>
      <c r="F263" s="2">
        <v>40435</v>
      </c>
      <c r="G263" s="1">
        <f>YEAR(Table1[[#This Row],[created]])</f>
        <v>2010</v>
      </c>
      <c r="H263" s="1" t="s">
        <v>1052</v>
      </c>
      <c r="I263" s="3" t="s">
        <v>1053</v>
      </c>
      <c r="J263" s="1" t="s">
        <v>12</v>
      </c>
      <c r="K263" s="1" t="s">
        <v>402</v>
      </c>
      <c r="L263" s="3" t="s">
        <v>403</v>
      </c>
    </row>
    <row r="264" spans="1:12" ht="31" customHeight="1" x14ac:dyDescent="0.2">
      <c r="A264" s="1" t="s">
        <v>2456</v>
      </c>
      <c r="B264" s="1" t="s">
        <v>2456</v>
      </c>
      <c r="C264" s="1" t="s">
        <v>2463</v>
      </c>
      <c r="D264" s="4" t="str">
        <f>HYPERLINK("http://doi.org/"&amp;Table1[[#This Row],[doi]])</f>
        <v>http://doi.org/10.1111/j.1469-7998.2008.00451.x</v>
      </c>
      <c r="E264" s="3" t="s">
        <v>1054</v>
      </c>
      <c r="F264" s="2">
        <v>39595</v>
      </c>
      <c r="G264" s="1">
        <f>YEAR(Table1[[#This Row],[created]])</f>
        <v>2008</v>
      </c>
      <c r="H264" s="1" t="s">
        <v>1055</v>
      </c>
      <c r="I264" s="3" t="s">
        <v>1056</v>
      </c>
      <c r="J264" s="1" t="s">
        <v>12</v>
      </c>
      <c r="K264" s="1" t="s">
        <v>109</v>
      </c>
      <c r="L264" s="3" t="s">
        <v>1057</v>
      </c>
    </row>
    <row r="265" spans="1:12" ht="31" customHeight="1" x14ac:dyDescent="0.2">
      <c r="A265" s="1" t="s">
        <v>2456</v>
      </c>
      <c r="B265" s="1" t="s">
        <v>2464</v>
      </c>
      <c r="C265" s="1" t="s">
        <v>2468</v>
      </c>
      <c r="D265" s="4" t="str">
        <f>HYPERLINK("http://doi.org/"&amp;Table1[[#This Row],[doi]])</f>
        <v>http://doi.org/10.1111/j.1474-919x.1963.tb06766.x</v>
      </c>
      <c r="E265" s="3" t="s">
        <v>1058</v>
      </c>
      <c r="F265" s="2">
        <v>39541</v>
      </c>
      <c r="G265" s="1">
        <f>YEAR(Table1[[#This Row],[created]])</f>
        <v>2008</v>
      </c>
      <c r="H265" s="1" t="s">
        <v>1059</v>
      </c>
      <c r="I265" s="3" t="s">
        <v>1060</v>
      </c>
      <c r="J265" s="1" t="s">
        <v>12</v>
      </c>
      <c r="K265" s="1" t="s">
        <v>1061</v>
      </c>
      <c r="L265" s="3" t="s">
        <v>1062</v>
      </c>
    </row>
    <row r="266" spans="1:12" ht="31" customHeight="1" x14ac:dyDescent="0.2">
      <c r="A266" s="1" t="s">
        <v>2456</v>
      </c>
      <c r="B266" s="1" t="s">
        <v>2456</v>
      </c>
      <c r="C266" s="1" t="s">
        <v>2463</v>
      </c>
      <c r="D266" s="4" t="str">
        <f>HYPERLINK("http://doi.org/"&amp;Table1[[#This Row],[doi]])</f>
        <v>http://doi.org/10.1111/j.1600-0587.2009.06034.x</v>
      </c>
      <c r="E266" s="3" t="s">
        <v>743</v>
      </c>
      <c r="F266" s="2">
        <v>40240</v>
      </c>
      <c r="G266" s="1">
        <f>YEAR(Table1[[#This Row],[created]])</f>
        <v>2010</v>
      </c>
      <c r="H266" s="1" t="s">
        <v>1063</v>
      </c>
      <c r="I266" s="3" t="s">
        <v>1064</v>
      </c>
      <c r="J266" s="1" t="s">
        <v>12</v>
      </c>
      <c r="K266" s="1" t="s">
        <v>1065</v>
      </c>
      <c r="L266" s="3" t="s">
        <v>1066</v>
      </c>
    </row>
    <row r="267" spans="1:12" ht="31" customHeight="1" x14ac:dyDescent="0.2">
      <c r="A267" s="1" t="s">
        <v>2456</v>
      </c>
      <c r="B267" s="1" t="s">
        <v>2456</v>
      </c>
      <c r="C267" s="1" t="s">
        <v>2463</v>
      </c>
      <c r="D267" s="4" t="str">
        <f>HYPERLINK("http://doi.org/"&amp;Table1[[#This Row],[doi]])</f>
        <v>http://doi.org/10.1111/j.1600-0633.2006.00147.x</v>
      </c>
      <c r="E267" s="3" t="s">
        <v>1067</v>
      </c>
      <c r="F267" s="2">
        <v>38936</v>
      </c>
      <c r="G267" s="1">
        <f>YEAR(Table1[[#This Row],[created]])</f>
        <v>2006</v>
      </c>
      <c r="H267" s="1" t="s">
        <v>1068</v>
      </c>
      <c r="I267" s="3" t="s">
        <v>1069</v>
      </c>
      <c r="J267" s="1" t="s">
        <v>12</v>
      </c>
      <c r="K267" s="1" t="s">
        <v>1070</v>
      </c>
      <c r="L267" s="3" t="s">
        <v>1071</v>
      </c>
    </row>
    <row r="268" spans="1:12" ht="31" customHeight="1" x14ac:dyDescent="0.2">
      <c r="A268" s="1" t="s">
        <v>2456</v>
      </c>
      <c r="B268" s="1" t="s">
        <v>2464</v>
      </c>
      <c r="C268" s="1" t="s">
        <v>2468</v>
      </c>
      <c r="D268" s="4" t="str">
        <f>HYPERLINK("http://doi.org/"&amp;Table1[[#This Row],[doi]])</f>
        <v>http://doi.org/10.1111/jfb.12845</v>
      </c>
      <c r="E268" s="3" t="s">
        <v>748</v>
      </c>
      <c r="F268" s="2">
        <v>42384</v>
      </c>
      <c r="G268" s="1">
        <f>YEAR(Table1[[#This Row],[created]])</f>
        <v>2016</v>
      </c>
      <c r="H268" s="1" t="s">
        <v>1072</v>
      </c>
      <c r="I268" s="3" t="s">
        <v>1073</v>
      </c>
      <c r="J268" s="1" t="s">
        <v>12</v>
      </c>
      <c r="K268" s="1" t="s">
        <v>1074</v>
      </c>
      <c r="L268" s="3" t="s">
        <v>1075</v>
      </c>
    </row>
    <row r="269" spans="1:12" ht="31" customHeight="1" x14ac:dyDescent="0.2">
      <c r="A269" s="1" t="s">
        <v>2456</v>
      </c>
      <c r="B269" s="1" t="s">
        <v>2456</v>
      </c>
      <c r="C269" s="1" t="s">
        <v>2463</v>
      </c>
      <c r="D269" s="4" t="str">
        <f>HYPERLINK("http://doi.org/"&amp;Table1[[#This Row],[doi]])</f>
        <v>http://doi.org/10.1126/sciadv.1500931</v>
      </c>
      <c r="E269" s="3" t="s">
        <v>768</v>
      </c>
      <c r="F269" s="2">
        <v>42392</v>
      </c>
      <c r="G269" s="1">
        <f>YEAR(Table1[[#This Row],[created]])</f>
        <v>2016</v>
      </c>
      <c r="H269" s="1" t="s">
        <v>1076</v>
      </c>
      <c r="I269" s="3" t="s">
        <v>1077</v>
      </c>
      <c r="J269" s="1" t="s">
        <v>12</v>
      </c>
      <c r="K269" s="1" t="s">
        <v>1078</v>
      </c>
      <c r="L269" s="3" t="s">
        <v>1079</v>
      </c>
    </row>
    <row r="270" spans="1:12" ht="31" customHeight="1" x14ac:dyDescent="0.2">
      <c r="A270" s="1" t="s">
        <v>2456</v>
      </c>
      <c r="B270" s="1" t="s">
        <v>2464</v>
      </c>
      <c r="C270" s="1" t="s">
        <v>2468</v>
      </c>
      <c r="D270" s="4" t="str">
        <f>HYPERLINK("http://doi.org/"&amp;Table1[[#This Row],[doi]])</f>
        <v>http://doi.org/10.1126/science.177.4045.222</v>
      </c>
      <c r="E270" s="3" t="s">
        <v>15</v>
      </c>
      <c r="F270" s="2">
        <v>38995</v>
      </c>
      <c r="G270" s="1">
        <f>YEAR(Table1[[#This Row],[created]])</f>
        <v>2006</v>
      </c>
      <c r="H270" s="1" t="s">
        <v>1080</v>
      </c>
      <c r="I270" s="3" t="s">
        <v>1081</v>
      </c>
      <c r="J270" s="1" t="s">
        <v>12</v>
      </c>
      <c r="K270" s="1" t="s">
        <v>1082</v>
      </c>
      <c r="L270" s="3" t="s">
        <v>1083</v>
      </c>
    </row>
    <row r="271" spans="1:12" ht="31" customHeight="1" x14ac:dyDescent="0.2">
      <c r="A271" s="1" t="s">
        <v>2456</v>
      </c>
      <c r="B271" s="1" t="s">
        <v>2464</v>
      </c>
      <c r="C271" s="1" t="s">
        <v>2468</v>
      </c>
      <c r="D271" s="4" t="str">
        <f>HYPERLINK("http://doi.org/"&amp;Table1[[#This Row],[doi]])</f>
        <v>http://doi.org/10.1139/z88-012</v>
      </c>
      <c r="E271" s="3" t="s">
        <v>780</v>
      </c>
      <c r="F271" s="2">
        <v>39877</v>
      </c>
      <c r="G271" s="1">
        <f>YEAR(Table1[[#This Row],[created]])</f>
        <v>2009</v>
      </c>
      <c r="H271" s="1" t="s">
        <v>1084</v>
      </c>
      <c r="I271" s="3" t="s">
        <v>1085</v>
      </c>
      <c r="J271" s="1" t="s">
        <v>12</v>
      </c>
      <c r="K271" s="1" t="s">
        <v>1086</v>
      </c>
      <c r="L271" s="3" t="s">
        <v>1087</v>
      </c>
    </row>
    <row r="272" spans="1:12" ht="31" customHeight="1" x14ac:dyDescent="0.2">
      <c r="A272" s="1" t="s">
        <v>2456</v>
      </c>
      <c r="B272" s="1" t="s">
        <v>2464</v>
      </c>
      <c r="C272" s="1" t="s">
        <v>2468</v>
      </c>
      <c r="D272" s="4" t="str">
        <f>HYPERLINK("http://doi.org/"&amp;Table1[[#This Row],[doi]])</f>
        <v>http://doi.org/10.1146/annurev.es.15.110184.002515</v>
      </c>
      <c r="E272" s="3" t="s">
        <v>1088</v>
      </c>
      <c r="F272" s="2">
        <v>37804</v>
      </c>
      <c r="G272" s="1">
        <f>YEAR(Table1[[#This Row],[created]])</f>
        <v>2003</v>
      </c>
      <c r="H272" s="1" t="s">
        <v>1089</v>
      </c>
      <c r="I272" s="3" t="s">
        <v>1090</v>
      </c>
      <c r="J272" s="1" t="s">
        <v>12</v>
      </c>
      <c r="K272" s="1" t="s">
        <v>1091</v>
      </c>
      <c r="L272" s="3" t="s">
        <v>1092</v>
      </c>
    </row>
    <row r="273" spans="1:12" ht="31" customHeight="1" x14ac:dyDescent="0.2">
      <c r="A273" s="1" t="s">
        <v>2456</v>
      </c>
      <c r="B273" s="1" t="s">
        <v>2464</v>
      </c>
      <c r="C273" s="1" t="s">
        <v>2468</v>
      </c>
      <c r="D273" s="4" t="str">
        <f>HYPERLINK("http://doi.org/"&amp;Table1[[#This Row],[doi]])</f>
        <v>http://doi.org/10.1146/annurev.physiol.66.032102.115105</v>
      </c>
      <c r="E273" s="3" t="s">
        <v>785</v>
      </c>
      <c r="F273" s="2">
        <v>38028</v>
      </c>
      <c r="G273" s="1">
        <f>YEAR(Table1[[#This Row],[created]])</f>
        <v>2004</v>
      </c>
      <c r="H273" s="1" t="s">
        <v>1093</v>
      </c>
      <c r="I273" s="3" t="s">
        <v>1094</v>
      </c>
      <c r="J273" s="1" t="s">
        <v>12</v>
      </c>
      <c r="K273" s="1" t="s">
        <v>1095</v>
      </c>
      <c r="L273" s="3" t="s">
        <v>1096</v>
      </c>
    </row>
    <row r="274" spans="1:12" ht="31" customHeight="1" x14ac:dyDescent="0.2">
      <c r="A274" s="1" t="s">
        <v>2456</v>
      </c>
      <c r="B274" s="1" t="s">
        <v>2456</v>
      </c>
      <c r="C274" s="1" t="s">
        <v>2463</v>
      </c>
      <c r="D274" s="4" t="str">
        <f>HYPERLINK("http://doi.org/"&amp;Table1[[#This Row],[doi]])</f>
        <v>http://doi.org/10.1163/000579511x570893</v>
      </c>
      <c r="E274" s="3" t="s">
        <v>491</v>
      </c>
      <c r="F274" s="2">
        <v>40714</v>
      </c>
      <c r="G274" s="1">
        <f>YEAR(Table1[[#This Row],[created]])</f>
        <v>2011</v>
      </c>
      <c r="H274" s="1" t="s">
        <v>1097</v>
      </c>
      <c r="I274" s="3" t="s">
        <v>1098</v>
      </c>
      <c r="J274" s="1" t="s">
        <v>12</v>
      </c>
      <c r="K274" s="1" t="s">
        <v>1099</v>
      </c>
      <c r="L274" s="3" t="s">
        <v>1100</v>
      </c>
    </row>
    <row r="275" spans="1:12" ht="31" customHeight="1" x14ac:dyDescent="0.2">
      <c r="A275" s="1" t="s">
        <v>2456</v>
      </c>
      <c r="B275" s="1" t="s">
        <v>2456</v>
      </c>
      <c r="C275" s="1" t="s">
        <v>2463</v>
      </c>
      <c r="D275" s="4" t="str">
        <f>HYPERLINK("http://doi.org/"&amp;Table1[[#This Row],[doi]])</f>
        <v>http://doi.org/10.1186/s40462-014-0017-2</v>
      </c>
      <c r="E275" s="3" t="s">
        <v>257</v>
      </c>
      <c r="F275" s="2">
        <v>41880</v>
      </c>
      <c r="G275" s="1">
        <f>YEAR(Table1[[#This Row],[created]])</f>
        <v>2014</v>
      </c>
      <c r="H275" s="1" t="s">
        <v>1101</v>
      </c>
      <c r="I275" s="3" t="s">
        <v>1102</v>
      </c>
      <c r="J275" s="1" t="s">
        <v>12</v>
      </c>
      <c r="K275" s="1" t="s">
        <v>374</v>
      </c>
      <c r="L275" s="3" t="s">
        <v>1103</v>
      </c>
    </row>
    <row r="276" spans="1:12" ht="31" customHeight="1" x14ac:dyDescent="0.2">
      <c r="A276" s="1" t="s">
        <v>2456</v>
      </c>
      <c r="B276" s="1" t="s">
        <v>2464</v>
      </c>
      <c r="C276" s="1" t="s">
        <v>2468</v>
      </c>
      <c r="D276" s="4" t="str">
        <f>HYPERLINK("http://doi.org/"&amp;Table1[[#This Row],[doi]])</f>
        <v>http://doi.org/10.1242/jeb.00547</v>
      </c>
      <c r="E276" s="3" t="s">
        <v>39</v>
      </c>
      <c r="F276" s="2">
        <v>37841</v>
      </c>
      <c r="G276" s="1">
        <f>YEAR(Table1[[#This Row],[created]])</f>
        <v>2003</v>
      </c>
      <c r="H276" s="1" t="s">
        <v>1104</v>
      </c>
      <c r="I276" s="3" t="s">
        <v>1105</v>
      </c>
      <c r="J276" s="1" t="s">
        <v>12</v>
      </c>
      <c r="K276" s="1" t="s">
        <v>1106</v>
      </c>
      <c r="L276" s="3" t="s">
        <v>1107</v>
      </c>
    </row>
    <row r="277" spans="1:12" ht="31" customHeight="1" x14ac:dyDescent="0.2">
      <c r="A277" s="1" t="s">
        <v>2456</v>
      </c>
      <c r="B277" s="1" t="s">
        <v>2464</v>
      </c>
      <c r="C277" s="1" t="s">
        <v>2467</v>
      </c>
      <c r="D277" s="4" t="str">
        <f>HYPERLINK("http://doi.org/"&amp;Table1[[#This Row],[doi]])</f>
        <v>http://doi.org/10.1242/jeb.02629</v>
      </c>
      <c r="E277" s="3" t="s">
        <v>39</v>
      </c>
      <c r="F277" s="2">
        <v>39090</v>
      </c>
      <c r="G277" s="1">
        <f>YEAR(Table1[[#This Row],[created]])</f>
        <v>2007</v>
      </c>
      <c r="H277" s="1" t="s">
        <v>1108</v>
      </c>
      <c r="I277" s="3" t="s">
        <v>1109</v>
      </c>
      <c r="J277" s="1" t="s">
        <v>12</v>
      </c>
      <c r="K277" s="1" t="s">
        <v>289</v>
      </c>
      <c r="L277" s="3" t="s">
        <v>1110</v>
      </c>
    </row>
    <row r="278" spans="1:12" ht="31" customHeight="1" x14ac:dyDescent="0.2">
      <c r="A278" s="1" t="s">
        <v>2456</v>
      </c>
      <c r="B278" s="1" t="s">
        <v>2456</v>
      </c>
      <c r="C278" s="1" t="s">
        <v>2463</v>
      </c>
      <c r="D278" s="4" t="str">
        <f>HYPERLINK("http://doi.org/"&amp;Table1[[#This Row],[doi]])</f>
        <v>http://doi.org/10.1242/jeb.055137</v>
      </c>
      <c r="E278" s="3" t="s">
        <v>39</v>
      </c>
      <c r="F278" s="2">
        <v>40765</v>
      </c>
      <c r="G278" s="1">
        <f>YEAR(Table1[[#This Row],[created]])</f>
        <v>2011</v>
      </c>
      <c r="H278" s="1" t="s">
        <v>1111</v>
      </c>
      <c r="I278" s="3" t="s">
        <v>1112</v>
      </c>
      <c r="J278" s="1" t="s">
        <v>12</v>
      </c>
      <c r="K278" s="1" t="s">
        <v>863</v>
      </c>
      <c r="L278" s="3" t="s">
        <v>1113</v>
      </c>
    </row>
    <row r="279" spans="1:12" ht="31" customHeight="1" x14ac:dyDescent="0.2">
      <c r="A279" s="1" t="s">
        <v>2456</v>
      </c>
      <c r="B279" s="1" t="s">
        <v>2456</v>
      </c>
      <c r="C279" s="1" t="s">
        <v>2463</v>
      </c>
      <c r="D279" s="4" t="str">
        <f>HYPERLINK("http://doi.org/"&amp;Table1[[#This Row],[doi]])</f>
        <v>http://doi.org/10.1242/jeb.094201</v>
      </c>
      <c r="E279" s="3" t="s">
        <v>39</v>
      </c>
      <c r="F279" s="2">
        <v>41759</v>
      </c>
      <c r="G279" s="1">
        <f>YEAR(Table1[[#This Row],[created]])</f>
        <v>2014</v>
      </c>
      <c r="H279" s="1" t="s">
        <v>1114</v>
      </c>
      <c r="I279" s="3" t="s">
        <v>1115</v>
      </c>
      <c r="J279" s="1" t="s">
        <v>12</v>
      </c>
      <c r="K279" s="1" t="s">
        <v>1116</v>
      </c>
      <c r="L279" s="3" t="s">
        <v>1117</v>
      </c>
    </row>
    <row r="280" spans="1:12" ht="31" customHeight="1" x14ac:dyDescent="0.2">
      <c r="A280" s="1" t="s">
        <v>2456</v>
      </c>
      <c r="B280" s="1" t="s">
        <v>2456</v>
      </c>
      <c r="C280" s="1" t="s">
        <v>2463</v>
      </c>
      <c r="D280" s="4" t="str">
        <f>HYPERLINK("http://doi.org/"&amp;Table1[[#This Row],[doi]])</f>
        <v>http://doi.org/10.1242/jeb.097915</v>
      </c>
      <c r="E280" s="3" t="s">
        <v>39</v>
      </c>
      <c r="F280" s="2">
        <v>41710</v>
      </c>
      <c r="G280" s="1">
        <f>YEAR(Table1[[#This Row],[created]])</f>
        <v>2014</v>
      </c>
      <c r="H280" s="1" t="s">
        <v>1118</v>
      </c>
      <c r="I280" s="3" t="s">
        <v>1119</v>
      </c>
      <c r="J280" s="1" t="s">
        <v>12</v>
      </c>
      <c r="K280" s="1" t="s">
        <v>1120</v>
      </c>
      <c r="L280" s="3" t="s">
        <v>1121</v>
      </c>
    </row>
    <row r="281" spans="1:12" ht="31" customHeight="1" x14ac:dyDescent="0.2">
      <c r="A281" s="1" t="s">
        <v>2456</v>
      </c>
      <c r="B281" s="1" t="s">
        <v>2456</v>
      </c>
      <c r="C281" s="1" t="s">
        <v>2463</v>
      </c>
      <c r="D281" s="4" t="str">
        <f>HYPERLINK("http://doi.org/"&amp;Table1[[#This Row],[doi]])</f>
        <v>http://doi.org/10.1242/jeb.106013</v>
      </c>
      <c r="E281" s="3" t="s">
        <v>39</v>
      </c>
      <c r="F281" s="2">
        <v>42131</v>
      </c>
      <c r="G281" s="1">
        <f>YEAR(Table1[[#This Row],[created]])</f>
        <v>2015</v>
      </c>
      <c r="H281" s="1" t="s">
        <v>1122</v>
      </c>
      <c r="I281" s="3" t="s">
        <v>1123</v>
      </c>
      <c r="J281" s="1" t="s">
        <v>12</v>
      </c>
      <c r="K281" s="1" t="s">
        <v>1124</v>
      </c>
      <c r="L281" s="3" t="s">
        <v>1125</v>
      </c>
    </row>
    <row r="282" spans="1:12" ht="31" customHeight="1" x14ac:dyDescent="0.2">
      <c r="A282" s="1" t="s">
        <v>2456</v>
      </c>
      <c r="B282" s="1" t="s">
        <v>2456</v>
      </c>
      <c r="C282" s="1" t="s">
        <v>2463</v>
      </c>
      <c r="D282" s="4" t="str">
        <f>HYPERLINK("http://doi.org/"&amp;Table1[[#This Row],[doi]])</f>
        <v>http://doi.org/10.1242/jeb.146993</v>
      </c>
      <c r="E282" s="3" t="s">
        <v>39</v>
      </c>
      <c r="F282" s="2">
        <v>42691</v>
      </c>
      <c r="G282" s="1">
        <f>YEAR(Table1[[#This Row],[created]])</f>
        <v>2016</v>
      </c>
      <c r="H282" s="1" t="s">
        <v>1126</v>
      </c>
      <c r="I282" s="3" t="s">
        <v>1127</v>
      </c>
      <c r="J282" s="1" t="s">
        <v>12</v>
      </c>
      <c r="K282" s="1" t="s">
        <v>1128</v>
      </c>
      <c r="L282" s="3" t="s">
        <v>1129</v>
      </c>
    </row>
    <row r="283" spans="1:12" ht="31" customHeight="1" x14ac:dyDescent="0.2">
      <c r="A283" s="1" t="s">
        <v>2456</v>
      </c>
      <c r="B283" s="1" t="s">
        <v>2456</v>
      </c>
      <c r="C283" s="1" t="s">
        <v>2463</v>
      </c>
      <c r="D283" s="4" t="str">
        <f>HYPERLINK("http://doi.org/"&amp;Table1[[#This Row],[doi]])</f>
        <v>http://doi.org/10.1242/jeb.174.1.139</v>
      </c>
      <c r="E283" s="3" t="s">
        <v>39</v>
      </c>
      <c r="F283" s="2">
        <v>44311</v>
      </c>
      <c r="G283" s="1">
        <f>YEAR(Table1[[#This Row],[created]])</f>
        <v>2021</v>
      </c>
      <c r="H283" s="1" t="s">
        <v>1130</v>
      </c>
      <c r="I283" s="3" t="s">
        <v>1131</v>
      </c>
      <c r="J283" s="1" t="s">
        <v>12</v>
      </c>
      <c r="K283" s="1" t="s">
        <v>1132</v>
      </c>
      <c r="L283" s="3" t="s">
        <v>1133</v>
      </c>
    </row>
    <row r="284" spans="1:12" ht="31" customHeight="1" x14ac:dyDescent="0.2">
      <c r="A284" s="1" t="s">
        <v>2456</v>
      </c>
      <c r="B284" s="1" t="s">
        <v>2456</v>
      </c>
      <c r="C284" s="1" t="s">
        <v>2463</v>
      </c>
      <c r="D284" s="4" t="str">
        <f>HYPERLINK("http://doi.org/"&amp;Table1[[#This Row],[doi]])</f>
        <v>http://doi.org/10.1371/journal.pone.0007322</v>
      </c>
      <c r="E284" s="3" t="s">
        <v>44</v>
      </c>
      <c r="F284" s="2">
        <v>40092</v>
      </c>
      <c r="G284" s="1">
        <f>YEAR(Table1[[#This Row],[created]])</f>
        <v>2009</v>
      </c>
      <c r="H284" s="1" t="s">
        <v>1134</v>
      </c>
      <c r="I284" s="3" t="s">
        <v>1135</v>
      </c>
      <c r="J284" s="1" t="s">
        <v>12</v>
      </c>
      <c r="K284" s="1" t="s">
        <v>47</v>
      </c>
      <c r="L284" s="3" t="s">
        <v>1136</v>
      </c>
    </row>
    <row r="285" spans="1:12" ht="31" customHeight="1" x14ac:dyDescent="0.2">
      <c r="A285" s="1" t="s">
        <v>2456</v>
      </c>
      <c r="B285" s="1" t="s">
        <v>2456</v>
      </c>
      <c r="C285" s="1" t="s">
        <v>2462</v>
      </c>
      <c r="D285" s="4" t="str">
        <f>HYPERLINK("http://doi.org/"&amp;Table1[[#This Row],[doi]])</f>
        <v>http://doi.org/10.1525/auk.2008.1408</v>
      </c>
      <c r="E285" s="3" t="s">
        <v>192</v>
      </c>
      <c r="F285" s="2">
        <v>39668</v>
      </c>
      <c r="G285" s="1">
        <f>YEAR(Table1[[#This Row],[created]])</f>
        <v>2008</v>
      </c>
      <c r="H285" s="1" t="s">
        <v>1137</v>
      </c>
      <c r="I285" s="3" t="s">
        <v>1138</v>
      </c>
      <c r="J285" s="1" t="s">
        <v>12</v>
      </c>
      <c r="K285" s="1" t="s">
        <v>1139</v>
      </c>
      <c r="L285" s="3" t="s">
        <v>1140</v>
      </c>
    </row>
    <row r="286" spans="1:12" ht="31" customHeight="1" x14ac:dyDescent="0.2">
      <c r="A286" s="1" t="s">
        <v>2456</v>
      </c>
      <c r="B286" s="1" t="s">
        <v>2456</v>
      </c>
      <c r="C286" s="1" t="s">
        <v>2462</v>
      </c>
      <c r="D286" s="4" t="str">
        <f>HYPERLINK("http://doi.org/"&amp;Table1[[#This Row],[doi]])</f>
        <v>http://doi.org/10.1577/1548-8446-33.7.321</v>
      </c>
      <c r="E286" s="3" t="s">
        <v>1141</v>
      </c>
      <c r="F286" s="2">
        <v>40347</v>
      </c>
      <c r="G286" s="1">
        <f>YEAR(Table1[[#This Row],[created]])</f>
        <v>2010</v>
      </c>
      <c r="H286" s="1" t="s">
        <v>1142</v>
      </c>
      <c r="I286" s="3" t="s">
        <v>1143</v>
      </c>
      <c r="J286" s="1" t="s">
        <v>12</v>
      </c>
      <c r="K286" s="1" t="s">
        <v>233</v>
      </c>
      <c r="L286" s="3" t="s">
        <v>1144</v>
      </c>
    </row>
    <row r="287" spans="1:12" ht="31" customHeight="1" x14ac:dyDescent="0.2">
      <c r="A287" s="1" t="s">
        <v>2456</v>
      </c>
      <c r="B287" s="1" t="s">
        <v>2456</v>
      </c>
      <c r="C287" s="1" t="s">
        <v>2463</v>
      </c>
      <c r="D287" s="4" t="str">
        <f>HYPERLINK("http://doi.org/"&amp;Table1[[#This Row],[doi]])</f>
        <v>http://doi.org/10.1890/0012-9615(2000)070[0353:feones]2.0.co;2</v>
      </c>
      <c r="E287" s="3" t="s">
        <v>1145</v>
      </c>
      <c r="F287" s="2">
        <v>39239</v>
      </c>
      <c r="G287" s="1">
        <f>YEAR(Table1[[#This Row],[created]])</f>
        <v>2007</v>
      </c>
      <c r="H287" s="1" t="s">
        <v>1146</v>
      </c>
      <c r="I287" s="3" t="s">
        <v>1147</v>
      </c>
      <c r="J287" s="1" t="s">
        <v>12</v>
      </c>
      <c r="K287" s="1" t="s">
        <v>1148</v>
      </c>
      <c r="L287" s="3" t="s">
        <v>1149</v>
      </c>
    </row>
    <row r="288" spans="1:12" ht="31" customHeight="1" x14ac:dyDescent="0.2">
      <c r="A288" s="1" t="s">
        <v>2456</v>
      </c>
      <c r="B288" s="1" t="s">
        <v>2456</v>
      </c>
      <c r="C288" s="1" t="s">
        <v>2457</v>
      </c>
      <c r="D288" s="4" t="str">
        <f>HYPERLINK("http://doi.org/"&amp;Table1[[#This Row],[doi]])</f>
        <v>http://doi.org/10.1890/02-0670</v>
      </c>
      <c r="E288" s="3" t="s">
        <v>131</v>
      </c>
      <c r="F288" s="2">
        <v>39237</v>
      </c>
      <c r="G288" s="1">
        <f>YEAR(Table1[[#This Row],[created]])</f>
        <v>2007</v>
      </c>
      <c r="H288" s="1" t="s">
        <v>1150</v>
      </c>
      <c r="I288" s="3" t="s">
        <v>1151</v>
      </c>
      <c r="J288" s="1" t="s">
        <v>12</v>
      </c>
      <c r="K288" s="1" t="s">
        <v>134</v>
      </c>
      <c r="L288" s="3" t="s">
        <v>1152</v>
      </c>
    </row>
    <row r="289" spans="1:12" ht="31" customHeight="1" x14ac:dyDescent="0.2">
      <c r="A289" s="1" t="s">
        <v>2456</v>
      </c>
      <c r="B289" s="1" t="s">
        <v>2456</v>
      </c>
      <c r="C289" s="1" t="s">
        <v>2463</v>
      </c>
      <c r="D289" s="4" t="str">
        <f>HYPERLINK("http://doi.org/"&amp;Table1[[#This Row],[doi]])</f>
        <v>http://doi.org/10.1890/09-1299.1</v>
      </c>
      <c r="E289" s="3" t="s">
        <v>131</v>
      </c>
      <c r="F289" s="2">
        <v>40555</v>
      </c>
      <c r="G289" s="1">
        <f>YEAR(Table1[[#This Row],[created]])</f>
        <v>2011</v>
      </c>
      <c r="H289" s="1" t="s">
        <v>1153</v>
      </c>
      <c r="I289" s="3" t="s">
        <v>1154</v>
      </c>
      <c r="J289" s="1" t="s">
        <v>12</v>
      </c>
      <c r="K289" s="1" t="s">
        <v>1155</v>
      </c>
      <c r="L289" s="3" t="s">
        <v>1156</v>
      </c>
    </row>
    <row r="290" spans="1:12" ht="31" customHeight="1" x14ac:dyDescent="0.2">
      <c r="A290" s="1" t="s">
        <v>2456</v>
      </c>
      <c r="B290" s="1" t="s">
        <v>2456</v>
      </c>
      <c r="C290" s="1" t="s">
        <v>2463</v>
      </c>
      <c r="D290" s="4" t="str">
        <f>HYPERLINK("http://doi.org/"&amp;Table1[[#This Row],[doi]])</f>
        <v>http://doi.org/10.1890/09-1951.1</v>
      </c>
      <c r="E290" s="3" t="s">
        <v>131</v>
      </c>
      <c r="F290" s="2">
        <v>40647</v>
      </c>
      <c r="G290" s="1">
        <f>YEAR(Table1[[#This Row],[created]])</f>
        <v>2011</v>
      </c>
      <c r="H290" s="1" t="s">
        <v>1157</v>
      </c>
      <c r="I290" s="3" t="s">
        <v>1158</v>
      </c>
      <c r="J290" s="1" t="s">
        <v>12</v>
      </c>
      <c r="K290" s="1" t="s">
        <v>1159</v>
      </c>
      <c r="L290" s="3" t="s">
        <v>1160</v>
      </c>
    </row>
    <row r="291" spans="1:12" ht="31" customHeight="1" x14ac:dyDescent="0.2">
      <c r="A291" s="1" t="s">
        <v>2456</v>
      </c>
      <c r="B291" s="1" t="s">
        <v>2456</v>
      </c>
      <c r="C291" s="1" t="s">
        <v>2463</v>
      </c>
      <c r="D291" s="4" t="str">
        <f>HYPERLINK("http://doi.org/"&amp;Table1[[#This Row],[doi]])</f>
        <v>http://doi.org/10.1890/11-0326.1</v>
      </c>
      <c r="E291" s="3" t="s">
        <v>1145</v>
      </c>
      <c r="F291" s="2">
        <v>41004</v>
      </c>
      <c r="G291" s="1">
        <f>YEAR(Table1[[#This Row],[created]])</f>
        <v>2012</v>
      </c>
      <c r="H291" s="1" t="s">
        <v>1161</v>
      </c>
      <c r="I291" s="3" t="s">
        <v>1162</v>
      </c>
      <c r="J291" s="1" t="s">
        <v>12</v>
      </c>
      <c r="K291" s="1" t="s">
        <v>306</v>
      </c>
      <c r="L291" s="3" t="s">
        <v>1163</v>
      </c>
    </row>
    <row r="292" spans="1:12" ht="31" customHeight="1" x14ac:dyDescent="0.2">
      <c r="A292" s="1" t="s">
        <v>2456</v>
      </c>
      <c r="B292" s="1" t="s">
        <v>2456</v>
      </c>
      <c r="C292" s="1" t="s">
        <v>2462</v>
      </c>
      <c r="D292" s="4" t="str">
        <f>HYPERLINK("http://doi.org/"&amp;Table1[[#This Row],[doi]])</f>
        <v>http://doi.org/10.1890/130283</v>
      </c>
      <c r="E292" s="3" t="s">
        <v>73</v>
      </c>
      <c r="F292" s="2">
        <v>41974</v>
      </c>
      <c r="G292" s="1">
        <f>YEAR(Table1[[#This Row],[created]])</f>
        <v>2014</v>
      </c>
      <c r="H292" s="1" t="s">
        <v>1164</v>
      </c>
      <c r="I292" s="3" t="s">
        <v>1165</v>
      </c>
      <c r="J292" s="1" t="s">
        <v>12</v>
      </c>
      <c r="K292" s="1" t="s">
        <v>571</v>
      </c>
      <c r="L292" s="3" t="s">
        <v>1166</v>
      </c>
    </row>
    <row r="293" spans="1:12" ht="31" customHeight="1" x14ac:dyDescent="0.2">
      <c r="A293" s="1" t="s">
        <v>2456</v>
      </c>
      <c r="B293" s="1" t="s">
        <v>2456</v>
      </c>
      <c r="C293" s="1" t="s">
        <v>2463</v>
      </c>
      <c r="D293" s="4" t="str">
        <f>HYPERLINK("http://doi.org/"&amp;Table1[[#This Row],[doi]])</f>
        <v>http://doi.org/10.1890/14-1300.1</v>
      </c>
      <c r="E293" s="3" t="s">
        <v>131</v>
      </c>
      <c r="F293" s="2">
        <v>42327</v>
      </c>
      <c r="G293" s="1">
        <f>YEAR(Table1[[#This Row],[created]])</f>
        <v>2015</v>
      </c>
      <c r="H293" s="1" t="s">
        <v>1167</v>
      </c>
      <c r="I293" s="3" t="s">
        <v>1168</v>
      </c>
      <c r="J293" s="1" t="s">
        <v>12</v>
      </c>
      <c r="K293" s="1" t="s">
        <v>614</v>
      </c>
      <c r="L293" s="3" t="s">
        <v>1169</v>
      </c>
    </row>
    <row r="294" spans="1:12" ht="31" customHeight="1" x14ac:dyDescent="0.2">
      <c r="A294" s="1" t="s">
        <v>2456</v>
      </c>
      <c r="B294" s="1" t="s">
        <v>2456</v>
      </c>
      <c r="C294" s="1" t="s">
        <v>2463</v>
      </c>
      <c r="D294" s="4" t="str">
        <f>HYPERLINK("http://doi.org/"&amp;Table1[[#This Row],[doi]])</f>
        <v>http://doi.org/10.2307/1369039</v>
      </c>
      <c r="E294" s="3" t="s">
        <v>1170</v>
      </c>
      <c r="F294" s="2">
        <v>39105</v>
      </c>
      <c r="G294" s="1">
        <f>YEAR(Table1[[#This Row],[created]])</f>
        <v>2007</v>
      </c>
      <c r="H294" s="1" t="s">
        <v>1171</v>
      </c>
      <c r="I294" s="3" t="s">
        <v>1172</v>
      </c>
      <c r="J294" s="1" t="s">
        <v>12</v>
      </c>
      <c r="K294" s="1" t="s">
        <v>434</v>
      </c>
      <c r="L294" s="3" t="s">
        <v>1173</v>
      </c>
    </row>
    <row r="295" spans="1:12" ht="31" customHeight="1" x14ac:dyDescent="0.2">
      <c r="A295" s="1" t="s">
        <v>2456</v>
      </c>
      <c r="B295" s="1" t="s">
        <v>2464</v>
      </c>
      <c r="C295" s="1" t="s">
        <v>2466</v>
      </c>
      <c r="D295" s="4" t="str">
        <f>HYPERLINK("http://doi.org/"&amp;Table1[[#This Row],[doi]])</f>
        <v>http://doi.org/10.2307/1938423</v>
      </c>
      <c r="E295" s="3" t="s">
        <v>131</v>
      </c>
      <c r="F295" s="2">
        <v>38846</v>
      </c>
      <c r="G295" s="1">
        <f>YEAR(Table1[[#This Row],[created]])</f>
        <v>2006</v>
      </c>
      <c r="H295" s="1" t="s">
        <v>1174</v>
      </c>
      <c r="I295" s="3" t="s">
        <v>1175</v>
      </c>
      <c r="J295" s="1" t="s">
        <v>12</v>
      </c>
      <c r="K295" s="1" t="s">
        <v>1176</v>
      </c>
      <c r="L295" s="3" t="s">
        <v>1177</v>
      </c>
    </row>
    <row r="296" spans="1:12" ht="31" customHeight="1" x14ac:dyDescent="0.2">
      <c r="A296" s="1" t="s">
        <v>2456</v>
      </c>
      <c r="B296" s="1" t="s">
        <v>2464</v>
      </c>
      <c r="C296" s="1" t="s">
        <v>2467</v>
      </c>
      <c r="D296" s="4" t="str">
        <f>HYPERLINK("http://doi.org/"&amp;Table1[[#This Row],[doi]])</f>
        <v>http://doi.org/10.3354/esr00269</v>
      </c>
      <c r="E296" s="3" t="s">
        <v>53</v>
      </c>
      <c r="F296" s="2">
        <v>40241</v>
      </c>
      <c r="G296" s="1">
        <f>YEAR(Table1[[#This Row],[created]])</f>
        <v>2010</v>
      </c>
      <c r="H296" s="1" t="s">
        <v>1178</v>
      </c>
      <c r="I296" s="3" t="s">
        <v>1179</v>
      </c>
      <c r="J296" s="1" t="s">
        <v>12</v>
      </c>
      <c r="K296" s="1" t="s">
        <v>1180</v>
      </c>
      <c r="L296" s="3" t="s">
        <v>1181</v>
      </c>
    </row>
    <row r="297" spans="1:12" ht="31" customHeight="1" x14ac:dyDescent="0.2">
      <c r="A297" s="1" t="s">
        <v>2456</v>
      </c>
      <c r="B297" s="1" t="s">
        <v>2456</v>
      </c>
      <c r="C297" s="1" t="s">
        <v>2463</v>
      </c>
      <c r="D297" s="4" t="str">
        <f>HYPERLINK("http://doi.org/"&amp;Table1[[#This Row],[doi]])</f>
        <v>http://doi.org/10.3354/esr00779</v>
      </c>
      <c r="E297" s="3" t="s">
        <v>53</v>
      </c>
      <c r="F297" s="2">
        <v>42661</v>
      </c>
      <c r="G297" s="1">
        <f>YEAR(Table1[[#This Row],[created]])</f>
        <v>2016</v>
      </c>
      <c r="H297" s="1" t="s">
        <v>1182</v>
      </c>
      <c r="I297" s="3" t="s">
        <v>1183</v>
      </c>
      <c r="J297" s="1" t="s">
        <v>12</v>
      </c>
      <c r="K297" s="1" t="s">
        <v>1184</v>
      </c>
      <c r="L297" s="3" t="s">
        <v>1185</v>
      </c>
    </row>
    <row r="298" spans="1:12" ht="31" customHeight="1" x14ac:dyDescent="0.2">
      <c r="A298" s="1" t="s">
        <v>2456</v>
      </c>
      <c r="B298" s="1" t="s">
        <v>2464</v>
      </c>
      <c r="C298" s="1" t="s">
        <v>2468</v>
      </c>
      <c r="D298" s="4" t="str">
        <f>HYPERLINK("http://doi.org/"&amp;Table1[[#This Row],[doi]])</f>
        <v>http://doi.org/10.3354/meps07673</v>
      </c>
      <c r="E298" s="3" t="s">
        <v>166</v>
      </c>
      <c r="F298" s="2">
        <v>39666</v>
      </c>
      <c r="G298" s="1">
        <f>YEAR(Table1[[#This Row],[created]])</f>
        <v>2008</v>
      </c>
      <c r="H298" s="1" t="s">
        <v>1186</v>
      </c>
      <c r="I298" s="3" t="s">
        <v>1187</v>
      </c>
      <c r="J298" s="1" t="s">
        <v>12</v>
      </c>
      <c r="K298" s="1" t="s">
        <v>1188</v>
      </c>
      <c r="L298" s="3" t="s">
        <v>1189</v>
      </c>
    </row>
    <row r="299" spans="1:12" ht="31" customHeight="1" x14ac:dyDescent="0.2">
      <c r="A299" s="1" t="s">
        <v>2456</v>
      </c>
      <c r="B299" s="1" t="s">
        <v>2456</v>
      </c>
      <c r="C299" s="1" t="s">
        <v>2463</v>
      </c>
      <c r="D299" s="4" t="str">
        <f>HYPERLINK("http://doi.org/"&amp;Table1[[#This Row],[doi]])</f>
        <v>http://doi.org/10.3354/meps09498</v>
      </c>
      <c r="E299" s="3" t="s">
        <v>166</v>
      </c>
      <c r="F299" s="2">
        <v>40864</v>
      </c>
      <c r="G299" s="1">
        <f>YEAR(Table1[[#This Row],[created]])</f>
        <v>2011</v>
      </c>
      <c r="H299" s="1" t="s">
        <v>1190</v>
      </c>
      <c r="I299" s="3" t="s">
        <v>1191</v>
      </c>
      <c r="J299" s="1" t="s">
        <v>12</v>
      </c>
      <c r="K299" s="1" t="s">
        <v>559</v>
      </c>
      <c r="L299" s="3" t="s">
        <v>1192</v>
      </c>
    </row>
    <row r="300" spans="1:12" ht="31" customHeight="1" x14ac:dyDescent="0.2">
      <c r="A300" s="1" t="s">
        <v>2456</v>
      </c>
      <c r="B300" s="1" t="s">
        <v>2456</v>
      </c>
      <c r="C300" s="1" t="s">
        <v>2463</v>
      </c>
      <c r="D300" s="4" t="str">
        <f>HYPERLINK("http://doi.org/"&amp;Table1[[#This Row],[doi]])</f>
        <v>http://doi.org/10.3354/meps228241</v>
      </c>
      <c r="E300" s="3" t="s">
        <v>166</v>
      </c>
      <c r="F300" s="2">
        <v>39317</v>
      </c>
      <c r="G300" s="1">
        <f>YEAR(Table1[[#This Row],[created]])</f>
        <v>2007</v>
      </c>
      <c r="H300" s="1" t="s">
        <v>1193</v>
      </c>
      <c r="I300" s="3" t="s">
        <v>1194</v>
      </c>
      <c r="J300" s="1" t="s">
        <v>12</v>
      </c>
      <c r="K300" s="1" t="s">
        <v>56</v>
      </c>
      <c r="L300" s="3" t="s">
        <v>1195</v>
      </c>
    </row>
    <row r="301" spans="1:12" ht="31" customHeight="1" x14ac:dyDescent="0.2">
      <c r="A301" s="1" t="s">
        <v>2456</v>
      </c>
      <c r="B301" s="1" t="s">
        <v>2456</v>
      </c>
      <c r="C301" s="1" t="s">
        <v>2463</v>
      </c>
      <c r="D301" s="4" t="str">
        <f>HYPERLINK("http://doi.org/"&amp;Table1[[#This Row],[doi]])</f>
        <v>http://doi.org/10.3354/meps266265</v>
      </c>
      <c r="E301" s="3" t="s">
        <v>166</v>
      </c>
      <c r="F301" s="2">
        <v>39307</v>
      </c>
      <c r="G301" s="1">
        <f>YEAR(Table1[[#This Row],[created]])</f>
        <v>2007</v>
      </c>
      <c r="H301" s="1" t="s">
        <v>1196</v>
      </c>
      <c r="I301" s="3" t="s">
        <v>1197</v>
      </c>
      <c r="J301" s="1" t="s">
        <v>12</v>
      </c>
      <c r="K301" s="1" t="s">
        <v>195</v>
      </c>
      <c r="L301" s="3" t="s">
        <v>1198</v>
      </c>
    </row>
    <row r="302" spans="1:12" ht="31" customHeight="1" x14ac:dyDescent="0.2">
      <c r="A302" s="1" t="s">
        <v>2456</v>
      </c>
      <c r="B302" s="1" t="s">
        <v>2456</v>
      </c>
      <c r="C302" s="1" t="s">
        <v>2462</v>
      </c>
      <c r="D302" s="4" t="str">
        <f>HYPERLINK("http://doi.org/"&amp;Table1[[#This Row],[doi]])</f>
        <v>http://doi.org/10.3389/fevo.2018.00150</v>
      </c>
      <c r="E302" s="3" t="s">
        <v>1199</v>
      </c>
      <c r="F302" s="2">
        <v>43374</v>
      </c>
      <c r="G302" s="1">
        <f>YEAR(Table1[[#This Row],[created]])</f>
        <v>2018</v>
      </c>
      <c r="H302" s="1" t="s">
        <v>1200</v>
      </c>
      <c r="I302" s="3" t="s">
        <v>1201</v>
      </c>
      <c r="J302" s="1" t="s">
        <v>12</v>
      </c>
      <c r="K302" s="1" t="s">
        <v>1202</v>
      </c>
      <c r="L302" s="3" t="s">
        <v>1203</v>
      </c>
    </row>
    <row r="303" spans="1:12" ht="31" customHeight="1" x14ac:dyDescent="0.2">
      <c r="A303" s="1" t="s">
        <v>2456</v>
      </c>
      <c r="B303" s="1" t="s">
        <v>2456</v>
      </c>
      <c r="C303" s="1" t="s">
        <v>2463</v>
      </c>
      <c r="D303" s="4" t="str">
        <f>HYPERLINK("http://doi.org/"&amp;Table1[[#This Row],[doi]])</f>
        <v>http://doi.org/10.3389/fmars.2019.00229</v>
      </c>
      <c r="E303" s="3" t="s">
        <v>1204</v>
      </c>
      <c r="F303" s="2">
        <v>43599</v>
      </c>
      <c r="G303" s="1">
        <f>YEAR(Table1[[#This Row],[created]])</f>
        <v>2019</v>
      </c>
      <c r="H303" s="1" t="s">
        <v>1205</v>
      </c>
      <c r="I303" s="3" t="s">
        <v>1206</v>
      </c>
      <c r="J303" s="1" t="s">
        <v>12</v>
      </c>
      <c r="K303" s="1" t="s">
        <v>1207</v>
      </c>
      <c r="L303" s="3" t="s">
        <v>1208</v>
      </c>
    </row>
    <row r="304" spans="1:12" ht="31" customHeight="1" x14ac:dyDescent="0.2">
      <c r="A304" s="1" t="s">
        <v>2456</v>
      </c>
      <c r="B304" s="1" t="s">
        <v>2456</v>
      </c>
      <c r="C304" s="1" t="s">
        <v>2462</v>
      </c>
      <c r="D304" s="4" t="str">
        <f>HYPERLINK("http://doi.org/"&amp;Table1[[#This Row],[doi]])</f>
        <v>http://doi.org/10.3389/fmars.2019.00326</v>
      </c>
      <c r="E304" s="3" t="s">
        <v>1204</v>
      </c>
      <c r="F304" s="2">
        <v>43642</v>
      </c>
      <c r="G304" s="1">
        <f>YEAR(Table1[[#This Row],[created]])</f>
        <v>2019</v>
      </c>
      <c r="H304" s="1" t="s">
        <v>1209</v>
      </c>
      <c r="I304" s="3" t="s">
        <v>1210</v>
      </c>
      <c r="J304" s="1" t="s">
        <v>12</v>
      </c>
      <c r="K304" s="1" t="s">
        <v>1211</v>
      </c>
      <c r="L304" s="3" t="s">
        <v>1212</v>
      </c>
    </row>
    <row r="305" spans="1:12" ht="31" customHeight="1" x14ac:dyDescent="0.2">
      <c r="A305" s="1" t="s">
        <v>2456</v>
      </c>
      <c r="B305" s="1" t="s">
        <v>2464</v>
      </c>
      <c r="C305" s="1" t="s">
        <v>2466</v>
      </c>
      <c r="D305" s="4" t="str">
        <f>HYPERLINK("http://doi.org/"&amp;Table1[[#This Row],[doi]])</f>
        <v>http://doi.org/10.1002/bimj.200810425</v>
      </c>
      <c r="E305" s="3" t="s">
        <v>1213</v>
      </c>
      <c r="F305" s="2">
        <v>39583</v>
      </c>
      <c r="G305" s="1">
        <f>YEAR(Table1[[#This Row],[created]])</f>
        <v>2008</v>
      </c>
      <c r="H305" s="1" t="s">
        <v>1214</v>
      </c>
      <c r="I305" s="3" t="s">
        <v>1215</v>
      </c>
      <c r="J305" s="1" t="s">
        <v>12</v>
      </c>
      <c r="K305" s="1" t="s">
        <v>1216</v>
      </c>
      <c r="L305" s="3" t="s">
        <v>1217</v>
      </c>
    </row>
    <row r="306" spans="1:12" ht="31" customHeight="1" x14ac:dyDescent="0.2">
      <c r="A306" s="1" t="s">
        <v>2456</v>
      </c>
      <c r="B306" s="1" t="s">
        <v>2464</v>
      </c>
      <c r="C306" s="1" t="s">
        <v>2466</v>
      </c>
      <c r="D306" s="4" t="str">
        <f>HYPERLINK("http://doi.org/"&amp;Table1[[#This Row],[doi]])</f>
        <v>http://doi.org/10.1002/ece3.1660</v>
      </c>
      <c r="E306" s="3" t="s">
        <v>531</v>
      </c>
      <c r="F306" s="2">
        <v>42279</v>
      </c>
      <c r="G306" s="1">
        <f>YEAR(Table1[[#This Row],[created]])</f>
        <v>2015</v>
      </c>
      <c r="H306" s="1" t="s">
        <v>1218</v>
      </c>
      <c r="I306" s="3" t="s">
        <v>1219</v>
      </c>
      <c r="J306" s="1" t="s">
        <v>12</v>
      </c>
      <c r="K306" s="1" t="s">
        <v>1220</v>
      </c>
      <c r="L306" s="3" t="s">
        <v>1221</v>
      </c>
    </row>
    <row r="307" spans="1:12" ht="31" customHeight="1" x14ac:dyDescent="0.2">
      <c r="A307" s="1" t="s">
        <v>2456</v>
      </c>
      <c r="B307" s="1" t="s">
        <v>2464</v>
      </c>
      <c r="C307" s="1" t="s">
        <v>2466</v>
      </c>
      <c r="D307" s="4" t="str">
        <f>HYPERLINK("http://doi.org/"&amp;Table1[[#This Row],[doi]])</f>
        <v>http://doi.org/10.1007/978-3-319-24277-4</v>
      </c>
      <c r="E307" s="3" t="s">
        <v>1222</v>
      </c>
      <c r="F307" s="2">
        <v>42529</v>
      </c>
      <c r="G307" s="1">
        <f>YEAR(Table1[[#This Row],[created]])</f>
        <v>2016</v>
      </c>
      <c r="H307" s="1" t="s">
        <v>1223</v>
      </c>
      <c r="I307" s="3" t="s">
        <v>1224</v>
      </c>
      <c r="J307" s="1" t="s">
        <v>70</v>
      </c>
      <c r="K307" s="1" t="s">
        <v>1225</v>
      </c>
      <c r="L307" s="3" t="s">
        <v>1226</v>
      </c>
    </row>
    <row r="308" spans="1:12" ht="31" customHeight="1" x14ac:dyDescent="0.2">
      <c r="A308" s="1" t="s">
        <v>2456</v>
      </c>
      <c r="B308" s="1" t="s">
        <v>2464</v>
      </c>
      <c r="C308" s="1" t="s">
        <v>2468</v>
      </c>
      <c r="D308" s="4" t="str">
        <f>HYPERLINK("http://doi.org/"&amp;Table1[[#This Row],[doi]])</f>
        <v>http://doi.org/10.1007/978-3-642-74542-3_22</v>
      </c>
      <c r="E308" s="3" t="s">
        <v>1227</v>
      </c>
      <c r="F308" s="2">
        <v>40871</v>
      </c>
      <c r="G308" s="1">
        <f>YEAR(Table1[[#This Row],[created]])</f>
        <v>2011</v>
      </c>
      <c r="H308" s="1" t="s">
        <v>1228</v>
      </c>
      <c r="I308" s="3" t="s">
        <v>1229</v>
      </c>
      <c r="J308" s="1" t="s">
        <v>1230</v>
      </c>
      <c r="K308" s="1" t="s">
        <v>439</v>
      </c>
      <c r="L308" s="3" t="s">
        <v>1231</v>
      </c>
    </row>
    <row r="309" spans="1:12" ht="31" customHeight="1" x14ac:dyDescent="0.2">
      <c r="A309" s="1" t="s">
        <v>2456</v>
      </c>
      <c r="B309" s="1" t="s">
        <v>2456</v>
      </c>
      <c r="C309" s="1" t="s">
        <v>2463</v>
      </c>
      <c r="D309" s="4" t="str">
        <f>HYPERLINK("http://doi.org/"&amp;Table1[[#This Row],[doi]])</f>
        <v>http://doi.org/10.1007/bf00346421</v>
      </c>
      <c r="E309" s="3" t="s">
        <v>278</v>
      </c>
      <c r="F309" s="2">
        <v>38289</v>
      </c>
      <c r="G309" s="1">
        <f>YEAR(Table1[[#This Row],[created]])</f>
        <v>2004</v>
      </c>
      <c r="H309" s="1" t="s">
        <v>1232</v>
      </c>
      <c r="I309" s="3" t="s">
        <v>1233</v>
      </c>
      <c r="J309" s="1" t="s">
        <v>12</v>
      </c>
      <c r="K309" s="1" t="s">
        <v>1234</v>
      </c>
      <c r="L309" s="3" t="s">
        <v>1235</v>
      </c>
    </row>
    <row r="310" spans="1:12" ht="31" customHeight="1" x14ac:dyDescent="0.2">
      <c r="A310" s="1" t="s">
        <v>2456</v>
      </c>
      <c r="B310" s="1" t="s">
        <v>2456</v>
      </c>
      <c r="C310" s="1" t="s">
        <v>2463</v>
      </c>
      <c r="D310" s="4" t="str">
        <f>HYPERLINK("http://doi.org/"&amp;Table1[[#This Row],[doi]])</f>
        <v>http://doi.org/10.1007/s00359-012-0731-4</v>
      </c>
      <c r="E310" s="3" t="s">
        <v>1236</v>
      </c>
      <c r="F310" s="2">
        <v>41043</v>
      </c>
      <c r="G310" s="1">
        <f>YEAR(Table1[[#This Row],[created]])</f>
        <v>2012</v>
      </c>
      <c r="H310" s="1" t="s">
        <v>1237</v>
      </c>
      <c r="I310" s="3" t="s">
        <v>1238</v>
      </c>
      <c r="J310" s="1" t="s">
        <v>12</v>
      </c>
      <c r="K310" s="1" t="s">
        <v>314</v>
      </c>
      <c r="L310" s="3" t="s">
        <v>1239</v>
      </c>
    </row>
    <row r="311" spans="1:12" ht="31" customHeight="1" x14ac:dyDescent="0.2">
      <c r="A311" s="1" t="s">
        <v>2456</v>
      </c>
      <c r="B311" s="1" t="s">
        <v>2456</v>
      </c>
      <c r="C311" s="1" t="s">
        <v>2463</v>
      </c>
      <c r="D311" s="4" t="str">
        <f>HYPERLINK("http://doi.org/"&amp;Table1[[#This Row],[doi]])</f>
        <v>http://doi.org/10.1007/s00360-011-0620-0</v>
      </c>
      <c r="E311" s="3" t="s">
        <v>535</v>
      </c>
      <c r="F311" s="2">
        <v>40830</v>
      </c>
      <c r="G311" s="1">
        <f>YEAR(Table1[[#This Row],[created]])</f>
        <v>2011</v>
      </c>
      <c r="H311" s="1" t="s">
        <v>1240</v>
      </c>
      <c r="I311" s="3" t="s">
        <v>1241</v>
      </c>
      <c r="J311" s="1" t="s">
        <v>12</v>
      </c>
      <c r="K311" s="1" t="s">
        <v>538</v>
      </c>
      <c r="L311" s="3" t="s">
        <v>539</v>
      </c>
    </row>
    <row r="312" spans="1:12" ht="31" customHeight="1" x14ac:dyDescent="0.2">
      <c r="A312" s="1" t="s">
        <v>2456</v>
      </c>
      <c r="B312" s="1" t="s">
        <v>2456</v>
      </c>
      <c r="C312" s="1" t="s">
        <v>2462</v>
      </c>
      <c r="D312" s="4" t="str">
        <f>HYPERLINK("http://doi.org/"&amp;Table1[[#This Row],[doi]])</f>
        <v>http://doi.org/10.1007/s10182-017-0302-7</v>
      </c>
      <c r="E312" s="3" t="s">
        <v>1242</v>
      </c>
      <c r="F312" s="2">
        <v>42920</v>
      </c>
      <c r="G312" s="1">
        <f>YEAR(Table1[[#This Row],[created]])</f>
        <v>2017</v>
      </c>
      <c r="H312" s="1" t="s">
        <v>1243</v>
      </c>
      <c r="I312" s="3" t="s">
        <v>1244</v>
      </c>
      <c r="J312" s="1" t="s">
        <v>12</v>
      </c>
      <c r="K312" s="1" t="s">
        <v>215</v>
      </c>
      <c r="L312" s="3" t="s">
        <v>1245</v>
      </c>
    </row>
    <row r="313" spans="1:12" ht="31" customHeight="1" x14ac:dyDescent="0.2">
      <c r="A313" s="1" t="s">
        <v>2456</v>
      </c>
      <c r="B313" s="1" t="s">
        <v>2456</v>
      </c>
      <c r="C313" s="1" t="s">
        <v>2457</v>
      </c>
      <c r="D313" s="4" t="str">
        <f>HYPERLINK("http://doi.org/"&amp;Table1[[#This Row],[doi]])</f>
        <v>http://doi.org/10.1007/s10750-008-9578-7</v>
      </c>
      <c r="E313" s="3" t="s">
        <v>1246</v>
      </c>
      <c r="F313" s="2">
        <v>39701</v>
      </c>
      <c r="G313" s="1">
        <f>YEAR(Table1[[#This Row],[created]])</f>
        <v>2008</v>
      </c>
      <c r="H313" s="1" t="s">
        <v>1247</v>
      </c>
      <c r="I313" s="3" t="s">
        <v>1248</v>
      </c>
      <c r="J313" s="1" t="s">
        <v>12</v>
      </c>
      <c r="K313" s="1" t="s">
        <v>1249</v>
      </c>
      <c r="L313" s="3" t="s">
        <v>1250</v>
      </c>
    </row>
    <row r="314" spans="1:12" ht="31" customHeight="1" x14ac:dyDescent="0.2">
      <c r="A314" s="1" t="s">
        <v>2456</v>
      </c>
      <c r="B314" s="1" t="s">
        <v>2456</v>
      </c>
      <c r="C314" s="1" t="s">
        <v>2462</v>
      </c>
      <c r="D314" s="4" t="str">
        <f>HYPERLINK("http://doi.org/"&amp;Table1[[#This Row],[doi]])</f>
        <v>http://doi.org/10.1007/s11160-010-9193-3</v>
      </c>
      <c r="E314" s="3" t="s">
        <v>681</v>
      </c>
      <c r="F314" s="2">
        <v>40509</v>
      </c>
      <c r="G314" s="1">
        <f>YEAR(Table1[[#This Row],[created]])</f>
        <v>2010</v>
      </c>
      <c r="H314" s="1" t="s">
        <v>1251</v>
      </c>
      <c r="I314" s="3" t="s">
        <v>1252</v>
      </c>
      <c r="J314" s="1" t="s">
        <v>12</v>
      </c>
      <c r="K314" s="1" t="s">
        <v>233</v>
      </c>
      <c r="L314" s="3" t="s">
        <v>1253</v>
      </c>
    </row>
    <row r="315" spans="1:12" ht="31" customHeight="1" x14ac:dyDescent="0.2">
      <c r="A315" s="1" t="s">
        <v>2456</v>
      </c>
      <c r="B315" s="1" t="s">
        <v>2464</v>
      </c>
      <c r="C315" s="1" t="s">
        <v>2468</v>
      </c>
      <c r="D315" s="4" t="str">
        <f>HYPERLINK("http://doi.org/"&amp;Table1[[#This Row],[doi]])</f>
        <v>http://doi.org/10.1016/0022-5193(66)90185-8</v>
      </c>
      <c r="E315" s="3" t="s">
        <v>551</v>
      </c>
      <c r="F315" s="2">
        <v>38338</v>
      </c>
      <c r="G315" s="1">
        <f>YEAR(Table1[[#This Row],[created]])</f>
        <v>2004</v>
      </c>
      <c r="H315" s="1" t="s">
        <v>1254</v>
      </c>
      <c r="I315" s="3" t="s">
        <v>1255</v>
      </c>
      <c r="J315" s="1" t="s">
        <v>12</v>
      </c>
      <c r="K315" s="1" t="s">
        <v>1256</v>
      </c>
      <c r="L315" s="3" t="s">
        <v>1257</v>
      </c>
    </row>
    <row r="316" spans="1:12" ht="31" customHeight="1" x14ac:dyDescent="0.2">
      <c r="A316" s="1" t="s">
        <v>2456</v>
      </c>
      <c r="B316" s="1" t="s">
        <v>2464</v>
      </c>
      <c r="C316" s="1" t="s">
        <v>2470</v>
      </c>
      <c r="D316" s="4" t="str">
        <f>HYPERLINK("http://doi.org/"&amp;Table1[[#This Row],[doi]])</f>
        <v>http://doi.org/10.1016/j.applanim.2009.03.005</v>
      </c>
      <c r="E316" s="3" t="s">
        <v>906</v>
      </c>
      <c r="F316" s="2">
        <v>39909</v>
      </c>
      <c r="G316" s="1">
        <f>YEAR(Table1[[#This Row],[created]])</f>
        <v>2009</v>
      </c>
      <c r="H316" s="1" t="s">
        <v>1258</v>
      </c>
      <c r="I316" s="3" t="s">
        <v>1259</v>
      </c>
      <c r="J316" s="1" t="s">
        <v>12</v>
      </c>
      <c r="K316" s="1" t="s">
        <v>1260</v>
      </c>
      <c r="L316" s="3" t="s">
        <v>1261</v>
      </c>
    </row>
    <row r="317" spans="1:12" ht="31" customHeight="1" x14ac:dyDescent="0.2">
      <c r="A317" s="1" t="s">
        <v>2456</v>
      </c>
      <c r="B317" s="1" t="s">
        <v>2464</v>
      </c>
      <c r="C317" s="1" t="s">
        <v>2470</v>
      </c>
      <c r="D317" s="4" t="str">
        <f>HYPERLINK("http://doi.org/"&amp;Table1[[#This Row],[doi]])</f>
        <v>http://doi.org/10.1016/j.applanim.2009.04.008</v>
      </c>
      <c r="E317" s="3" t="s">
        <v>906</v>
      </c>
      <c r="F317" s="2">
        <v>39954</v>
      </c>
      <c r="G317" s="1">
        <f>YEAR(Table1[[#This Row],[created]])</f>
        <v>2009</v>
      </c>
      <c r="H317" s="1" t="s">
        <v>1262</v>
      </c>
      <c r="I317" s="3" t="s">
        <v>1263</v>
      </c>
      <c r="J317" s="1" t="s">
        <v>12</v>
      </c>
      <c r="K317" s="1" t="s">
        <v>1264</v>
      </c>
      <c r="L317" s="3" t="s">
        <v>1265</v>
      </c>
    </row>
    <row r="318" spans="1:12" ht="31" customHeight="1" x14ac:dyDescent="0.2">
      <c r="A318" s="1" t="s">
        <v>2456</v>
      </c>
      <c r="B318" s="1" t="s">
        <v>2456</v>
      </c>
      <c r="C318" s="1" t="s">
        <v>2463</v>
      </c>
      <c r="D318" s="4" t="str">
        <f>HYPERLINK("http://doi.org/"&amp;Table1[[#This Row],[doi]])</f>
        <v>http://doi.org/10.1016/j.biocon.2016.05.009</v>
      </c>
      <c r="E318" s="3" t="s">
        <v>1266</v>
      </c>
      <c r="F318" s="2">
        <v>42518</v>
      </c>
      <c r="G318" s="1">
        <f>YEAR(Table1[[#This Row],[created]])</f>
        <v>2016</v>
      </c>
      <c r="H318" s="1" t="s">
        <v>1267</v>
      </c>
      <c r="I318" s="3" t="s">
        <v>1268</v>
      </c>
      <c r="J318" s="1" t="s">
        <v>12</v>
      </c>
      <c r="K318" s="1" t="s">
        <v>1269</v>
      </c>
      <c r="L318" s="3" t="s">
        <v>1270</v>
      </c>
    </row>
    <row r="319" spans="1:12" ht="31" customHeight="1" x14ac:dyDescent="0.2">
      <c r="A319" s="1" t="s">
        <v>2456</v>
      </c>
      <c r="B319" s="1" t="s">
        <v>2456</v>
      </c>
      <c r="C319" s="1" t="s">
        <v>2463</v>
      </c>
      <c r="D319" s="4" t="str">
        <f>HYPERLINK("http://doi.org/"&amp;Table1[[#This Row],[doi]])</f>
        <v>http://doi.org/10.1016/j.cbpa.2007.01.014</v>
      </c>
      <c r="E319" s="3" t="s">
        <v>83</v>
      </c>
      <c r="F319" s="2">
        <v>39110</v>
      </c>
      <c r="G319" s="1">
        <f>YEAR(Table1[[#This Row],[created]])</f>
        <v>2007</v>
      </c>
      <c r="H319" s="1" t="s">
        <v>1271</v>
      </c>
      <c r="I319" s="3" t="s">
        <v>1272</v>
      </c>
      <c r="J319" s="1" t="s">
        <v>12</v>
      </c>
      <c r="K319" s="1" t="s">
        <v>1273</v>
      </c>
      <c r="L319" s="3" t="s">
        <v>1274</v>
      </c>
    </row>
    <row r="320" spans="1:12" ht="31" customHeight="1" x14ac:dyDescent="0.2">
      <c r="A320" s="1" t="s">
        <v>2456</v>
      </c>
      <c r="B320" s="1" t="s">
        <v>2456</v>
      </c>
      <c r="C320" s="1" t="s">
        <v>2463</v>
      </c>
      <c r="D320" s="4" t="str">
        <f>HYPERLINK("http://doi.org/"&amp;Table1[[#This Row],[doi]])</f>
        <v>http://doi.org/10.1016/j.cub.2016.10.020</v>
      </c>
      <c r="E320" s="3" t="s">
        <v>170</v>
      </c>
      <c r="F320" s="2">
        <v>42695</v>
      </c>
      <c r="G320" s="1">
        <f>YEAR(Table1[[#This Row],[created]])</f>
        <v>2016</v>
      </c>
      <c r="H320" s="1" t="s">
        <v>1275</v>
      </c>
      <c r="I320" s="3" t="s">
        <v>1276</v>
      </c>
      <c r="J320" s="1" t="s">
        <v>12</v>
      </c>
      <c r="K320" s="1" t="s">
        <v>1277</v>
      </c>
      <c r="L320" s="3" t="s">
        <v>1278</v>
      </c>
    </row>
    <row r="321" spans="1:12" ht="31" customHeight="1" x14ac:dyDescent="0.2">
      <c r="A321" s="1" t="s">
        <v>2456</v>
      </c>
      <c r="B321" s="1" t="s">
        <v>2456</v>
      </c>
      <c r="C321" s="1" t="s">
        <v>2463</v>
      </c>
      <c r="D321" s="4" t="str">
        <f>HYPERLINK("http://doi.org/"&amp;Table1[[#This Row],[doi]])</f>
        <v>http://doi.org/10.1016/j.jembe.2008.03.012</v>
      </c>
      <c r="E321" s="3" t="s">
        <v>175</v>
      </c>
      <c r="F321" s="2">
        <v>39585</v>
      </c>
      <c r="G321" s="1">
        <f>YEAR(Table1[[#This Row],[created]])</f>
        <v>2008</v>
      </c>
      <c r="H321" s="1" t="s">
        <v>1279</v>
      </c>
      <c r="I321" s="3" t="s">
        <v>1280</v>
      </c>
      <c r="J321" s="1" t="s">
        <v>12</v>
      </c>
      <c r="K321" s="1" t="s">
        <v>1281</v>
      </c>
      <c r="L321" s="3" t="s">
        <v>1282</v>
      </c>
    </row>
    <row r="322" spans="1:12" ht="31" customHeight="1" x14ac:dyDescent="0.2">
      <c r="A322" s="1" t="s">
        <v>2456</v>
      </c>
      <c r="B322" s="1" t="s">
        <v>2456</v>
      </c>
      <c r="C322" s="1" t="s">
        <v>2463</v>
      </c>
      <c r="D322" s="4" t="str">
        <f>HYPERLINK("http://doi.org/"&amp;Table1[[#This Row],[doi]])</f>
        <v>http://doi.org/10.1016/j.polar.2010.05.009</v>
      </c>
      <c r="E322" s="3" t="s">
        <v>1283</v>
      </c>
      <c r="F322" s="2">
        <v>40353</v>
      </c>
      <c r="G322" s="1">
        <f>YEAR(Table1[[#This Row],[created]])</f>
        <v>2010</v>
      </c>
      <c r="H322" s="1" t="s">
        <v>1284</v>
      </c>
      <c r="I322" s="3" t="s">
        <v>1285</v>
      </c>
      <c r="J322" s="1" t="s">
        <v>12</v>
      </c>
      <c r="K322" s="1" t="s">
        <v>302</v>
      </c>
      <c r="L322" s="3" t="s">
        <v>1286</v>
      </c>
    </row>
    <row r="323" spans="1:12" ht="31" customHeight="1" x14ac:dyDescent="0.2">
      <c r="A323" s="1" t="s">
        <v>2456</v>
      </c>
      <c r="B323" s="1" t="s">
        <v>2464</v>
      </c>
      <c r="C323" s="1" t="s">
        <v>2468</v>
      </c>
      <c r="D323" s="4" t="str">
        <f>HYPERLINK("http://doi.org/"&amp;Table1[[#This Row],[doi]])</f>
        <v>http://doi.org/10.1016/j.tree.2008.01.003</v>
      </c>
      <c r="E323" s="3" t="s">
        <v>98</v>
      </c>
      <c r="F323" s="2">
        <v>39513</v>
      </c>
      <c r="G323" s="1">
        <f>YEAR(Table1[[#This Row],[created]])</f>
        <v>2008</v>
      </c>
      <c r="H323" s="1" t="s">
        <v>1287</v>
      </c>
      <c r="I323" s="3" t="s">
        <v>1288</v>
      </c>
      <c r="J323" s="1" t="s">
        <v>12</v>
      </c>
      <c r="K323" s="1" t="s">
        <v>1289</v>
      </c>
      <c r="L323" s="3" t="s">
        <v>1290</v>
      </c>
    </row>
    <row r="324" spans="1:12" ht="31" customHeight="1" x14ac:dyDescent="0.2">
      <c r="A324" s="1" t="s">
        <v>2456</v>
      </c>
      <c r="B324" s="1" t="s">
        <v>2464</v>
      </c>
      <c r="C324" s="1" t="s">
        <v>2468</v>
      </c>
      <c r="D324" s="4" t="str">
        <f>HYPERLINK("http://doi.org/"&amp;Table1[[#This Row],[doi]])</f>
        <v>http://doi.org/10.1016/s1095-6433(00)00202-6</v>
      </c>
      <c r="E324" s="3" t="s">
        <v>83</v>
      </c>
      <c r="F324" s="2">
        <v>37462</v>
      </c>
      <c r="G324" s="1">
        <f>YEAR(Table1[[#This Row],[created]])</f>
        <v>2002</v>
      </c>
      <c r="H324" s="1" t="s">
        <v>1291</v>
      </c>
      <c r="I324" s="3" t="s">
        <v>1292</v>
      </c>
      <c r="J324" s="1" t="s">
        <v>12</v>
      </c>
      <c r="K324" s="1" t="s">
        <v>1293</v>
      </c>
      <c r="L324" s="3" t="s">
        <v>1294</v>
      </c>
    </row>
    <row r="325" spans="1:12" ht="31" customHeight="1" x14ac:dyDescent="0.2">
      <c r="A325" s="1" t="s">
        <v>2456</v>
      </c>
      <c r="B325" s="1" t="s">
        <v>2464</v>
      </c>
      <c r="C325" s="1" t="s">
        <v>2468</v>
      </c>
      <c r="D325" s="4" t="str">
        <f>HYPERLINK("http://doi.org/"&amp;Table1[[#This Row],[doi]])</f>
        <v>http://doi.org/10.1016/s1095-6433(01)00465-2</v>
      </c>
      <c r="E325" s="3" t="s">
        <v>83</v>
      </c>
      <c r="F325" s="2">
        <v>37543</v>
      </c>
      <c r="G325" s="1">
        <f>YEAR(Table1[[#This Row],[created]])</f>
        <v>2002</v>
      </c>
      <c r="H325" s="1" t="s">
        <v>1295</v>
      </c>
      <c r="I325" s="3" t="s">
        <v>1296</v>
      </c>
      <c r="J325" s="1" t="s">
        <v>12</v>
      </c>
      <c r="K325" s="1" t="s">
        <v>1297</v>
      </c>
      <c r="L325" s="3" t="s">
        <v>1298</v>
      </c>
    </row>
    <row r="326" spans="1:12" ht="31" customHeight="1" x14ac:dyDescent="0.2">
      <c r="A326" s="1" t="s">
        <v>2456</v>
      </c>
      <c r="B326" s="1" t="s">
        <v>2464</v>
      </c>
      <c r="C326" s="1" t="s">
        <v>2468</v>
      </c>
      <c r="D326" s="4" t="str">
        <f>HYPERLINK("http://doi.org/"&amp;Table1[[#This Row],[doi]])</f>
        <v>http://doi.org/10.1017/s0959270912000020</v>
      </c>
      <c r="E326" s="3" t="s">
        <v>1299</v>
      </c>
      <c r="F326" s="2">
        <v>40977</v>
      </c>
      <c r="G326" s="1">
        <f>YEAR(Table1[[#This Row],[created]])</f>
        <v>2012</v>
      </c>
      <c r="H326" s="1" t="s">
        <v>1300</v>
      </c>
      <c r="I326" s="3" t="s">
        <v>1301</v>
      </c>
      <c r="J326" s="1" t="s">
        <v>12</v>
      </c>
      <c r="K326" s="1" t="s">
        <v>1302</v>
      </c>
      <c r="L326" s="3" t="s">
        <v>1303</v>
      </c>
    </row>
    <row r="327" spans="1:12" ht="31" customHeight="1" x14ac:dyDescent="0.2">
      <c r="A327" s="1" t="s">
        <v>2456</v>
      </c>
      <c r="B327" s="1" t="s">
        <v>2464</v>
      </c>
      <c r="C327" s="1" t="s">
        <v>2466</v>
      </c>
      <c r="D327" s="4" t="str">
        <f>HYPERLINK("http://doi.org/"&amp;Table1[[#This Row],[doi]])</f>
        <v>http://doi.org/10.1023/a:1010933404324</v>
      </c>
      <c r="E327" s="3" t="s">
        <v>1304</v>
      </c>
      <c r="F327" s="2">
        <v>37613</v>
      </c>
      <c r="G327" s="1">
        <f>YEAR(Table1[[#This Row],[created]])</f>
        <v>2002</v>
      </c>
      <c r="H327" s="1" t="s">
        <v>1305</v>
      </c>
      <c r="I327" s="3" t="s">
        <v>399</v>
      </c>
      <c r="J327" s="1" t="s">
        <v>12</v>
      </c>
      <c r="K327" s="1" t="s">
        <v>1306</v>
      </c>
      <c r="L327" s="3" t="s">
        <v>1307</v>
      </c>
    </row>
    <row r="328" spans="1:12" ht="31" customHeight="1" x14ac:dyDescent="0.2">
      <c r="A328" s="1" t="s">
        <v>2456</v>
      </c>
      <c r="B328" s="1" t="s">
        <v>2456</v>
      </c>
      <c r="C328" s="1" t="s">
        <v>2463</v>
      </c>
      <c r="D328" s="4" t="str">
        <f>HYPERLINK("http://doi.org/"&amp;Table1[[#This Row],[doi]])</f>
        <v>http://doi.org/10.1038/358410a0</v>
      </c>
      <c r="E328" s="3" t="s">
        <v>88</v>
      </c>
      <c r="F328" s="2">
        <v>37845</v>
      </c>
      <c r="G328" s="1">
        <f>YEAR(Table1[[#This Row],[created]])</f>
        <v>2003</v>
      </c>
      <c r="H328" s="1" t="s">
        <v>1308</v>
      </c>
      <c r="I328" s="3" t="s">
        <v>1309</v>
      </c>
      <c r="J328" s="1" t="s">
        <v>12</v>
      </c>
      <c r="K328" s="1" t="s">
        <v>1310</v>
      </c>
      <c r="L328" s="3" t="s">
        <v>1311</v>
      </c>
    </row>
    <row r="329" spans="1:12" ht="31" customHeight="1" x14ac:dyDescent="0.2">
      <c r="A329" s="1" t="s">
        <v>2456</v>
      </c>
      <c r="B329" s="1" t="s">
        <v>2456</v>
      </c>
      <c r="C329" s="1" t="s">
        <v>2463</v>
      </c>
      <c r="D329" s="4" t="str">
        <f>HYPERLINK("http://doi.org/"&amp;Table1[[#This Row],[doi]])</f>
        <v>http://doi.org/10.1038/423704a</v>
      </c>
      <c r="E329" s="3" t="s">
        <v>88</v>
      </c>
      <c r="F329" s="2">
        <v>37783</v>
      </c>
      <c r="G329" s="1">
        <f>YEAR(Table1[[#This Row],[created]])</f>
        <v>2003</v>
      </c>
      <c r="H329" s="1" t="s">
        <v>1312</v>
      </c>
      <c r="I329" s="3" t="s">
        <v>1313</v>
      </c>
      <c r="J329" s="1" t="s">
        <v>12</v>
      </c>
      <c r="K329" s="1" t="s">
        <v>289</v>
      </c>
      <c r="L329" s="3" t="s">
        <v>1314</v>
      </c>
    </row>
    <row r="330" spans="1:12" ht="31" customHeight="1" x14ac:dyDescent="0.2">
      <c r="A330" s="1" t="s">
        <v>2456</v>
      </c>
      <c r="B330" s="1" t="s">
        <v>2456</v>
      </c>
      <c r="C330" s="1" t="s">
        <v>2463</v>
      </c>
      <c r="D330" s="4" t="str">
        <f>HYPERLINK("http://doi.org/"&amp;Table1[[#This Row],[doi]])</f>
        <v>http://doi.org/10.1038/nature08891</v>
      </c>
      <c r="E330" s="3" t="s">
        <v>88</v>
      </c>
      <c r="F330" s="2">
        <v>40275</v>
      </c>
      <c r="G330" s="1">
        <f>YEAR(Table1[[#This Row],[created]])</f>
        <v>2010</v>
      </c>
      <c r="H330" s="1" t="s">
        <v>1315</v>
      </c>
      <c r="I330" s="3" t="s">
        <v>1316</v>
      </c>
      <c r="J330" s="1" t="s">
        <v>12</v>
      </c>
      <c r="K330" s="1" t="s">
        <v>1317</v>
      </c>
      <c r="L330" s="3" t="s">
        <v>1318</v>
      </c>
    </row>
    <row r="331" spans="1:12" ht="31" customHeight="1" x14ac:dyDescent="0.2">
      <c r="A331" s="1" t="s">
        <v>2456</v>
      </c>
      <c r="B331" s="1" t="s">
        <v>2456</v>
      </c>
      <c r="C331" s="1" t="s">
        <v>2469</v>
      </c>
      <c r="D331" s="4" t="str">
        <f>HYPERLINK("http://doi.org/"&amp;Table1[[#This Row],[doi]])</f>
        <v>http://doi.org/10.1038/nature09116</v>
      </c>
      <c r="E331" s="3" t="s">
        <v>88</v>
      </c>
      <c r="F331" s="2">
        <v>40337</v>
      </c>
      <c r="G331" s="1">
        <f>YEAR(Table1[[#This Row],[created]])</f>
        <v>2010</v>
      </c>
      <c r="H331" s="1" t="s">
        <v>1319</v>
      </c>
      <c r="I331" s="3" t="s">
        <v>1320</v>
      </c>
      <c r="J331" s="1" t="s">
        <v>12</v>
      </c>
      <c r="K331" s="1" t="s">
        <v>1321</v>
      </c>
      <c r="L331" s="3" t="s">
        <v>1322</v>
      </c>
    </row>
    <row r="332" spans="1:12" ht="31" customHeight="1" x14ac:dyDescent="0.2">
      <c r="A332" s="1" t="s">
        <v>2456</v>
      </c>
      <c r="B332" s="1" t="s">
        <v>2456</v>
      </c>
      <c r="C332" s="1" t="s">
        <v>2463</v>
      </c>
      <c r="D332" s="4" t="str">
        <f>HYPERLINK("http://doi.org/"&amp;Table1[[#This Row],[doi]])</f>
        <v>http://doi.org/10.1038/ncomms3554</v>
      </c>
      <c r="E332" s="3" t="s">
        <v>350</v>
      </c>
      <c r="F332" s="2">
        <v>41555</v>
      </c>
      <c r="G332" s="1">
        <f>YEAR(Table1[[#This Row],[created]])</f>
        <v>2013</v>
      </c>
      <c r="H332" s="1" t="s">
        <v>1323</v>
      </c>
      <c r="I332" s="3" t="s">
        <v>1324</v>
      </c>
      <c r="J332" s="1" t="s">
        <v>12</v>
      </c>
      <c r="K332" s="1" t="s">
        <v>1325</v>
      </c>
      <c r="L332" s="3" t="s">
        <v>1326</v>
      </c>
    </row>
    <row r="333" spans="1:12" ht="31" customHeight="1" x14ac:dyDescent="0.2">
      <c r="A333" s="1" t="s">
        <v>2456</v>
      </c>
      <c r="B333" s="1" t="s">
        <v>2456</v>
      </c>
      <c r="C333" s="1" t="s">
        <v>2463</v>
      </c>
      <c r="D333" s="4" t="str">
        <f>HYPERLINK("http://doi.org/"&amp;Table1[[#This Row],[doi]])</f>
        <v>http://doi.org/10.1038/ncomms8197</v>
      </c>
      <c r="E333" s="3" t="s">
        <v>350</v>
      </c>
      <c r="F333" s="2">
        <v>42311</v>
      </c>
      <c r="G333" s="1">
        <f>YEAR(Table1[[#This Row],[created]])</f>
        <v>2015</v>
      </c>
      <c r="H333" s="1" t="s">
        <v>1327</v>
      </c>
      <c r="I333" s="3" t="s">
        <v>1328</v>
      </c>
      <c r="J333" s="1" t="s">
        <v>12</v>
      </c>
      <c r="K333" s="1" t="s">
        <v>1329</v>
      </c>
      <c r="L333" s="3" t="s">
        <v>1330</v>
      </c>
    </row>
    <row r="334" spans="1:12" ht="31" customHeight="1" x14ac:dyDescent="0.2">
      <c r="A334" s="1" t="s">
        <v>2456</v>
      </c>
      <c r="B334" s="1" t="s">
        <v>2456</v>
      </c>
      <c r="C334" s="1" t="s">
        <v>2463</v>
      </c>
      <c r="D334" s="4" t="str">
        <f>HYPERLINK("http://doi.org/"&amp;Table1[[#This Row],[doi]])</f>
        <v>http://doi.org/10.1038/s41586-019-1444-4</v>
      </c>
      <c r="E334" s="3" t="s">
        <v>88</v>
      </c>
      <c r="F334" s="2">
        <v>43670</v>
      </c>
      <c r="G334" s="1">
        <f>YEAR(Table1[[#This Row],[created]])</f>
        <v>2019</v>
      </c>
      <c r="H334" s="1" t="s">
        <v>1331</v>
      </c>
      <c r="I334" s="3" t="s">
        <v>1332</v>
      </c>
      <c r="J334" s="1" t="s">
        <v>12</v>
      </c>
      <c r="K334" s="1" t="s">
        <v>1333</v>
      </c>
      <c r="L334" s="3" t="s">
        <v>1334</v>
      </c>
    </row>
    <row r="335" spans="1:12" ht="31" customHeight="1" x14ac:dyDescent="0.2">
      <c r="A335" s="1" t="s">
        <v>2456</v>
      </c>
      <c r="B335" s="1" t="s">
        <v>2456</v>
      </c>
      <c r="C335" s="1" t="s">
        <v>2463</v>
      </c>
      <c r="D335" s="4" t="str">
        <f>HYPERLINK("http://doi.org/"&amp;Table1[[#This Row],[doi]])</f>
        <v>http://doi.org/10.1038/s41598-018-26485-3</v>
      </c>
      <c r="E335" s="3" t="s">
        <v>355</v>
      </c>
      <c r="F335" s="2">
        <v>43243</v>
      </c>
      <c r="G335" s="1">
        <f>YEAR(Table1[[#This Row],[created]])</f>
        <v>2018</v>
      </c>
      <c r="H335" s="1" t="s">
        <v>1335</v>
      </c>
      <c r="I335" s="3" t="s">
        <v>1336</v>
      </c>
      <c r="J335" s="1" t="s">
        <v>12</v>
      </c>
      <c r="K335" s="1" t="s">
        <v>1207</v>
      </c>
      <c r="L335" s="3" t="s">
        <v>1337</v>
      </c>
    </row>
    <row r="336" spans="1:12" ht="31" customHeight="1" x14ac:dyDescent="0.2">
      <c r="A336" s="1" t="s">
        <v>2456</v>
      </c>
      <c r="B336" s="1" t="s">
        <v>2456</v>
      </c>
      <c r="C336" s="1" t="s">
        <v>2463</v>
      </c>
      <c r="D336" s="4" t="str">
        <f>HYPERLINK("http://doi.org/"&amp;Table1[[#This Row],[doi]])</f>
        <v>http://doi.org/10.1046/j.0021-8790.2001.00576.x</v>
      </c>
      <c r="E336" s="3" t="s">
        <v>9</v>
      </c>
      <c r="F336" s="2">
        <v>37692</v>
      </c>
      <c r="G336" s="1">
        <f>YEAR(Table1[[#This Row],[created]])</f>
        <v>2003</v>
      </c>
      <c r="H336" s="1" t="s">
        <v>1338</v>
      </c>
      <c r="I336" s="3" t="s">
        <v>1339</v>
      </c>
      <c r="J336" s="1" t="s">
        <v>12</v>
      </c>
      <c r="K336" s="1" t="s">
        <v>204</v>
      </c>
      <c r="L336" s="3" t="s">
        <v>1340</v>
      </c>
    </row>
    <row r="337" spans="1:12" ht="31" customHeight="1" x14ac:dyDescent="0.2">
      <c r="A337" s="1" t="s">
        <v>2456</v>
      </c>
      <c r="B337" s="1" t="s">
        <v>2456</v>
      </c>
      <c r="C337" s="1" t="s">
        <v>2463</v>
      </c>
      <c r="D337" s="4" t="str">
        <f>HYPERLINK("http://doi.org/"&amp;Table1[[#This Row],[doi]])</f>
        <v>http://doi.org/10.1046/j.1444-2906.2003.00713.x</v>
      </c>
      <c r="E337" s="3" t="s">
        <v>1341</v>
      </c>
      <c r="F337" s="2">
        <v>37910</v>
      </c>
      <c r="G337" s="1">
        <f>YEAR(Table1[[#This Row],[created]])</f>
        <v>2003</v>
      </c>
      <c r="H337" s="1" t="s">
        <v>1342</v>
      </c>
      <c r="I337" s="3" t="s">
        <v>1343</v>
      </c>
      <c r="J337" s="1" t="s">
        <v>12</v>
      </c>
      <c r="K337" s="1" t="s">
        <v>1344</v>
      </c>
      <c r="L337" s="3" t="s">
        <v>1345</v>
      </c>
    </row>
    <row r="338" spans="1:12" ht="31" customHeight="1" x14ac:dyDescent="0.2">
      <c r="A338" s="1" t="s">
        <v>2456</v>
      </c>
      <c r="B338" s="1" t="s">
        <v>2456</v>
      </c>
      <c r="C338" s="1" t="s">
        <v>2463</v>
      </c>
      <c r="D338" s="4" t="str">
        <f>HYPERLINK("http://doi.org/"&amp;Table1[[#This Row],[doi]])</f>
        <v>http://doi.org/10.1051/alr:2008006</v>
      </c>
      <c r="E338" s="3" t="s">
        <v>1346</v>
      </c>
      <c r="F338" s="2">
        <v>39470</v>
      </c>
      <c r="G338" s="1">
        <f>YEAR(Table1[[#This Row],[created]])</f>
        <v>2008</v>
      </c>
      <c r="H338" s="1" t="s">
        <v>1347</v>
      </c>
      <c r="I338" s="3" t="s">
        <v>1348</v>
      </c>
      <c r="J338" s="1" t="s">
        <v>12</v>
      </c>
      <c r="K338" s="1" t="s">
        <v>421</v>
      </c>
      <c r="L338" s="3" t="s">
        <v>1349</v>
      </c>
    </row>
    <row r="339" spans="1:12" ht="31" customHeight="1" x14ac:dyDescent="0.2">
      <c r="A339" s="1" t="s">
        <v>2456</v>
      </c>
      <c r="B339" s="1" t="s">
        <v>2456</v>
      </c>
      <c r="C339" s="1" t="s">
        <v>2462</v>
      </c>
      <c r="D339" s="4" t="str">
        <f>HYPERLINK("http://doi.org/"&amp;Table1[[#This Row],[doi]])</f>
        <v>http://doi.org/10.1071/mf05091</v>
      </c>
      <c r="E339" s="3" t="s">
        <v>1350</v>
      </c>
      <c r="F339" s="2">
        <v>38734</v>
      </c>
      <c r="G339" s="1">
        <f>YEAR(Table1[[#This Row],[created]])</f>
        <v>2006</v>
      </c>
      <c r="H339" s="1" t="s">
        <v>1351</v>
      </c>
      <c r="I339" s="3" t="s">
        <v>1352</v>
      </c>
      <c r="J339" s="1" t="s">
        <v>12</v>
      </c>
      <c r="K339" s="1" t="s">
        <v>1353</v>
      </c>
      <c r="L339" s="3" t="s">
        <v>1354</v>
      </c>
    </row>
    <row r="340" spans="1:12" ht="31" customHeight="1" x14ac:dyDescent="0.2">
      <c r="A340" s="1" t="s">
        <v>2456</v>
      </c>
      <c r="B340" s="1" t="s">
        <v>2464</v>
      </c>
      <c r="C340" s="1" t="s">
        <v>2468</v>
      </c>
      <c r="D340" s="4" t="str">
        <f>HYPERLINK("http://doi.org/"&amp;Table1[[#This Row],[doi]])</f>
        <v>http://doi.org/10.1073/pnas.0808913106</v>
      </c>
      <c r="E340" s="3" t="s">
        <v>49</v>
      </c>
      <c r="F340" s="2">
        <v>39866</v>
      </c>
      <c r="G340" s="1">
        <f>YEAR(Table1[[#This Row],[created]])</f>
        <v>2009</v>
      </c>
      <c r="H340" s="1" t="s">
        <v>1355</v>
      </c>
      <c r="I340" s="3" t="s">
        <v>1356</v>
      </c>
      <c r="J340" s="1" t="s">
        <v>12</v>
      </c>
      <c r="K340" s="1" t="s">
        <v>1357</v>
      </c>
      <c r="L340" s="3" t="s">
        <v>1358</v>
      </c>
    </row>
    <row r="341" spans="1:12" ht="31" customHeight="1" x14ac:dyDescent="0.2">
      <c r="A341" s="1" t="s">
        <v>2456</v>
      </c>
      <c r="B341" s="1" t="s">
        <v>2456</v>
      </c>
      <c r="C341" s="1" t="s">
        <v>2463</v>
      </c>
      <c r="D341" s="4" t="str">
        <f>HYPERLINK("http://doi.org/"&amp;Table1[[#This Row],[doi]])</f>
        <v>http://doi.org/10.1073/pnas.1304838110</v>
      </c>
      <c r="E341" s="3" t="s">
        <v>49</v>
      </c>
      <c r="F341" s="2">
        <v>41415</v>
      </c>
      <c r="G341" s="1">
        <f>YEAR(Table1[[#This Row],[created]])</f>
        <v>2013</v>
      </c>
      <c r="H341" s="1" t="s">
        <v>1359</v>
      </c>
      <c r="I341" s="3" t="s">
        <v>1360</v>
      </c>
      <c r="J341" s="1" t="s">
        <v>12</v>
      </c>
      <c r="K341" s="1" t="s">
        <v>374</v>
      </c>
      <c r="L341" s="3" t="s">
        <v>1361</v>
      </c>
    </row>
    <row r="342" spans="1:12" ht="31" customHeight="1" x14ac:dyDescent="0.2">
      <c r="A342" s="1" t="s">
        <v>2456</v>
      </c>
      <c r="B342" s="1" t="s">
        <v>2456</v>
      </c>
      <c r="C342" s="1" t="s">
        <v>2463</v>
      </c>
      <c r="D342" s="4" t="str">
        <f>HYPERLINK("http://doi.org/"&amp;Table1[[#This Row],[doi]])</f>
        <v>http://doi.org/10.1073/pnas.1510090113</v>
      </c>
      <c r="E342" s="3" t="s">
        <v>49</v>
      </c>
      <c r="F342" s="2">
        <v>42395</v>
      </c>
      <c r="G342" s="1">
        <f>YEAR(Table1[[#This Row],[created]])</f>
        <v>2016</v>
      </c>
      <c r="H342" s="1" t="s">
        <v>1362</v>
      </c>
      <c r="I342" s="3" t="s">
        <v>1363</v>
      </c>
      <c r="J342" s="1" t="s">
        <v>12</v>
      </c>
      <c r="K342" s="1" t="s">
        <v>1333</v>
      </c>
      <c r="L342" s="3" t="s">
        <v>1364</v>
      </c>
    </row>
    <row r="343" spans="1:12" ht="31" customHeight="1" x14ac:dyDescent="0.2">
      <c r="A343" s="1" t="s">
        <v>2456</v>
      </c>
      <c r="B343" s="1" t="s">
        <v>2456</v>
      </c>
      <c r="C343" s="1" t="s">
        <v>2469</v>
      </c>
      <c r="D343" s="4" t="str">
        <f>HYPERLINK("http://doi.org/"&amp;Table1[[#This Row],[doi]])</f>
        <v>http://doi.org/10.1073/pnas.1716137115</v>
      </c>
      <c r="E343" s="3" t="s">
        <v>49</v>
      </c>
      <c r="F343" s="2">
        <v>43157</v>
      </c>
      <c r="G343" s="1">
        <f>YEAR(Table1[[#This Row],[created]])</f>
        <v>2018</v>
      </c>
      <c r="H343" s="1" t="s">
        <v>1365</v>
      </c>
      <c r="I343" s="3" t="s">
        <v>1366</v>
      </c>
      <c r="J343" s="1" t="s">
        <v>12</v>
      </c>
      <c r="K343" s="1" t="s">
        <v>1367</v>
      </c>
      <c r="L343" s="3" t="s">
        <v>1368</v>
      </c>
    </row>
    <row r="344" spans="1:12" ht="31" customHeight="1" x14ac:dyDescent="0.2">
      <c r="A344" s="1" t="s">
        <v>2456</v>
      </c>
      <c r="B344" s="1" t="s">
        <v>2456</v>
      </c>
      <c r="C344" s="1" t="s">
        <v>2462</v>
      </c>
      <c r="D344" s="4" t="str">
        <f>HYPERLINK("http://doi.org/"&amp;Table1[[#This Row],[doi]])</f>
        <v>http://doi.org/10.1080/16226510390856510</v>
      </c>
      <c r="E344" s="3" t="s">
        <v>1369</v>
      </c>
      <c r="F344" s="2">
        <v>38257</v>
      </c>
      <c r="G344" s="1">
        <f>YEAR(Table1[[#This Row],[created]])</f>
        <v>2004</v>
      </c>
      <c r="H344" s="1" t="s">
        <v>1370</v>
      </c>
      <c r="I344" s="3" t="s">
        <v>1371</v>
      </c>
      <c r="J344" s="1" t="s">
        <v>12</v>
      </c>
      <c r="K344" s="1" t="s">
        <v>1372</v>
      </c>
      <c r="L344" s="3" t="s">
        <v>1373</v>
      </c>
    </row>
    <row r="345" spans="1:12" ht="31" customHeight="1" x14ac:dyDescent="0.2">
      <c r="A345" s="1" t="s">
        <v>2456</v>
      </c>
      <c r="B345" s="1" t="s">
        <v>2464</v>
      </c>
      <c r="C345" s="1" t="s">
        <v>2468</v>
      </c>
      <c r="D345" s="4" t="str">
        <f>HYPERLINK("http://doi.org/"&amp;Table1[[#This Row],[doi]])</f>
        <v>http://doi.org/10.1086/284707</v>
      </c>
      <c r="E345" s="3" t="s">
        <v>140</v>
      </c>
      <c r="F345" s="2">
        <v>37463</v>
      </c>
      <c r="G345" s="1">
        <f>YEAR(Table1[[#This Row],[created]])</f>
        <v>2002</v>
      </c>
      <c r="H345" s="1" t="s">
        <v>1374</v>
      </c>
      <c r="I345" s="3" t="s">
        <v>1375</v>
      </c>
      <c r="J345" s="1" t="s">
        <v>12</v>
      </c>
      <c r="K345" s="1" t="s">
        <v>1376</v>
      </c>
      <c r="L345" s="3" t="s">
        <v>1377</v>
      </c>
    </row>
    <row r="346" spans="1:12" ht="31" customHeight="1" x14ac:dyDescent="0.2">
      <c r="A346" s="1" t="s">
        <v>2456</v>
      </c>
      <c r="B346" s="1" t="s">
        <v>2464</v>
      </c>
      <c r="C346" s="1" t="s">
        <v>2468</v>
      </c>
      <c r="D346" s="4" t="str">
        <f>HYPERLINK("http://doi.org/"&amp;Table1[[#This Row],[doi]])</f>
        <v>http://doi.org/10.1086/409470</v>
      </c>
      <c r="E346" s="3" t="s">
        <v>1378</v>
      </c>
      <c r="F346" s="2">
        <v>38047</v>
      </c>
      <c r="G346" s="1">
        <f>YEAR(Table1[[#This Row],[created]])</f>
        <v>2004</v>
      </c>
      <c r="H346" s="1" t="s">
        <v>1379</v>
      </c>
      <c r="I346" s="3" t="s">
        <v>1380</v>
      </c>
      <c r="J346" s="1" t="s">
        <v>12</v>
      </c>
      <c r="K346" s="1" t="s">
        <v>1381</v>
      </c>
      <c r="L346" s="3" t="s">
        <v>1382</v>
      </c>
    </row>
    <row r="347" spans="1:12" ht="31" customHeight="1" x14ac:dyDescent="0.2">
      <c r="A347" s="1" t="s">
        <v>2456</v>
      </c>
      <c r="B347" s="1" t="s">
        <v>2456</v>
      </c>
      <c r="C347" s="1" t="s">
        <v>2463</v>
      </c>
      <c r="D347" s="4" t="str">
        <f>HYPERLINK("http://doi.org/"&amp;Table1[[#This Row],[doi]])</f>
        <v>http://doi.org/10.1086/658636</v>
      </c>
      <c r="E347" s="3" t="s">
        <v>184</v>
      </c>
      <c r="F347" s="2">
        <v>40595</v>
      </c>
      <c r="G347" s="1">
        <f>YEAR(Table1[[#This Row],[created]])</f>
        <v>2011</v>
      </c>
      <c r="H347" s="1" t="s">
        <v>1383</v>
      </c>
      <c r="I347" s="3" t="s">
        <v>1384</v>
      </c>
      <c r="J347" s="1" t="s">
        <v>12</v>
      </c>
      <c r="K347" s="1" t="s">
        <v>86</v>
      </c>
      <c r="L347" s="3" t="s">
        <v>1385</v>
      </c>
    </row>
    <row r="348" spans="1:12" ht="31" customHeight="1" x14ac:dyDescent="0.2">
      <c r="A348" s="1" t="s">
        <v>2456</v>
      </c>
      <c r="B348" s="1" t="s">
        <v>2464</v>
      </c>
      <c r="C348" s="1" t="s">
        <v>2468</v>
      </c>
      <c r="D348" s="4" t="str">
        <f>HYPERLINK("http://doi.org/"&amp;Table1[[#This Row],[doi]])</f>
        <v>http://doi.org/10.1086/physzool.64.5.30156237</v>
      </c>
      <c r="E348" s="3" t="s">
        <v>1386</v>
      </c>
      <c r="F348" s="2">
        <v>42376</v>
      </c>
      <c r="G348" s="1">
        <f>YEAR(Table1[[#This Row],[created]])</f>
        <v>2016</v>
      </c>
      <c r="H348" s="1" t="s">
        <v>1387</v>
      </c>
      <c r="I348" s="3" t="s">
        <v>1388</v>
      </c>
      <c r="J348" s="1" t="s">
        <v>12</v>
      </c>
      <c r="K348" s="1" t="s">
        <v>1389</v>
      </c>
      <c r="L348" s="3" t="s">
        <v>1390</v>
      </c>
    </row>
    <row r="349" spans="1:12" ht="31" customHeight="1" x14ac:dyDescent="0.2">
      <c r="A349" s="1" t="s">
        <v>2456</v>
      </c>
      <c r="B349" s="1" t="s">
        <v>2464</v>
      </c>
      <c r="C349" s="1" t="s">
        <v>2468</v>
      </c>
      <c r="D349" s="4" t="str">
        <f>HYPERLINK("http://doi.org/"&amp;Table1[[#This Row],[doi]])</f>
        <v>http://doi.org/10.1093/acprof:oso/9780198570875.001.1</v>
      </c>
      <c r="E349" s="3" t="s">
        <v>399</v>
      </c>
      <c r="F349" s="2">
        <v>39951</v>
      </c>
      <c r="G349" s="1">
        <f>YEAR(Table1[[#This Row],[created]])</f>
        <v>2009</v>
      </c>
      <c r="H349" s="1" t="s">
        <v>1391</v>
      </c>
      <c r="I349" s="3" t="s">
        <v>1392</v>
      </c>
      <c r="J349" s="1" t="s">
        <v>950</v>
      </c>
      <c r="K349" s="1" t="s">
        <v>1393</v>
      </c>
      <c r="L349" s="3" t="s">
        <v>1394</v>
      </c>
    </row>
    <row r="350" spans="1:12" ht="31" customHeight="1" x14ac:dyDescent="0.2">
      <c r="A350" s="1" t="s">
        <v>2456</v>
      </c>
      <c r="B350" s="1" t="s">
        <v>2456</v>
      </c>
      <c r="C350" s="1" t="s">
        <v>2463</v>
      </c>
      <c r="D350" s="4" t="str">
        <f>HYPERLINK("http://doi.org/"&amp;Table1[[#This Row],[doi]])</f>
        <v>http://doi.org/10.1093/conphys/cox050</v>
      </c>
      <c r="E350" s="3" t="s">
        <v>1395</v>
      </c>
      <c r="F350" s="2">
        <v>42941</v>
      </c>
      <c r="G350" s="1">
        <f>YEAR(Table1[[#This Row],[created]])</f>
        <v>2017</v>
      </c>
      <c r="H350" s="1" t="s">
        <v>1396</v>
      </c>
      <c r="I350" s="3" t="s">
        <v>1397</v>
      </c>
      <c r="J350" s="1" t="s">
        <v>12</v>
      </c>
      <c r="K350" s="1" t="s">
        <v>1398</v>
      </c>
      <c r="L350" s="3" t="s">
        <v>1399</v>
      </c>
    </row>
    <row r="351" spans="1:12" ht="31" customHeight="1" x14ac:dyDescent="0.2">
      <c r="A351" s="1" t="s">
        <v>2456</v>
      </c>
      <c r="B351" s="1" t="s">
        <v>2456</v>
      </c>
      <c r="C351" s="1" t="s">
        <v>2463</v>
      </c>
      <c r="D351" s="4" t="str">
        <f>HYPERLINK("http://doi.org/"&amp;Table1[[#This Row],[doi]])</f>
        <v>http://doi.org/10.1098/rsif.2014.0679</v>
      </c>
      <c r="E351" s="3" t="s">
        <v>1400</v>
      </c>
      <c r="F351" s="2">
        <v>41878</v>
      </c>
      <c r="G351" s="1">
        <f>YEAR(Table1[[#This Row],[created]])</f>
        <v>2014</v>
      </c>
      <c r="H351" s="1" t="s">
        <v>1401</v>
      </c>
      <c r="I351" s="3" t="s">
        <v>1402</v>
      </c>
      <c r="J351" s="1" t="s">
        <v>12</v>
      </c>
      <c r="K351" s="1" t="s">
        <v>1403</v>
      </c>
      <c r="L351" s="3" t="s">
        <v>1404</v>
      </c>
    </row>
    <row r="352" spans="1:12" ht="31" customHeight="1" x14ac:dyDescent="0.2">
      <c r="A352" s="1" t="s">
        <v>2456</v>
      </c>
      <c r="B352" s="1" t="s">
        <v>2456</v>
      </c>
      <c r="C352" s="1" t="s">
        <v>2463</v>
      </c>
      <c r="D352" s="4" t="str">
        <f>HYPERLINK("http://doi.org/"&amp;Table1[[#This Row],[doi]])</f>
        <v>http://doi.org/10.1098/rspb.2012.2114</v>
      </c>
      <c r="E352" s="3" t="s">
        <v>206</v>
      </c>
      <c r="F352" s="2">
        <v>41213</v>
      </c>
      <c r="G352" s="1">
        <f>YEAR(Table1[[#This Row],[created]])</f>
        <v>2012</v>
      </c>
      <c r="H352" s="1" t="s">
        <v>1405</v>
      </c>
      <c r="I352" s="3" t="s">
        <v>1406</v>
      </c>
      <c r="J352" s="1" t="s">
        <v>12</v>
      </c>
      <c r="K352" s="1" t="s">
        <v>1407</v>
      </c>
      <c r="L352" s="3" t="s">
        <v>1408</v>
      </c>
    </row>
    <row r="353" spans="1:12" ht="31" customHeight="1" x14ac:dyDescent="0.2">
      <c r="A353" s="1" t="s">
        <v>2456</v>
      </c>
      <c r="B353" s="1" t="s">
        <v>2456</v>
      </c>
      <c r="C353" s="1" t="s">
        <v>2463</v>
      </c>
      <c r="D353" s="4" t="str">
        <f>HYPERLINK("http://doi.org/"&amp;Table1[[#This Row],[doi]])</f>
        <v>http://doi.org/10.1098/rspb.2017.1068</v>
      </c>
      <c r="E353" s="3" t="s">
        <v>206</v>
      </c>
      <c r="F353" s="2">
        <v>42942</v>
      </c>
      <c r="G353" s="1">
        <f>YEAR(Table1[[#This Row],[created]])</f>
        <v>2017</v>
      </c>
      <c r="H353" s="1" t="s">
        <v>1409</v>
      </c>
      <c r="I353" s="3" t="s">
        <v>1410</v>
      </c>
      <c r="J353" s="1" t="s">
        <v>12</v>
      </c>
      <c r="K353" s="1" t="s">
        <v>1411</v>
      </c>
      <c r="L353" s="3" t="s">
        <v>1412</v>
      </c>
    </row>
    <row r="354" spans="1:12" ht="31" customHeight="1" x14ac:dyDescent="0.2">
      <c r="A354" s="1" t="s">
        <v>2456</v>
      </c>
      <c r="B354" s="1" t="s">
        <v>2464</v>
      </c>
      <c r="C354" s="1" t="s">
        <v>2468</v>
      </c>
      <c r="D354" s="4" t="str">
        <f>HYPERLINK("http://doi.org/"&amp;Table1[[#This Row],[doi]])</f>
        <v>http://doi.org/10.1098/rstb.1982.0158</v>
      </c>
      <c r="E354" s="3" t="s">
        <v>1413</v>
      </c>
      <c r="F354" s="2">
        <v>39066</v>
      </c>
      <c r="G354" s="1">
        <f>YEAR(Table1[[#This Row],[created]])</f>
        <v>2006</v>
      </c>
      <c r="H354" s="1" t="s">
        <v>1414</v>
      </c>
      <c r="I354" s="3" t="s">
        <v>1415</v>
      </c>
      <c r="J354" s="1" t="s">
        <v>12</v>
      </c>
    </row>
    <row r="355" spans="1:12" ht="31" customHeight="1" x14ac:dyDescent="0.2">
      <c r="A355" s="1" t="s">
        <v>2456</v>
      </c>
      <c r="B355" s="1" t="s">
        <v>2456</v>
      </c>
      <c r="C355" s="1" t="s">
        <v>2463</v>
      </c>
      <c r="D355" s="4" t="str">
        <f>HYPERLINK("http://doi.org/"&amp;Table1[[#This Row],[doi]])</f>
        <v>http://doi.org/10.1098/rstb.2015.0395</v>
      </c>
      <c r="E355" s="3" t="s">
        <v>126</v>
      </c>
      <c r="F355" s="2">
        <v>42598</v>
      </c>
      <c r="G355" s="1">
        <f>YEAR(Table1[[#This Row],[created]])</f>
        <v>2016</v>
      </c>
      <c r="H355" s="1" t="s">
        <v>1416</v>
      </c>
      <c r="I355" s="3" t="s">
        <v>1417</v>
      </c>
      <c r="J355" s="1" t="s">
        <v>12</v>
      </c>
      <c r="K355" s="1" t="s">
        <v>272</v>
      </c>
      <c r="L355" s="3" t="s">
        <v>1418</v>
      </c>
    </row>
    <row r="356" spans="1:12" ht="31" customHeight="1" x14ac:dyDescent="0.2">
      <c r="A356" s="1" t="s">
        <v>2456</v>
      </c>
      <c r="B356" s="1" t="s">
        <v>2464</v>
      </c>
      <c r="C356" s="1" t="s">
        <v>2468</v>
      </c>
      <c r="D356" s="4" t="str">
        <f>HYPERLINK("http://doi.org/"&amp;Table1[[#This Row],[doi]])</f>
        <v>http://doi.org/10.1101/sqb.1957.022.01.039</v>
      </c>
      <c r="E356" s="3" t="s">
        <v>1419</v>
      </c>
      <c r="F356" s="2">
        <v>40939</v>
      </c>
      <c r="G356" s="1">
        <f>YEAR(Table1[[#This Row],[created]])</f>
        <v>2012</v>
      </c>
      <c r="H356" s="1" t="s">
        <v>1420</v>
      </c>
      <c r="I356" s="3" t="s">
        <v>1421</v>
      </c>
      <c r="J356" s="1" t="s">
        <v>12</v>
      </c>
      <c r="K356" s="1" t="s">
        <v>1422</v>
      </c>
      <c r="L356" s="3" t="s">
        <v>1423</v>
      </c>
    </row>
    <row r="357" spans="1:12" ht="31" customHeight="1" x14ac:dyDescent="0.2">
      <c r="A357" s="1" t="s">
        <v>2456</v>
      </c>
      <c r="B357" s="1" t="s">
        <v>2456</v>
      </c>
      <c r="C357" s="1" t="s">
        <v>2465</v>
      </c>
      <c r="D357" s="4" t="str">
        <f>HYPERLINK("http://doi.org/"&amp;Table1[[#This Row],[doi]])</f>
        <v>http://doi.org/10.1109/mcg.2006.93</v>
      </c>
      <c r="E357" s="3" t="s">
        <v>1424</v>
      </c>
      <c r="F357" s="2">
        <v>38909</v>
      </c>
      <c r="G357" s="1">
        <f>YEAR(Table1[[#This Row],[created]])</f>
        <v>2006</v>
      </c>
      <c r="H357" s="1" t="s">
        <v>1425</v>
      </c>
      <c r="I357" s="3" t="s">
        <v>1426</v>
      </c>
      <c r="J357" s="1" t="s">
        <v>12</v>
      </c>
      <c r="K357" s="1" t="s">
        <v>1427</v>
      </c>
      <c r="L357" s="3" t="s">
        <v>1428</v>
      </c>
    </row>
    <row r="358" spans="1:12" ht="31" customHeight="1" x14ac:dyDescent="0.2">
      <c r="A358" s="1" t="s">
        <v>2456</v>
      </c>
      <c r="B358" s="1" t="s">
        <v>2456</v>
      </c>
      <c r="C358" s="1" t="s">
        <v>2463</v>
      </c>
      <c r="D358" s="4" t="str">
        <f>HYPERLINK("http://doi.org/"&amp;Table1[[#This Row],[doi]])</f>
        <v>http://doi.org/10.1111/1365-2435.13074</v>
      </c>
      <c r="E358" s="3" t="s">
        <v>78</v>
      </c>
      <c r="F358" s="2">
        <v>43152</v>
      </c>
      <c r="G358" s="1">
        <f>YEAR(Table1[[#This Row],[created]])</f>
        <v>2018</v>
      </c>
      <c r="H358" s="1" t="s">
        <v>1429</v>
      </c>
      <c r="I358" s="3" t="s">
        <v>1430</v>
      </c>
      <c r="J358" s="1" t="s">
        <v>12</v>
      </c>
      <c r="K358" s="1" t="s">
        <v>1431</v>
      </c>
      <c r="L358" s="3" t="s">
        <v>1432</v>
      </c>
    </row>
    <row r="359" spans="1:12" ht="31" customHeight="1" x14ac:dyDescent="0.2">
      <c r="A359" s="1" t="s">
        <v>2456</v>
      </c>
      <c r="B359" s="1" t="s">
        <v>2456</v>
      </c>
      <c r="C359" s="1" t="s">
        <v>2463</v>
      </c>
      <c r="D359" s="4" t="str">
        <f>HYPERLINK("http://doi.org/"&amp;Table1[[#This Row],[doi]])</f>
        <v>http://doi.org/10.1111/1365-2656.12135</v>
      </c>
      <c r="E359" s="3" t="s">
        <v>9</v>
      </c>
      <c r="F359" s="2">
        <v>41555</v>
      </c>
      <c r="G359" s="1">
        <f>YEAR(Table1[[#This Row],[created]])</f>
        <v>2013</v>
      </c>
      <c r="H359" s="1" t="s">
        <v>1433</v>
      </c>
      <c r="I359" s="3" t="s">
        <v>1434</v>
      </c>
      <c r="J359" s="1" t="s">
        <v>12</v>
      </c>
      <c r="K359" s="1" t="s">
        <v>1435</v>
      </c>
      <c r="L359" s="3" t="s">
        <v>1436</v>
      </c>
    </row>
    <row r="360" spans="1:12" ht="31" customHeight="1" x14ac:dyDescent="0.2">
      <c r="A360" s="1" t="s">
        <v>2456</v>
      </c>
      <c r="B360" s="1" t="s">
        <v>2456</v>
      </c>
      <c r="C360" s="1" t="s">
        <v>2462</v>
      </c>
      <c r="D360" s="4" t="str">
        <f>HYPERLINK("http://doi.org/"&amp;Table1[[#This Row],[doi]])</f>
        <v>http://doi.org/10.1111/2041-210x.12172</v>
      </c>
      <c r="E360" s="3" t="s">
        <v>29</v>
      </c>
      <c r="F360" s="2">
        <v>41703</v>
      </c>
      <c r="G360" s="1">
        <f>YEAR(Table1[[#This Row],[created]])</f>
        <v>2014</v>
      </c>
      <c r="H360" s="1" t="s">
        <v>1437</v>
      </c>
      <c r="I360" s="3" t="s">
        <v>1438</v>
      </c>
      <c r="J360" s="1" t="s">
        <v>12</v>
      </c>
      <c r="K360" s="1" t="s">
        <v>1439</v>
      </c>
      <c r="L360" s="3" t="s">
        <v>1440</v>
      </c>
    </row>
    <row r="361" spans="1:12" ht="31" customHeight="1" x14ac:dyDescent="0.2">
      <c r="A361" s="1" t="s">
        <v>2456</v>
      </c>
      <c r="B361" s="1" t="s">
        <v>2456</v>
      </c>
      <c r="C361" s="1" t="s">
        <v>2457</v>
      </c>
      <c r="D361" s="4" t="str">
        <f>HYPERLINK("http://doi.org/"&amp;Table1[[#This Row],[doi]])</f>
        <v>http://doi.org/10.1111/2041-210x.13172</v>
      </c>
      <c r="E361" s="3" t="s">
        <v>29</v>
      </c>
      <c r="F361" s="2">
        <v>43558</v>
      </c>
      <c r="G361" s="1">
        <f>YEAR(Table1[[#This Row],[created]])</f>
        <v>2019</v>
      </c>
      <c r="H361" s="1" t="s">
        <v>1441</v>
      </c>
      <c r="I361" s="3" t="s">
        <v>1442</v>
      </c>
      <c r="J361" s="1" t="s">
        <v>12</v>
      </c>
      <c r="K361" s="1" t="s">
        <v>1443</v>
      </c>
      <c r="L361" s="3" t="s">
        <v>1444</v>
      </c>
    </row>
    <row r="362" spans="1:12" ht="31" customHeight="1" x14ac:dyDescent="0.2">
      <c r="A362" s="1" t="s">
        <v>2456</v>
      </c>
      <c r="B362" s="1" t="s">
        <v>2456</v>
      </c>
      <c r="C362" s="1" t="s">
        <v>2457</v>
      </c>
      <c r="D362" s="4" t="str">
        <f>HYPERLINK("http://doi.org/"&amp;Table1[[#This Row],[doi]])</f>
        <v>http://doi.org/10.1111/2041-210x.13216</v>
      </c>
      <c r="E362" s="3" t="s">
        <v>29</v>
      </c>
      <c r="F362" s="2">
        <v>43635</v>
      </c>
      <c r="G362" s="1">
        <f>YEAR(Table1[[#This Row],[created]])</f>
        <v>2019</v>
      </c>
      <c r="H362" s="1" t="s">
        <v>1445</v>
      </c>
      <c r="I362" s="3" t="s">
        <v>1446</v>
      </c>
      <c r="J362" s="1" t="s">
        <v>12</v>
      </c>
      <c r="K362" s="1" t="s">
        <v>1447</v>
      </c>
      <c r="L362" s="3" t="s">
        <v>1448</v>
      </c>
    </row>
    <row r="363" spans="1:12" ht="31" customHeight="1" x14ac:dyDescent="0.2">
      <c r="A363" s="1" t="s">
        <v>2456</v>
      </c>
      <c r="B363" s="1" t="s">
        <v>2456</v>
      </c>
      <c r="C363" s="1" t="s">
        <v>2462</v>
      </c>
      <c r="D363" s="4" t="str">
        <f>HYPERLINK("http://doi.org/"&amp;Table1[[#This Row],[doi]])</f>
        <v>http://doi.org/10.1111/brv.12065</v>
      </c>
      <c r="E363" s="3" t="s">
        <v>1449</v>
      </c>
      <c r="F363" s="2">
        <v>41556</v>
      </c>
      <c r="G363" s="1">
        <f>YEAR(Table1[[#This Row],[created]])</f>
        <v>2013</v>
      </c>
      <c r="H363" s="1" t="s">
        <v>1450</v>
      </c>
      <c r="I363" s="3" t="s">
        <v>1451</v>
      </c>
      <c r="J363" s="1" t="s">
        <v>12</v>
      </c>
      <c r="K363" s="1" t="s">
        <v>1452</v>
      </c>
      <c r="L363" s="3" t="s">
        <v>1453</v>
      </c>
    </row>
    <row r="364" spans="1:12" ht="31" customHeight="1" x14ac:dyDescent="0.2">
      <c r="A364" s="1" t="s">
        <v>2456</v>
      </c>
      <c r="B364" s="1" t="s">
        <v>2456</v>
      </c>
      <c r="C364" s="1" t="s">
        <v>2463</v>
      </c>
      <c r="D364" s="4" t="str">
        <f>HYPERLINK("http://doi.org/"&amp;Table1[[#This Row],[doi]])</f>
        <v>http://doi.org/10.1111/ecog.03618</v>
      </c>
      <c r="E364" s="3" t="s">
        <v>743</v>
      </c>
      <c r="F364" s="2">
        <v>43146</v>
      </c>
      <c r="G364" s="1">
        <f>YEAR(Table1[[#This Row],[created]])</f>
        <v>2018</v>
      </c>
      <c r="H364" s="1" t="s">
        <v>1454</v>
      </c>
      <c r="I364" s="3" t="s">
        <v>1455</v>
      </c>
      <c r="J364" s="1" t="s">
        <v>12</v>
      </c>
      <c r="K364" s="1" t="s">
        <v>1456</v>
      </c>
      <c r="L364" s="3" t="s">
        <v>1457</v>
      </c>
    </row>
    <row r="365" spans="1:12" ht="31" customHeight="1" x14ac:dyDescent="0.2">
      <c r="A365" s="1" t="s">
        <v>2456</v>
      </c>
      <c r="B365" s="1" t="s">
        <v>2464</v>
      </c>
      <c r="C365" s="1" t="s">
        <v>2467</v>
      </c>
      <c r="D365" s="4" t="str">
        <f>HYPERLINK("http://doi.org/"&amp;Table1[[#This Row],[doi]])</f>
        <v>http://doi.org/10.1111/ele.12225</v>
      </c>
      <c r="E365" s="3" t="s">
        <v>248</v>
      </c>
      <c r="F365" s="2">
        <v>41627</v>
      </c>
      <c r="G365" s="1">
        <f>YEAR(Table1[[#This Row],[created]])</f>
        <v>2013</v>
      </c>
      <c r="H365" s="1" t="s">
        <v>1458</v>
      </c>
      <c r="I365" s="3" t="s">
        <v>1459</v>
      </c>
      <c r="J365" s="1" t="s">
        <v>12</v>
      </c>
      <c r="K365" s="1" t="s">
        <v>554</v>
      </c>
      <c r="L365" s="3" t="s">
        <v>555</v>
      </c>
    </row>
    <row r="366" spans="1:12" ht="31" customHeight="1" x14ac:dyDescent="0.2">
      <c r="A366" s="1" t="s">
        <v>2456</v>
      </c>
      <c r="B366" s="1" t="s">
        <v>2464</v>
      </c>
      <c r="C366" s="1" t="s">
        <v>2468</v>
      </c>
      <c r="D366" s="4" t="str">
        <f>HYPERLINK("http://doi.org/"&amp;Table1[[#This Row],[doi]])</f>
        <v>http://doi.org/10.1111/j.1095-8649.2000.tb00786.x</v>
      </c>
      <c r="E366" s="3" t="s">
        <v>748</v>
      </c>
      <c r="F366" s="2">
        <v>38443</v>
      </c>
      <c r="G366" s="1">
        <f>YEAR(Table1[[#This Row],[created]])</f>
        <v>2005</v>
      </c>
      <c r="H366" s="1" t="s">
        <v>1460</v>
      </c>
      <c r="I366" s="3" t="s">
        <v>1461</v>
      </c>
      <c r="J366" s="1" t="s">
        <v>12</v>
      </c>
      <c r="K366" s="1" t="s">
        <v>1462</v>
      </c>
      <c r="L366" s="3" t="s">
        <v>1463</v>
      </c>
    </row>
    <row r="367" spans="1:12" ht="31" customHeight="1" x14ac:dyDescent="0.2">
      <c r="A367" s="1" t="s">
        <v>2456</v>
      </c>
      <c r="B367" s="1" t="s">
        <v>2456</v>
      </c>
      <c r="C367" s="1" t="s">
        <v>2463</v>
      </c>
      <c r="D367" s="4" t="str">
        <f>HYPERLINK("http://doi.org/"&amp;Table1[[#This Row],[doi]])</f>
        <v>http://doi.org/10.1111/j.1365-2656.2005.00971.x</v>
      </c>
      <c r="E367" s="3" t="s">
        <v>9</v>
      </c>
      <c r="F367" s="2">
        <v>38555</v>
      </c>
      <c r="G367" s="1">
        <f>YEAR(Table1[[#This Row],[created]])</f>
        <v>2005</v>
      </c>
      <c r="H367" s="1" t="s">
        <v>1464</v>
      </c>
      <c r="I367" s="3" t="s">
        <v>1465</v>
      </c>
      <c r="J367" s="1" t="s">
        <v>12</v>
      </c>
      <c r="K367" s="1" t="s">
        <v>598</v>
      </c>
      <c r="L367" s="3" t="s">
        <v>1466</v>
      </c>
    </row>
    <row r="368" spans="1:12" ht="31" customHeight="1" x14ac:dyDescent="0.2">
      <c r="A368" s="1" t="s">
        <v>2456</v>
      </c>
      <c r="B368" s="1" t="s">
        <v>2456</v>
      </c>
      <c r="C368" s="1" t="s">
        <v>2463</v>
      </c>
      <c r="D368" s="4" t="str">
        <f>HYPERLINK("http://doi.org/"&amp;Table1[[#This Row],[doi]])</f>
        <v>http://doi.org/10.1111/j.1365-2656.2008.01393.x</v>
      </c>
      <c r="E368" s="3" t="s">
        <v>9</v>
      </c>
      <c r="F368" s="2">
        <v>39566</v>
      </c>
      <c r="G368" s="1">
        <f>YEAR(Table1[[#This Row],[created]])</f>
        <v>2008</v>
      </c>
      <c r="H368" s="1" t="s">
        <v>1467</v>
      </c>
      <c r="I368" s="3" t="s">
        <v>1468</v>
      </c>
      <c r="J368" s="1" t="s">
        <v>12</v>
      </c>
      <c r="K368" s="1" t="s">
        <v>1469</v>
      </c>
      <c r="L368" s="3" t="s">
        <v>1470</v>
      </c>
    </row>
    <row r="369" spans="1:12" ht="31" customHeight="1" x14ac:dyDescent="0.2">
      <c r="A369" s="1" t="s">
        <v>2456</v>
      </c>
      <c r="B369" s="1" t="s">
        <v>2464</v>
      </c>
      <c r="C369" s="1" t="s">
        <v>2468</v>
      </c>
      <c r="D369" s="4" t="str">
        <f>HYPERLINK("http://doi.org/"&amp;Table1[[#This Row],[doi]])</f>
        <v>http://doi.org/10.1111/j.1365-2656.2010.01740.x</v>
      </c>
      <c r="E369" s="3" t="s">
        <v>9</v>
      </c>
      <c r="F369" s="2">
        <v>40410</v>
      </c>
      <c r="G369" s="1">
        <f>YEAR(Table1[[#This Row],[created]])</f>
        <v>2010</v>
      </c>
      <c r="H369" s="1" t="s">
        <v>1471</v>
      </c>
      <c r="I369" s="3" t="s">
        <v>1472</v>
      </c>
      <c r="J369" s="1" t="s">
        <v>12</v>
      </c>
      <c r="K369" s="1" t="s">
        <v>872</v>
      </c>
      <c r="L369" s="3" t="s">
        <v>1473</v>
      </c>
    </row>
    <row r="370" spans="1:12" ht="31" customHeight="1" x14ac:dyDescent="0.2">
      <c r="A370" s="1" t="s">
        <v>2456</v>
      </c>
      <c r="B370" s="1" t="s">
        <v>2456</v>
      </c>
      <c r="C370" s="1" t="s">
        <v>2463</v>
      </c>
      <c r="D370" s="4" t="str">
        <f>HYPERLINK("http://doi.org/"&amp;Table1[[#This Row],[doi]])</f>
        <v>http://doi.org/10.1111/j.1474-919x.2008.00805.x</v>
      </c>
      <c r="E370" s="3" t="s">
        <v>1058</v>
      </c>
      <c r="F370" s="2">
        <v>39536</v>
      </c>
      <c r="G370" s="1">
        <f>YEAR(Table1[[#This Row],[created]])</f>
        <v>2008</v>
      </c>
      <c r="H370" s="1" t="s">
        <v>1474</v>
      </c>
      <c r="I370" s="3" t="s">
        <v>1475</v>
      </c>
      <c r="J370" s="1" t="s">
        <v>12</v>
      </c>
      <c r="K370" s="1" t="s">
        <v>1476</v>
      </c>
      <c r="L370" s="3" t="s">
        <v>1477</v>
      </c>
    </row>
    <row r="371" spans="1:12" ht="31" customHeight="1" x14ac:dyDescent="0.2">
      <c r="A371" s="1" t="s">
        <v>2456</v>
      </c>
      <c r="B371" s="1" t="s">
        <v>2456</v>
      </c>
      <c r="C371" s="1" t="s">
        <v>2463</v>
      </c>
      <c r="D371" s="4" t="str">
        <f>HYPERLINK("http://doi.org/"&amp;Table1[[#This Row],[doi]])</f>
        <v>http://doi.org/10.1111/j.1557-9263.2009.00219.x</v>
      </c>
      <c r="E371" s="3" t="s">
        <v>1478</v>
      </c>
      <c r="F371" s="2">
        <v>39960</v>
      </c>
      <c r="G371" s="1">
        <f>YEAR(Table1[[#This Row],[created]])</f>
        <v>2009</v>
      </c>
      <c r="H371" s="1" t="s">
        <v>1479</v>
      </c>
      <c r="I371" s="3" t="s">
        <v>1480</v>
      </c>
      <c r="J371" s="1" t="s">
        <v>12</v>
      </c>
      <c r="K371" s="1" t="s">
        <v>86</v>
      </c>
      <c r="L371" s="3" t="s">
        <v>1481</v>
      </c>
    </row>
    <row r="372" spans="1:12" ht="31" customHeight="1" x14ac:dyDescent="0.2">
      <c r="A372" s="1" t="s">
        <v>2456</v>
      </c>
      <c r="B372" s="1" t="s">
        <v>2456</v>
      </c>
      <c r="C372" s="1" t="s">
        <v>2463</v>
      </c>
      <c r="D372" s="4" t="str">
        <f>HYPERLINK("http://doi.org/"&amp;Table1[[#This Row],[doi]])</f>
        <v>http://doi.org/10.1111/j.1600-0706.2013.00406.x</v>
      </c>
      <c r="E372" s="3" t="s">
        <v>436</v>
      </c>
      <c r="F372" s="2">
        <v>41513</v>
      </c>
      <c r="G372" s="1">
        <f>YEAR(Table1[[#This Row],[created]])</f>
        <v>2013</v>
      </c>
      <c r="H372" s="1" t="s">
        <v>1482</v>
      </c>
      <c r="I372" s="3" t="s">
        <v>1483</v>
      </c>
      <c r="J372" s="1" t="s">
        <v>12</v>
      </c>
      <c r="K372" s="1" t="s">
        <v>1484</v>
      </c>
      <c r="L372" s="3" t="s">
        <v>1485</v>
      </c>
    </row>
    <row r="373" spans="1:12" ht="31" customHeight="1" x14ac:dyDescent="0.2">
      <c r="A373" s="1" t="s">
        <v>2456</v>
      </c>
      <c r="B373" s="1" t="s">
        <v>2456</v>
      </c>
      <c r="C373" s="1" t="s">
        <v>2463</v>
      </c>
      <c r="D373" s="4" t="str">
        <f>HYPERLINK("http://doi.org/"&amp;Table1[[#This Row],[doi]])</f>
        <v>http://doi.org/10.1111/jfb.12804</v>
      </c>
      <c r="E373" s="3" t="s">
        <v>748</v>
      </c>
      <c r="F373" s="2">
        <v>42331</v>
      </c>
      <c r="G373" s="1">
        <f>YEAR(Table1[[#This Row],[created]])</f>
        <v>2015</v>
      </c>
      <c r="H373" s="1" t="s">
        <v>1486</v>
      </c>
      <c r="I373" s="3" t="s">
        <v>1487</v>
      </c>
      <c r="J373" s="1" t="s">
        <v>12</v>
      </c>
      <c r="K373" s="1" t="s">
        <v>1488</v>
      </c>
      <c r="L373" s="3" t="s">
        <v>1489</v>
      </c>
    </row>
    <row r="374" spans="1:12" ht="31" customHeight="1" x14ac:dyDescent="0.2">
      <c r="A374" s="1" t="s">
        <v>2456</v>
      </c>
      <c r="B374" s="1" t="s">
        <v>2464</v>
      </c>
      <c r="C374" s="1" t="s">
        <v>2468</v>
      </c>
      <c r="D374" s="4" t="str">
        <f>HYPERLINK("http://doi.org/"&amp;Table1[[#This Row],[doi]])</f>
        <v>http://doi.org/10.1126/science.1061967</v>
      </c>
      <c r="E374" s="3" t="s">
        <v>15</v>
      </c>
      <c r="F374" s="2">
        <v>37464</v>
      </c>
      <c r="G374" s="1">
        <f>YEAR(Table1[[#This Row],[created]])</f>
        <v>2002</v>
      </c>
      <c r="H374" s="1" t="s">
        <v>1490</v>
      </c>
      <c r="I374" s="3" t="s">
        <v>1491</v>
      </c>
      <c r="J374" s="1" t="s">
        <v>12</v>
      </c>
      <c r="K374" s="1" t="s">
        <v>1492</v>
      </c>
      <c r="L374" s="3" t="s">
        <v>1493</v>
      </c>
    </row>
    <row r="375" spans="1:12" ht="31" customHeight="1" x14ac:dyDescent="0.2">
      <c r="A375" s="1" t="s">
        <v>2456</v>
      </c>
      <c r="B375" s="1" t="s">
        <v>2464</v>
      </c>
      <c r="C375" s="1" t="s">
        <v>2468</v>
      </c>
      <c r="D375" s="4" t="str">
        <f>HYPERLINK("http://doi.org/"&amp;Table1[[#This Row],[doi]])</f>
        <v>http://doi.org/10.1126/science.1184695</v>
      </c>
      <c r="E375" s="3" t="s">
        <v>15</v>
      </c>
      <c r="F375" s="2">
        <v>40311</v>
      </c>
      <c r="G375" s="1">
        <f>YEAR(Table1[[#This Row],[created]])</f>
        <v>2010</v>
      </c>
      <c r="H375" s="1" t="s">
        <v>1494</v>
      </c>
      <c r="I375" s="3" t="s">
        <v>1495</v>
      </c>
      <c r="J375" s="1" t="s">
        <v>12</v>
      </c>
      <c r="K375" s="1" t="s">
        <v>1496</v>
      </c>
      <c r="L375" s="3" t="s">
        <v>1497</v>
      </c>
    </row>
    <row r="376" spans="1:12" ht="31" customHeight="1" x14ac:dyDescent="0.2">
      <c r="A376" s="1" t="s">
        <v>2456</v>
      </c>
      <c r="B376" s="1" t="s">
        <v>2464</v>
      </c>
      <c r="C376" s="1" t="s">
        <v>2468</v>
      </c>
      <c r="D376" s="4" t="str">
        <f>HYPERLINK("http://doi.org/"&amp;Table1[[#This Row],[doi]])</f>
        <v>http://doi.org/10.1126/science.1237139</v>
      </c>
      <c r="E376" s="3" t="s">
        <v>15</v>
      </c>
      <c r="F376" s="2">
        <v>41515</v>
      </c>
      <c r="G376" s="1">
        <f>YEAR(Table1[[#This Row],[created]])</f>
        <v>2013</v>
      </c>
      <c r="H376" s="1" t="s">
        <v>1498</v>
      </c>
      <c r="I376" s="3" t="s">
        <v>1499</v>
      </c>
      <c r="J376" s="1" t="s">
        <v>12</v>
      </c>
      <c r="K376" s="1" t="s">
        <v>1500</v>
      </c>
      <c r="L376" s="3" t="s">
        <v>1501</v>
      </c>
    </row>
    <row r="377" spans="1:12" ht="31" customHeight="1" x14ac:dyDescent="0.2">
      <c r="A377" s="1" t="s">
        <v>2456</v>
      </c>
      <c r="B377" s="1" t="s">
        <v>2464</v>
      </c>
      <c r="C377" s="1" t="s">
        <v>2468</v>
      </c>
      <c r="D377" s="4" t="str">
        <f>HYPERLINK("http://doi.org/"&amp;Table1[[#This Row],[doi]])</f>
        <v>http://doi.org/10.1139/z07-122</v>
      </c>
      <c r="E377" s="3" t="s">
        <v>780</v>
      </c>
      <c r="F377" s="2">
        <v>39539</v>
      </c>
      <c r="G377" s="1">
        <f>YEAR(Table1[[#This Row],[created]])</f>
        <v>2008</v>
      </c>
      <c r="H377" s="1" t="s">
        <v>1502</v>
      </c>
      <c r="I377" s="3" t="s">
        <v>1503</v>
      </c>
      <c r="J377" s="1" t="s">
        <v>12</v>
      </c>
      <c r="K377" s="1" t="s">
        <v>1504</v>
      </c>
      <c r="L377" s="3" t="s">
        <v>1505</v>
      </c>
    </row>
    <row r="378" spans="1:12" ht="31" customHeight="1" x14ac:dyDescent="0.2">
      <c r="A378" s="1" t="s">
        <v>2456</v>
      </c>
      <c r="B378" s="1" t="s">
        <v>2456</v>
      </c>
      <c r="C378" s="1" t="s">
        <v>2463</v>
      </c>
      <c r="D378" s="4" t="str">
        <f>HYPERLINK("http://doi.org/"&amp;Table1[[#This Row],[doi]])</f>
        <v>http://doi.org/10.1139/z09-032</v>
      </c>
      <c r="E378" s="3" t="s">
        <v>780</v>
      </c>
      <c r="F378" s="2">
        <v>39976</v>
      </c>
      <c r="G378" s="1">
        <f>YEAR(Table1[[#This Row],[created]])</f>
        <v>2009</v>
      </c>
      <c r="H378" s="1" t="s">
        <v>1506</v>
      </c>
      <c r="I378" s="3" t="s">
        <v>1507</v>
      </c>
      <c r="J378" s="1" t="s">
        <v>12</v>
      </c>
      <c r="K378" s="1" t="s">
        <v>571</v>
      </c>
      <c r="L378" s="3" t="s">
        <v>1508</v>
      </c>
    </row>
    <row r="379" spans="1:12" ht="31" customHeight="1" x14ac:dyDescent="0.2">
      <c r="A379" s="1" t="s">
        <v>2456</v>
      </c>
      <c r="B379" s="1" t="s">
        <v>2456</v>
      </c>
      <c r="C379" s="1" t="s">
        <v>2463</v>
      </c>
      <c r="D379" s="4" t="str">
        <f>HYPERLINK("http://doi.org/"&amp;Table1[[#This Row],[doi]])</f>
        <v>http://doi.org/10.1152/ajpregu.00247.2009</v>
      </c>
      <c r="E379" s="3" t="s">
        <v>1509</v>
      </c>
      <c r="F379" s="2">
        <v>40024</v>
      </c>
      <c r="G379" s="1">
        <f>YEAR(Table1[[#This Row],[created]])</f>
        <v>2009</v>
      </c>
      <c r="H379" s="1" t="s">
        <v>1510</v>
      </c>
      <c r="I379" s="3" t="s">
        <v>1511</v>
      </c>
      <c r="J379" s="1" t="s">
        <v>12</v>
      </c>
      <c r="K379" s="1" t="s">
        <v>1512</v>
      </c>
      <c r="L379" s="3" t="s">
        <v>1513</v>
      </c>
    </row>
    <row r="380" spans="1:12" ht="31" customHeight="1" x14ac:dyDescent="0.2">
      <c r="A380" s="1" t="s">
        <v>2456</v>
      </c>
      <c r="B380" s="1" t="s">
        <v>2456</v>
      </c>
      <c r="C380" s="1" t="s">
        <v>2463</v>
      </c>
      <c r="D380" s="4" t="str">
        <f>HYPERLINK("http://doi.org/"&amp;Table1[[#This Row],[doi]])</f>
        <v>http://doi.org/10.1152/ajpregu.00593.2002</v>
      </c>
      <c r="E380" s="3" t="s">
        <v>1509</v>
      </c>
      <c r="F380" s="2">
        <v>38017</v>
      </c>
      <c r="G380" s="1">
        <f>YEAR(Table1[[#This Row],[created]])</f>
        <v>2004</v>
      </c>
      <c r="H380" s="1" t="s">
        <v>1514</v>
      </c>
      <c r="I380" s="3" t="s">
        <v>1515</v>
      </c>
      <c r="J380" s="1" t="s">
        <v>12</v>
      </c>
      <c r="K380" s="1" t="s">
        <v>1516</v>
      </c>
      <c r="L380" s="3" t="s">
        <v>1517</v>
      </c>
    </row>
    <row r="381" spans="1:12" ht="31" customHeight="1" x14ac:dyDescent="0.2">
      <c r="A381" s="1" t="s">
        <v>2456</v>
      </c>
      <c r="B381" s="1" t="s">
        <v>2464</v>
      </c>
      <c r="C381" s="1" t="s">
        <v>2468</v>
      </c>
      <c r="D381" s="4" t="str">
        <f>HYPERLINK("http://doi.org/"&amp;Table1[[#This Row],[doi]])</f>
        <v>http://doi.org/10.1152/ajpregu.90461.2008</v>
      </c>
      <c r="E381" s="3" t="s">
        <v>1509</v>
      </c>
      <c r="F381" s="2">
        <v>39695</v>
      </c>
      <c r="G381" s="1">
        <f>YEAR(Table1[[#This Row],[created]])</f>
        <v>2008</v>
      </c>
      <c r="H381" s="1" t="s">
        <v>1518</v>
      </c>
      <c r="I381" s="3" t="s">
        <v>1519</v>
      </c>
      <c r="J381" s="1" t="s">
        <v>12</v>
      </c>
      <c r="K381" s="1" t="s">
        <v>641</v>
      </c>
      <c r="L381" s="3" t="s">
        <v>1520</v>
      </c>
    </row>
    <row r="382" spans="1:12" ht="31" customHeight="1" x14ac:dyDescent="0.2">
      <c r="A382" s="1" t="s">
        <v>2456</v>
      </c>
      <c r="B382" s="1" t="s">
        <v>2456</v>
      </c>
      <c r="C382" s="1" t="s">
        <v>2463</v>
      </c>
      <c r="D382" s="4" t="str">
        <f>HYPERLINK("http://doi.org/"&amp;Table1[[#This Row],[doi]])</f>
        <v>http://doi.org/10.1186/1472-6793-11-13</v>
      </c>
      <c r="E382" s="3" t="s">
        <v>1521</v>
      </c>
      <c r="F382" s="2">
        <v>40772</v>
      </c>
      <c r="G382" s="1">
        <f>YEAR(Table1[[#This Row],[created]])</f>
        <v>2011</v>
      </c>
      <c r="H382" s="1" t="s">
        <v>1522</v>
      </c>
      <c r="I382" s="3" t="s">
        <v>1523</v>
      </c>
      <c r="J382" s="1" t="s">
        <v>12</v>
      </c>
      <c r="K382" s="1" t="s">
        <v>1524</v>
      </c>
      <c r="L382" s="3" t="s">
        <v>1525</v>
      </c>
    </row>
    <row r="383" spans="1:12" ht="31" customHeight="1" x14ac:dyDescent="0.2">
      <c r="A383" s="1" t="s">
        <v>2456</v>
      </c>
      <c r="B383" s="1" t="s">
        <v>2456</v>
      </c>
      <c r="C383" s="1" t="s">
        <v>2462</v>
      </c>
      <c r="D383" s="4" t="str">
        <f>HYPERLINK("http://doi.org/"&amp;Table1[[#This Row],[doi]])</f>
        <v>http://doi.org/10.1186/2050-3385-1-5</v>
      </c>
      <c r="E383" s="3" t="s">
        <v>34</v>
      </c>
      <c r="F383" s="2">
        <v>41395</v>
      </c>
      <c r="G383" s="1">
        <f>YEAR(Table1[[#This Row],[created]])</f>
        <v>2013</v>
      </c>
      <c r="H383" s="1" t="s">
        <v>1526</v>
      </c>
      <c r="I383" s="3" t="s">
        <v>1527</v>
      </c>
      <c r="J383" s="1" t="s">
        <v>12</v>
      </c>
      <c r="K383" s="1" t="s">
        <v>233</v>
      </c>
      <c r="L383" s="3" t="s">
        <v>1528</v>
      </c>
    </row>
    <row r="384" spans="1:12" ht="31" customHeight="1" x14ac:dyDescent="0.2">
      <c r="A384" s="1" t="s">
        <v>2456</v>
      </c>
      <c r="B384" s="1" t="s">
        <v>2456</v>
      </c>
      <c r="C384" s="1" t="s">
        <v>2463</v>
      </c>
      <c r="D384" s="4" t="str">
        <f>HYPERLINK("http://doi.org/"&amp;Table1[[#This Row],[doi]])</f>
        <v>http://doi.org/10.1186/s40317-015-0077-0</v>
      </c>
      <c r="E384" s="3" t="s">
        <v>34</v>
      </c>
      <c r="F384" s="2">
        <v>42285</v>
      </c>
      <c r="G384" s="1">
        <f>YEAR(Table1[[#This Row],[created]])</f>
        <v>2015</v>
      </c>
      <c r="H384" s="1" t="s">
        <v>1529</v>
      </c>
      <c r="I384" s="3" t="s">
        <v>1530</v>
      </c>
      <c r="J384" s="1" t="s">
        <v>12</v>
      </c>
      <c r="K384" s="1" t="s">
        <v>146</v>
      </c>
      <c r="L384" s="3" t="s">
        <v>1531</v>
      </c>
    </row>
    <row r="385" spans="1:12" ht="31" customHeight="1" x14ac:dyDescent="0.2">
      <c r="A385" s="1" t="s">
        <v>2456</v>
      </c>
      <c r="B385" s="1" t="s">
        <v>2464</v>
      </c>
      <c r="C385" s="1" t="s">
        <v>2466</v>
      </c>
      <c r="D385" s="4" t="str">
        <f>HYPERLINK("http://doi.org/"&amp;Table1[[#This Row],[doi]])</f>
        <v>http://doi.org/10.1201/9781420010404</v>
      </c>
      <c r="E385" s="3" t="s">
        <v>399</v>
      </c>
      <c r="F385" s="2">
        <v>43156</v>
      </c>
      <c r="G385" s="1">
        <f>YEAR(Table1[[#This Row],[created]])</f>
        <v>2018</v>
      </c>
      <c r="H385" s="1" t="s">
        <v>1532</v>
      </c>
      <c r="I385" s="3" t="s">
        <v>401</v>
      </c>
      <c r="J385" s="1" t="s">
        <v>70</v>
      </c>
      <c r="K385" s="1" t="s">
        <v>402</v>
      </c>
      <c r="L385" s="3" t="s">
        <v>403</v>
      </c>
    </row>
    <row r="386" spans="1:12" ht="31" customHeight="1" x14ac:dyDescent="0.2">
      <c r="A386" s="1" t="s">
        <v>2456</v>
      </c>
      <c r="B386" s="1" t="s">
        <v>2464</v>
      </c>
      <c r="C386" s="1" t="s">
        <v>70</v>
      </c>
      <c r="D386" s="4" t="str">
        <f>HYPERLINK("http://doi.org/"&amp;Table1[[#This Row],[doi]])</f>
        <v>http://doi.org/10.1201/b11867-12</v>
      </c>
      <c r="E386" s="3" t="s">
        <v>1533</v>
      </c>
      <c r="F386" s="2">
        <v>41053</v>
      </c>
      <c r="G386" s="1">
        <f>YEAR(Table1[[#This Row],[created]])</f>
        <v>2012</v>
      </c>
      <c r="H386" s="1" t="s">
        <v>1534</v>
      </c>
      <c r="I386" s="3" t="s">
        <v>1535</v>
      </c>
      <c r="J386" s="1" t="s">
        <v>1230</v>
      </c>
      <c r="K386" s="1" t="s">
        <v>421</v>
      </c>
      <c r="L386" s="3" t="s">
        <v>1536</v>
      </c>
    </row>
    <row r="387" spans="1:12" ht="31" customHeight="1" x14ac:dyDescent="0.2">
      <c r="A387" s="1" t="s">
        <v>2456</v>
      </c>
      <c r="B387" s="1" t="s">
        <v>2456</v>
      </c>
      <c r="C387" s="1" t="s">
        <v>2463</v>
      </c>
      <c r="D387" s="4" t="str">
        <f>HYPERLINK("http://doi.org/"&amp;Table1[[#This Row],[doi]])</f>
        <v>http://doi.org/10.1242/jeb.00341</v>
      </c>
      <c r="E387" s="3" t="s">
        <v>39</v>
      </c>
      <c r="F387" s="2">
        <v>37718</v>
      </c>
      <c r="G387" s="1">
        <f>YEAR(Table1[[#This Row],[created]])</f>
        <v>2003</v>
      </c>
      <c r="H387" s="1" t="s">
        <v>1537</v>
      </c>
      <c r="I387" s="3" t="s">
        <v>1538</v>
      </c>
      <c r="J387" s="1" t="s">
        <v>12</v>
      </c>
      <c r="K387" s="1" t="s">
        <v>56</v>
      </c>
      <c r="L387" s="3" t="s">
        <v>1539</v>
      </c>
    </row>
    <row r="388" spans="1:12" ht="31" customHeight="1" x14ac:dyDescent="0.2">
      <c r="A388" s="1" t="s">
        <v>2456</v>
      </c>
      <c r="B388" s="1" t="s">
        <v>2456</v>
      </c>
      <c r="C388" s="1" t="s">
        <v>2463</v>
      </c>
      <c r="D388" s="4" t="str">
        <f>HYPERLINK("http://doi.org/"&amp;Table1[[#This Row],[doi]])</f>
        <v>http://doi.org/10.1242/jeb.00583</v>
      </c>
      <c r="E388" s="3" t="s">
        <v>39</v>
      </c>
      <c r="F388" s="2">
        <v>37858</v>
      </c>
      <c r="G388" s="1">
        <f>YEAR(Table1[[#This Row],[created]])</f>
        <v>2003</v>
      </c>
      <c r="H388" s="1" t="s">
        <v>1540</v>
      </c>
      <c r="I388" s="3" t="s">
        <v>1541</v>
      </c>
      <c r="J388" s="1" t="s">
        <v>12</v>
      </c>
      <c r="K388" s="1" t="s">
        <v>362</v>
      </c>
      <c r="L388" s="3" t="s">
        <v>1542</v>
      </c>
    </row>
    <row r="389" spans="1:12" ht="31" customHeight="1" x14ac:dyDescent="0.2">
      <c r="A389" s="1" t="s">
        <v>2456</v>
      </c>
      <c r="B389" s="1" t="s">
        <v>2464</v>
      </c>
      <c r="C389" s="1" t="s">
        <v>2468</v>
      </c>
      <c r="D389" s="4" t="str">
        <f>HYPERLINK("http://doi.org/"&amp;Table1[[#This Row],[doi]])</f>
        <v>http://doi.org/10.1242/jeb.01553</v>
      </c>
      <c r="E389" s="3" t="s">
        <v>39</v>
      </c>
      <c r="F389" s="2">
        <v>38468</v>
      </c>
      <c r="G389" s="1">
        <f>YEAR(Table1[[#This Row],[created]])</f>
        <v>2005</v>
      </c>
      <c r="H389" s="1" t="s">
        <v>1543</v>
      </c>
      <c r="I389" s="3" t="s">
        <v>1544</v>
      </c>
      <c r="J389" s="1" t="s">
        <v>12</v>
      </c>
      <c r="K389" s="1" t="s">
        <v>1317</v>
      </c>
      <c r="L389" s="3" t="s">
        <v>1545</v>
      </c>
    </row>
    <row r="390" spans="1:12" ht="31" customHeight="1" x14ac:dyDescent="0.2">
      <c r="A390" s="1" t="s">
        <v>2456</v>
      </c>
      <c r="B390" s="1" t="s">
        <v>2464</v>
      </c>
      <c r="C390" s="1" t="s">
        <v>2468</v>
      </c>
      <c r="D390" s="4" t="str">
        <f>HYPERLINK("http://doi.org/"&amp;Table1[[#This Row],[doi]])</f>
        <v>http://doi.org/10.1242/jeb.037473</v>
      </c>
      <c r="E390" s="3" t="s">
        <v>39</v>
      </c>
      <c r="F390" s="2">
        <v>40235</v>
      </c>
      <c r="G390" s="1">
        <f>YEAR(Table1[[#This Row],[created]])</f>
        <v>2010</v>
      </c>
      <c r="H390" s="1" t="s">
        <v>1546</v>
      </c>
      <c r="I390" s="3" t="s">
        <v>1547</v>
      </c>
      <c r="J390" s="1" t="s">
        <v>12</v>
      </c>
      <c r="K390" s="1" t="s">
        <v>1548</v>
      </c>
      <c r="L390" s="3" t="s">
        <v>1549</v>
      </c>
    </row>
    <row r="391" spans="1:12" ht="31" customHeight="1" x14ac:dyDescent="0.2">
      <c r="A391" s="1" t="s">
        <v>2456</v>
      </c>
      <c r="B391" s="1" t="s">
        <v>2456</v>
      </c>
      <c r="C391" s="1" t="s">
        <v>2463</v>
      </c>
      <c r="D391" s="4" t="str">
        <f>HYPERLINK("http://doi.org/"&amp;Table1[[#This Row],[doi]])</f>
        <v>http://doi.org/10.1242/jeb.044057</v>
      </c>
      <c r="E391" s="3" t="s">
        <v>39</v>
      </c>
      <c r="F391" s="2">
        <v>40480</v>
      </c>
      <c r="G391" s="1">
        <f>YEAR(Table1[[#This Row],[created]])</f>
        <v>2010</v>
      </c>
      <c r="H391" s="1" t="s">
        <v>1550</v>
      </c>
      <c r="I391" s="3" t="s">
        <v>1551</v>
      </c>
      <c r="J391" s="1" t="s">
        <v>12</v>
      </c>
      <c r="K391" s="1" t="s">
        <v>1552</v>
      </c>
      <c r="L391" s="3" t="s">
        <v>1553</v>
      </c>
    </row>
    <row r="392" spans="1:12" ht="31" customHeight="1" x14ac:dyDescent="0.2">
      <c r="A392" s="1" t="s">
        <v>2456</v>
      </c>
      <c r="B392" s="1" t="s">
        <v>2456</v>
      </c>
      <c r="C392" s="1" t="s">
        <v>2463</v>
      </c>
      <c r="D392" s="4" t="str">
        <f>HYPERLINK("http://doi.org/"&amp;Table1[[#This Row],[doi]])</f>
        <v>http://doi.org/10.1242/jeb.055723</v>
      </c>
      <c r="E392" s="3" t="s">
        <v>39</v>
      </c>
      <c r="F392" s="2">
        <v>40765</v>
      </c>
      <c r="G392" s="1">
        <f>YEAR(Table1[[#This Row],[created]])</f>
        <v>2011</v>
      </c>
      <c r="H392" s="1" t="s">
        <v>1554</v>
      </c>
      <c r="I392" s="3" t="s">
        <v>1555</v>
      </c>
      <c r="J392" s="1" t="s">
        <v>12</v>
      </c>
      <c r="K392" s="1" t="s">
        <v>190</v>
      </c>
      <c r="L392" s="3" t="s">
        <v>1556</v>
      </c>
    </row>
    <row r="393" spans="1:12" ht="31" customHeight="1" x14ac:dyDescent="0.2">
      <c r="A393" s="1" t="s">
        <v>2456</v>
      </c>
      <c r="B393" s="1" t="s">
        <v>2456</v>
      </c>
      <c r="C393" s="1" t="s">
        <v>2463</v>
      </c>
      <c r="D393" s="4" t="str">
        <f>HYPERLINK("http://doi.org/"&amp;Table1[[#This Row],[doi]])</f>
        <v>http://doi.org/10.1242/jeb.069583</v>
      </c>
      <c r="E393" s="3" t="s">
        <v>39</v>
      </c>
      <c r="F393" s="2">
        <v>41115</v>
      </c>
      <c r="G393" s="1">
        <f>YEAR(Table1[[#This Row],[created]])</f>
        <v>2012</v>
      </c>
      <c r="H393" s="1" t="s">
        <v>1557</v>
      </c>
      <c r="I393" s="3" t="s">
        <v>1558</v>
      </c>
      <c r="J393" s="1" t="s">
        <v>12</v>
      </c>
      <c r="K393" s="1" t="s">
        <v>1559</v>
      </c>
      <c r="L393" s="3" t="s">
        <v>1560</v>
      </c>
    </row>
    <row r="394" spans="1:12" ht="31" customHeight="1" x14ac:dyDescent="0.2">
      <c r="A394" s="1" t="s">
        <v>2456</v>
      </c>
      <c r="B394" s="1" t="s">
        <v>2456</v>
      </c>
      <c r="C394" s="1" t="s">
        <v>2463</v>
      </c>
      <c r="D394" s="4" t="str">
        <f>HYPERLINK("http://doi.org/"&amp;Table1[[#This Row],[doi]])</f>
        <v>http://doi.org/10.1242/jeb.085985</v>
      </c>
      <c r="E394" s="3" t="s">
        <v>39</v>
      </c>
      <c r="F394" s="2">
        <v>41494</v>
      </c>
      <c r="G394" s="1">
        <f>YEAR(Table1[[#This Row],[created]])</f>
        <v>2013</v>
      </c>
      <c r="H394" s="1" t="s">
        <v>1561</v>
      </c>
      <c r="I394" s="3" t="s">
        <v>1562</v>
      </c>
      <c r="J394" s="1" t="s">
        <v>12</v>
      </c>
      <c r="K394" s="1" t="s">
        <v>1563</v>
      </c>
      <c r="L394" s="3" t="s">
        <v>1564</v>
      </c>
    </row>
    <row r="395" spans="1:12" ht="31" customHeight="1" x14ac:dyDescent="0.2">
      <c r="A395" s="1" t="s">
        <v>2456</v>
      </c>
      <c r="B395" s="1" t="s">
        <v>2456</v>
      </c>
      <c r="C395" s="1" t="s">
        <v>2463</v>
      </c>
      <c r="D395" s="4" t="str">
        <f>HYPERLINK("http://doi.org/"&amp;Table1[[#This Row],[doi]])</f>
        <v>http://doi.org/10.1242/jeb.088542</v>
      </c>
      <c r="E395" s="3" t="s">
        <v>39</v>
      </c>
      <c r="F395" s="2">
        <v>41766</v>
      </c>
      <c r="G395" s="1">
        <f>YEAR(Table1[[#This Row],[created]])</f>
        <v>2014</v>
      </c>
      <c r="H395" s="1" t="s">
        <v>1565</v>
      </c>
      <c r="I395" s="3" t="s">
        <v>1566</v>
      </c>
      <c r="J395" s="1" t="s">
        <v>12</v>
      </c>
      <c r="K395" s="1" t="s">
        <v>1567</v>
      </c>
      <c r="L395" s="3" t="s">
        <v>1568</v>
      </c>
    </row>
    <row r="396" spans="1:12" ht="31" customHeight="1" x14ac:dyDescent="0.2">
      <c r="A396" s="1" t="s">
        <v>2456</v>
      </c>
      <c r="B396" s="1" t="s">
        <v>2456</v>
      </c>
      <c r="C396" s="1" t="s">
        <v>2463</v>
      </c>
      <c r="D396" s="4" t="str">
        <f>HYPERLINK("http://doi.org/"&amp;Table1[[#This Row],[doi]])</f>
        <v>http://doi.org/10.1242/jeb.098558</v>
      </c>
      <c r="E396" s="3" t="s">
        <v>39</v>
      </c>
      <c r="F396" s="2">
        <v>41759</v>
      </c>
      <c r="G396" s="1">
        <f>YEAR(Table1[[#This Row],[created]])</f>
        <v>2014</v>
      </c>
      <c r="H396" s="1" t="s">
        <v>1569</v>
      </c>
      <c r="I396" s="3" t="s">
        <v>1570</v>
      </c>
      <c r="J396" s="1" t="s">
        <v>12</v>
      </c>
      <c r="K396" s="1" t="s">
        <v>1563</v>
      </c>
      <c r="L396" s="3" t="s">
        <v>1564</v>
      </c>
    </row>
    <row r="397" spans="1:12" ht="31" customHeight="1" x14ac:dyDescent="0.2">
      <c r="A397" s="1" t="s">
        <v>2456</v>
      </c>
      <c r="B397" s="1" t="s">
        <v>2456</v>
      </c>
      <c r="C397" s="1" t="s">
        <v>2463</v>
      </c>
      <c r="D397" s="4" t="str">
        <f>HYPERLINK("http://doi.org/"&amp;Table1[[#This Row],[doi]])</f>
        <v>http://doi.org/10.1242/jeb.136135</v>
      </c>
      <c r="E397" s="3" t="s">
        <v>39</v>
      </c>
      <c r="F397" s="2">
        <v>42448</v>
      </c>
      <c r="G397" s="1">
        <f>YEAR(Table1[[#This Row],[created]])</f>
        <v>2016</v>
      </c>
      <c r="H397" s="1" t="s">
        <v>1571</v>
      </c>
      <c r="I397" s="3" t="s">
        <v>1572</v>
      </c>
      <c r="J397" s="1" t="s">
        <v>12</v>
      </c>
      <c r="K397" s="1" t="s">
        <v>1573</v>
      </c>
      <c r="L397" s="3" t="s">
        <v>1574</v>
      </c>
    </row>
    <row r="398" spans="1:12" ht="31" customHeight="1" x14ac:dyDescent="0.2">
      <c r="A398" s="1" t="s">
        <v>2456</v>
      </c>
      <c r="B398" s="1" t="s">
        <v>2456</v>
      </c>
      <c r="C398" s="1" t="s">
        <v>2463</v>
      </c>
      <c r="D398" s="4" t="str">
        <f>HYPERLINK("http://doi.org/"&amp;Table1[[#This Row],[doi]])</f>
        <v>http://doi.org/10.1242/jeb.137513</v>
      </c>
      <c r="E398" s="3" t="s">
        <v>39</v>
      </c>
      <c r="F398" s="2">
        <v>42557</v>
      </c>
      <c r="G398" s="1">
        <f>YEAR(Table1[[#This Row],[created]])</f>
        <v>2016</v>
      </c>
      <c r="H398" s="1" t="s">
        <v>1575</v>
      </c>
      <c r="I398" s="3" t="s">
        <v>1576</v>
      </c>
      <c r="J398" s="1" t="s">
        <v>12</v>
      </c>
      <c r="K398" s="1" t="s">
        <v>1577</v>
      </c>
      <c r="L398" s="3" t="s">
        <v>1578</v>
      </c>
    </row>
    <row r="399" spans="1:12" ht="31" customHeight="1" x14ac:dyDescent="0.2">
      <c r="A399" s="1" t="s">
        <v>2456</v>
      </c>
      <c r="B399" s="1" t="s">
        <v>2456</v>
      </c>
      <c r="C399" s="1" t="s">
        <v>2463</v>
      </c>
      <c r="D399" s="4" t="str">
        <f>HYPERLINK("http://doi.org/"&amp;Table1[[#This Row],[doi]])</f>
        <v>http://doi.org/10.1242/jeb.204172</v>
      </c>
      <c r="E399" s="3" t="s">
        <v>39</v>
      </c>
      <c r="F399" s="2">
        <v>43734</v>
      </c>
      <c r="G399" s="1">
        <f>YEAR(Table1[[#This Row],[created]])</f>
        <v>2019</v>
      </c>
      <c r="H399" s="1" t="s">
        <v>1579</v>
      </c>
      <c r="I399" s="3" t="s">
        <v>1580</v>
      </c>
      <c r="J399" s="1" t="s">
        <v>12</v>
      </c>
      <c r="K399" s="1" t="s">
        <v>1581</v>
      </c>
      <c r="L399" s="3" t="s">
        <v>1582</v>
      </c>
    </row>
    <row r="400" spans="1:12" ht="31" customHeight="1" x14ac:dyDescent="0.2">
      <c r="A400" s="1" t="s">
        <v>2456</v>
      </c>
      <c r="B400" s="1" t="s">
        <v>2456</v>
      </c>
      <c r="C400" s="1" t="s">
        <v>2457</v>
      </c>
      <c r="D400" s="4" t="str">
        <f>HYPERLINK("http://doi.org/"&amp;Table1[[#This Row],[doi]])</f>
        <v>http://doi.org/10.1371/journal.pone.0009324</v>
      </c>
      <c r="E400" s="3" t="s">
        <v>44</v>
      </c>
      <c r="F400" s="2">
        <v>40227</v>
      </c>
      <c r="G400" s="1">
        <f>YEAR(Table1[[#This Row],[created]])</f>
        <v>2010</v>
      </c>
      <c r="H400" s="1" t="s">
        <v>1583</v>
      </c>
      <c r="I400" s="3" t="s">
        <v>1584</v>
      </c>
      <c r="J400" s="1" t="s">
        <v>12</v>
      </c>
      <c r="K400" s="1" t="s">
        <v>1585</v>
      </c>
      <c r="L400" s="3" t="s">
        <v>1586</v>
      </c>
    </row>
    <row r="401" spans="1:12" ht="31" customHeight="1" x14ac:dyDescent="0.2">
      <c r="A401" s="1" t="s">
        <v>2456</v>
      </c>
      <c r="B401" s="1" t="s">
        <v>2456</v>
      </c>
      <c r="C401" s="1" t="s">
        <v>2463</v>
      </c>
      <c r="D401" s="4" t="str">
        <f>HYPERLINK("http://doi.org/"&amp;Table1[[#This Row],[doi]])</f>
        <v>http://doi.org/10.1371/journal.pone.0027375</v>
      </c>
      <c r="E401" s="3" t="s">
        <v>44</v>
      </c>
      <c r="F401" s="2">
        <v>40855</v>
      </c>
      <c r="G401" s="1">
        <f>YEAR(Table1[[#This Row],[created]])</f>
        <v>2011</v>
      </c>
      <c r="H401" s="1" t="s">
        <v>1587</v>
      </c>
      <c r="I401" s="3" t="s">
        <v>1588</v>
      </c>
      <c r="J401" s="1" t="s">
        <v>12</v>
      </c>
      <c r="K401" s="1" t="s">
        <v>105</v>
      </c>
      <c r="L401" s="3" t="s">
        <v>1589</v>
      </c>
    </row>
    <row r="402" spans="1:12" ht="31" customHeight="1" x14ac:dyDescent="0.2">
      <c r="A402" s="1" t="s">
        <v>2456</v>
      </c>
      <c r="B402" s="1" t="s">
        <v>2456</v>
      </c>
      <c r="C402" s="1" t="s">
        <v>2463</v>
      </c>
      <c r="D402" s="4" t="str">
        <f>HYPERLINK("http://doi.org/"&amp;Table1[[#This Row],[doi]])</f>
        <v>http://doi.org/10.1371/journal.pone.0057376</v>
      </c>
      <c r="E402" s="3" t="s">
        <v>44</v>
      </c>
      <c r="F402" s="2">
        <v>41339</v>
      </c>
      <c r="G402" s="1">
        <f>YEAR(Table1[[#This Row],[created]])</f>
        <v>2013</v>
      </c>
      <c r="H402" s="1" t="s">
        <v>1590</v>
      </c>
      <c r="I402" s="3" t="s">
        <v>1591</v>
      </c>
      <c r="J402" s="1" t="s">
        <v>12</v>
      </c>
      <c r="K402" s="1" t="s">
        <v>1411</v>
      </c>
      <c r="L402" s="3" t="s">
        <v>1592</v>
      </c>
    </row>
    <row r="403" spans="1:12" ht="31" customHeight="1" x14ac:dyDescent="0.2">
      <c r="A403" s="1" t="s">
        <v>2456</v>
      </c>
      <c r="B403" s="1" t="s">
        <v>2456</v>
      </c>
      <c r="C403" s="1" t="s">
        <v>2463</v>
      </c>
      <c r="D403" s="4" t="str">
        <f>HYPERLINK("http://doi.org/"&amp;Table1[[#This Row],[doi]])</f>
        <v>http://doi.org/10.1371/journal.pone.0087269</v>
      </c>
      <c r="E403" s="3" t="s">
        <v>44</v>
      </c>
      <c r="F403" s="2">
        <v>41674</v>
      </c>
      <c r="G403" s="1">
        <f>YEAR(Table1[[#This Row],[created]])</f>
        <v>2014</v>
      </c>
      <c r="H403" s="1" t="s">
        <v>1593</v>
      </c>
      <c r="I403" s="3" t="s">
        <v>1594</v>
      </c>
      <c r="J403" s="1" t="s">
        <v>12</v>
      </c>
      <c r="K403" s="1" t="s">
        <v>1484</v>
      </c>
      <c r="L403" s="3" t="s">
        <v>1595</v>
      </c>
    </row>
    <row r="404" spans="1:12" ht="31" customHeight="1" x14ac:dyDescent="0.2">
      <c r="A404" s="1" t="s">
        <v>2456</v>
      </c>
      <c r="B404" s="1" t="s">
        <v>2456</v>
      </c>
      <c r="C404" s="1" t="s">
        <v>2457</v>
      </c>
      <c r="D404" s="4" t="str">
        <f>HYPERLINK("http://doi.org/"&amp;Table1[[#This Row],[doi]])</f>
        <v>http://doi.org/10.1371/journal.pone.0151984</v>
      </c>
      <c r="E404" s="3" t="s">
        <v>820</v>
      </c>
      <c r="F404" s="2">
        <v>42451</v>
      </c>
      <c r="G404" s="1">
        <f>YEAR(Table1[[#This Row],[created]])</f>
        <v>2016</v>
      </c>
      <c r="H404" s="1" t="s">
        <v>1596</v>
      </c>
      <c r="I404" s="3" t="s">
        <v>1597</v>
      </c>
      <c r="J404" s="1" t="s">
        <v>12</v>
      </c>
      <c r="K404" s="1" t="s">
        <v>1598</v>
      </c>
      <c r="L404" s="3" t="s">
        <v>1599</v>
      </c>
    </row>
    <row r="405" spans="1:12" ht="31" customHeight="1" x14ac:dyDescent="0.2">
      <c r="A405" s="1" t="s">
        <v>2456</v>
      </c>
      <c r="B405" s="1" t="s">
        <v>2456</v>
      </c>
      <c r="C405" s="1" t="s">
        <v>2463</v>
      </c>
      <c r="D405" s="4" t="str">
        <f>HYPERLINK("http://doi.org/"&amp;Table1[[#This Row],[doi]])</f>
        <v>http://doi.org/10.1577/t04-119.1</v>
      </c>
      <c r="E405" s="3" t="s">
        <v>1600</v>
      </c>
      <c r="F405" s="2">
        <v>38611</v>
      </c>
      <c r="G405" s="1">
        <f>YEAR(Table1[[#This Row],[created]])</f>
        <v>2005</v>
      </c>
      <c r="H405" s="1" t="s">
        <v>1601</v>
      </c>
      <c r="I405" s="3" t="s">
        <v>1602</v>
      </c>
      <c r="J405" s="1" t="s">
        <v>12</v>
      </c>
      <c r="K405" s="1" t="s">
        <v>1603</v>
      </c>
      <c r="L405" s="3" t="s">
        <v>1604</v>
      </c>
    </row>
    <row r="406" spans="1:12" ht="31" customHeight="1" x14ac:dyDescent="0.2">
      <c r="A406" s="1" t="s">
        <v>2456</v>
      </c>
      <c r="B406" s="1" t="s">
        <v>2456</v>
      </c>
      <c r="C406" s="1" t="s">
        <v>2463</v>
      </c>
      <c r="D406" s="4" t="str">
        <f>HYPERLINK("http://doi.org/"&amp;Table1[[#This Row],[doi]])</f>
        <v>http://doi.org/10.1650/condor-15-66.1</v>
      </c>
      <c r="E406" s="3" t="s">
        <v>1170</v>
      </c>
      <c r="F406" s="2">
        <v>42351</v>
      </c>
      <c r="G406" s="1">
        <f>YEAR(Table1[[#This Row],[created]])</f>
        <v>2015</v>
      </c>
      <c r="H406" s="1" t="s">
        <v>1605</v>
      </c>
      <c r="I406" s="3" t="s">
        <v>1606</v>
      </c>
      <c r="J406" s="1" t="s">
        <v>12</v>
      </c>
      <c r="K406" s="1" t="s">
        <v>1607</v>
      </c>
      <c r="L406" s="3" t="s">
        <v>1608</v>
      </c>
    </row>
    <row r="407" spans="1:12" ht="31" customHeight="1" x14ac:dyDescent="0.2">
      <c r="A407" s="1" t="s">
        <v>2456</v>
      </c>
      <c r="B407" s="1" t="s">
        <v>2464</v>
      </c>
      <c r="C407" s="1" t="s">
        <v>2466</v>
      </c>
      <c r="D407" s="4" t="str">
        <f>HYPERLINK("http://doi.org/"&amp;Table1[[#This Row],[doi]])</f>
        <v>http://doi.org/10.18637/jss.v082.i13</v>
      </c>
      <c r="E407" s="3" t="s">
        <v>62</v>
      </c>
      <c r="F407" s="2">
        <v>43075</v>
      </c>
      <c r="G407" s="1">
        <f>YEAR(Table1[[#This Row],[created]])</f>
        <v>2017</v>
      </c>
      <c r="H407" s="1" t="s">
        <v>1609</v>
      </c>
      <c r="I407" s="3" t="s">
        <v>1610</v>
      </c>
      <c r="J407" s="1" t="s">
        <v>12</v>
      </c>
      <c r="K407" s="1" t="s">
        <v>1611</v>
      </c>
      <c r="L407" s="3" t="s">
        <v>1612</v>
      </c>
    </row>
    <row r="408" spans="1:12" ht="31" customHeight="1" x14ac:dyDescent="0.2">
      <c r="A408" s="1" t="s">
        <v>2456</v>
      </c>
      <c r="B408" s="1" t="s">
        <v>2464</v>
      </c>
      <c r="C408" s="1" t="s">
        <v>2468</v>
      </c>
      <c r="D408" s="4" t="str">
        <f>HYPERLINK("http://doi.org/"&amp;Table1[[#This Row],[doi]])</f>
        <v>http://doi.org/10.1890/120150</v>
      </c>
      <c r="E408" s="3" t="s">
        <v>73</v>
      </c>
      <c r="F408" s="2">
        <v>41351</v>
      </c>
      <c r="G408" s="1">
        <f>YEAR(Table1[[#This Row],[created]])</f>
        <v>2013</v>
      </c>
      <c r="H408" s="1" t="s">
        <v>1613</v>
      </c>
      <c r="I408" s="3" t="s">
        <v>1614</v>
      </c>
      <c r="J408" s="1" t="s">
        <v>12</v>
      </c>
      <c r="K408" s="1" t="s">
        <v>1615</v>
      </c>
      <c r="L408" s="3" t="s">
        <v>1616</v>
      </c>
    </row>
    <row r="409" spans="1:12" ht="31" customHeight="1" x14ac:dyDescent="0.2">
      <c r="A409" s="1" t="s">
        <v>2456</v>
      </c>
      <c r="B409" s="1" t="s">
        <v>2464</v>
      </c>
      <c r="C409" s="1" t="s">
        <v>2467</v>
      </c>
      <c r="D409" s="4" t="str">
        <f>HYPERLINK("http://doi.org/"&amp;Table1[[#This Row],[doi]])</f>
        <v>http://doi.org/10.1890/140068</v>
      </c>
      <c r="E409" s="3" t="s">
        <v>73</v>
      </c>
      <c r="F409" s="2">
        <v>41974</v>
      </c>
      <c r="G409" s="1">
        <f>YEAR(Table1[[#This Row],[created]])</f>
        <v>2014</v>
      </c>
      <c r="H409" s="1" t="s">
        <v>1617</v>
      </c>
      <c r="I409" s="3" t="s">
        <v>1618</v>
      </c>
      <c r="J409" s="1" t="s">
        <v>12</v>
      </c>
      <c r="K409" s="1" t="s">
        <v>56</v>
      </c>
      <c r="L409" s="3" t="s">
        <v>1619</v>
      </c>
    </row>
    <row r="410" spans="1:12" ht="31" customHeight="1" x14ac:dyDescent="0.2">
      <c r="A410" s="1" t="s">
        <v>2456</v>
      </c>
      <c r="B410" s="1" t="s">
        <v>2456</v>
      </c>
      <c r="C410" s="1" t="s">
        <v>2463</v>
      </c>
      <c r="D410" s="4" t="str">
        <f>HYPERLINK("http://doi.org/"&amp;Table1[[#This Row],[doi]])</f>
        <v>http://doi.org/10.2193/0091-7648(2006)34[1314:aimtma]2.0.co;2</v>
      </c>
      <c r="E410" s="3" t="s">
        <v>874</v>
      </c>
      <c r="F410" s="2">
        <v>39105</v>
      </c>
      <c r="G410" s="1">
        <f>YEAR(Table1[[#This Row],[created]])</f>
        <v>2007</v>
      </c>
      <c r="H410" s="1" t="s">
        <v>1620</v>
      </c>
      <c r="I410" s="3" t="s">
        <v>1621</v>
      </c>
      <c r="J410" s="1" t="s">
        <v>12</v>
      </c>
      <c r="K410" s="1" t="s">
        <v>1622</v>
      </c>
      <c r="L410" s="3" t="s">
        <v>1623</v>
      </c>
    </row>
    <row r="411" spans="1:12" ht="31" customHeight="1" x14ac:dyDescent="0.2">
      <c r="A411" s="1" t="s">
        <v>2456</v>
      </c>
      <c r="B411" s="1" t="s">
        <v>2464</v>
      </c>
      <c r="C411" s="1" t="s">
        <v>2468</v>
      </c>
      <c r="D411" s="4" t="str">
        <f>HYPERLINK("http://doi.org/"&amp;Table1[[#This Row],[doi]])</f>
        <v>http://doi.org/10.2307/1374834</v>
      </c>
      <c r="E411" s="3" t="s">
        <v>1624</v>
      </c>
      <c r="F411" s="2">
        <v>38925</v>
      </c>
      <c r="G411" s="1">
        <f>YEAR(Table1[[#This Row],[created]])</f>
        <v>2006</v>
      </c>
      <c r="H411" s="1" t="s">
        <v>1625</v>
      </c>
      <c r="I411" s="3" t="s">
        <v>1626</v>
      </c>
      <c r="J411" s="1" t="s">
        <v>12</v>
      </c>
      <c r="K411" s="1" t="s">
        <v>1627</v>
      </c>
      <c r="L411" s="3" t="s">
        <v>1628</v>
      </c>
    </row>
    <row r="412" spans="1:12" ht="31" customHeight="1" x14ac:dyDescent="0.2">
      <c r="A412" s="1" t="s">
        <v>2456</v>
      </c>
      <c r="B412" s="1" t="s">
        <v>2464</v>
      </c>
      <c r="C412" s="1" t="s">
        <v>2468</v>
      </c>
      <c r="D412" s="4" t="str">
        <f>HYPERLINK("http://doi.org/"&amp;Table1[[#This Row],[doi]])</f>
        <v>http://doi.org/10.2307/2265587</v>
      </c>
      <c r="E412" s="3" t="s">
        <v>131</v>
      </c>
      <c r="F412" s="2">
        <v>38846</v>
      </c>
      <c r="G412" s="1">
        <f>YEAR(Table1[[#This Row],[created]])</f>
        <v>2006</v>
      </c>
      <c r="H412" s="1" t="s">
        <v>1629</v>
      </c>
      <c r="I412" s="3" t="s">
        <v>1630</v>
      </c>
      <c r="J412" s="1" t="s">
        <v>12</v>
      </c>
      <c r="K412" s="1" t="s">
        <v>1631</v>
      </c>
      <c r="L412" s="3" t="s">
        <v>1632</v>
      </c>
    </row>
    <row r="413" spans="1:12" ht="31" customHeight="1" x14ac:dyDescent="0.2">
      <c r="A413" s="1" t="s">
        <v>2456</v>
      </c>
      <c r="B413" s="1" t="s">
        <v>2456</v>
      </c>
      <c r="C413" s="1" t="s">
        <v>2463</v>
      </c>
      <c r="D413" s="4" t="str">
        <f>HYPERLINK("http://doi.org/"&amp;Table1[[#This Row],[doi]])</f>
        <v>http://doi.org/10.3354/meps094101</v>
      </c>
      <c r="E413" s="3" t="s">
        <v>166</v>
      </c>
      <c r="F413" s="2">
        <v>39331</v>
      </c>
      <c r="G413" s="1">
        <f>YEAR(Table1[[#This Row],[created]])</f>
        <v>2007</v>
      </c>
      <c r="H413" s="1" t="s">
        <v>1633</v>
      </c>
      <c r="I413" s="3" t="s">
        <v>1634</v>
      </c>
      <c r="J413" s="1" t="s">
        <v>12</v>
      </c>
      <c r="K413" s="1" t="s">
        <v>56</v>
      </c>
      <c r="L413" s="3" t="s">
        <v>1635</v>
      </c>
    </row>
    <row r="414" spans="1:12" ht="31" customHeight="1" x14ac:dyDescent="0.2">
      <c r="A414" s="1" t="s">
        <v>2456</v>
      </c>
      <c r="B414" s="1" t="s">
        <v>2456</v>
      </c>
      <c r="C414" s="1" t="s">
        <v>2463</v>
      </c>
      <c r="D414" s="4" t="str">
        <f>HYPERLINK("http://doi.org/"&amp;Table1[[#This Row],[doi]])</f>
        <v>http://doi.org/10.3354/meps09618</v>
      </c>
      <c r="E414" s="3" t="s">
        <v>166</v>
      </c>
      <c r="F414" s="2">
        <v>40939</v>
      </c>
      <c r="G414" s="1">
        <f>YEAR(Table1[[#This Row],[created]])</f>
        <v>2012</v>
      </c>
      <c r="H414" s="1" t="s">
        <v>1636</v>
      </c>
      <c r="I414" s="3" t="s">
        <v>1637</v>
      </c>
      <c r="J414" s="1" t="s">
        <v>12</v>
      </c>
      <c r="K414" s="1" t="s">
        <v>559</v>
      </c>
      <c r="L414" s="3" t="s">
        <v>1192</v>
      </c>
    </row>
    <row r="415" spans="1:12" ht="31" customHeight="1" x14ac:dyDescent="0.2">
      <c r="A415" s="1" t="s">
        <v>2456</v>
      </c>
      <c r="B415" s="1" t="s">
        <v>2456</v>
      </c>
      <c r="C415" s="1" t="s">
        <v>2462</v>
      </c>
      <c r="D415" s="4" t="str">
        <f>HYPERLINK("http://doi.org/"&amp;Table1[[#This Row],[doi]])</f>
        <v>http://doi.org/10.3354/meps10691</v>
      </c>
      <c r="E415" s="3" t="s">
        <v>166</v>
      </c>
      <c r="F415" s="2">
        <v>41624</v>
      </c>
      <c r="G415" s="1">
        <f>YEAR(Table1[[#This Row],[created]])</f>
        <v>2013</v>
      </c>
      <c r="H415" s="1" t="s">
        <v>1638</v>
      </c>
      <c r="I415" s="3" t="s">
        <v>1639</v>
      </c>
      <c r="J415" s="1" t="s">
        <v>12</v>
      </c>
      <c r="K415" s="1" t="s">
        <v>1504</v>
      </c>
      <c r="L415" s="3" t="s">
        <v>1640</v>
      </c>
    </row>
    <row r="416" spans="1:12" ht="31" customHeight="1" x14ac:dyDescent="0.2">
      <c r="A416" s="1" t="s">
        <v>2456</v>
      </c>
      <c r="B416" s="1" t="s">
        <v>2456</v>
      </c>
      <c r="C416" s="1" t="s">
        <v>2463</v>
      </c>
      <c r="D416" s="4" t="str">
        <f>HYPERLINK("http://doi.org/"&amp;Table1[[#This Row],[doi]])</f>
        <v>http://doi.org/10.3354/meps337255</v>
      </c>
      <c r="E416" s="3" t="s">
        <v>166</v>
      </c>
      <c r="F416" s="2">
        <v>39304</v>
      </c>
      <c r="G416" s="1">
        <f>YEAR(Table1[[#This Row],[created]])</f>
        <v>2007</v>
      </c>
      <c r="H416" s="1" t="s">
        <v>1641</v>
      </c>
      <c r="I416" s="3" t="s">
        <v>1642</v>
      </c>
      <c r="J416" s="1" t="s">
        <v>12</v>
      </c>
      <c r="K416" s="1" t="s">
        <v>134</v>
      </c>
      <c r="L416" s="3" t="s">
        <v>1643</v>
      </c>
    </row>
    <row r="417" spans="1:12" ht="31" customHeight="1" x14ac:dyDescent="0.2">
      <c r="A417" s="1" t="s">
        <v>2456</v>
      </c>
      <c r="B417" s="1" t="s">
        <v>2456</v>
      </c>
      <c r="C417" s="1" t="s">
        <v>2462</v>
      </c>
      <c r="D417" s="4" t="str">
        <f>HYPERLINK("http://doi.org/"&amp;Table1[[#This Row],[doi]])</f>
        <v>http://doi.org/10.1002/eap.1533</v>
      </c>
      <c r="E417" s="3" t="s">
        <v>1644</v>
      </c>
      <c r="F417" s="2">
        <v>42809</v>
      </c>
      <c r="G417" s="1">
        <f>YEAR(Table1[[#This Row],[created]])</f>
        <v>2017</v>
      </c>
      <c r="H417" s="1" t="s">
        <v>1645</v>
      </c>
      <c r="I417" s="3" t="s">
        <v>1646</v>
      </c>
      <c r="J417" s="1" t="s">
        <v>12</v>
      </c>
      <c r="K417" s="1" t="s">
        <v>1504</v>
      </c>
      <c r="L417" s="3" t="s">
        <v>1647</v>
      </c>
    </row>
    <row r="418" spans="1:12" ht="31" customHeight="1" x14ac:dyDescent="0.2">
      <c r="A418" s="1" t="s">
        <v>2456</v>
      </c>
      <c r="B418" s="1" t="s">
        <v>2456</v>
      </c>
      <c r="C418" s="1" t="s">
        <v>2463</v>
      </c>
      <c r="D418" s="4" t="str">
        <f>HYPERLINK("http://doi.org/"&amp;Table1[[#This Row],[doi]])</f>
        <v>http://doi.org/10.1002/ece3.1884</v>
      </c>
      <c r="E418" s="3" t="s">
        <v>531</v>
      </c>
      <c r="F418" s="2">
        <v>42389</v>
      </c>
      <c r="G418" s="1">
        <f>YEAR(Table1[[#This Row],[created]])</f>
        <v>2016</v>
      </c>
      <c r="H418" s="1" t="s">
        <v>1648</v>
      </c>
      <c r="I418" s="3" t="s">
        <v>1649</v>
      </c>
      <c r="J418" s="1" t="s">
        <v>12</v>
      </c>
      <c r="K418" s="1" t="s">
        <v>1650</v>
      </c>
      <c r="L418" s="3" t="s">
        <v>1651</v>
      </c>
    </row>
    <row r="419" spans="1:12" ht="31" customHeight="1" x14ac:dyDescent="0.2">
      <c r="A419" s="1" t="s">
        <v>2456</v>
      </c>
      <c r="B419" s="1" t="s">
        <v>2456</v>
      </c>
      <c r="C419" s="1" t="s">
        <v>2463</v>
      </c>
      <c r="D419" s="4" t="str">
        <f>HYPERLINK("http://doi.org/"&amp;Table1[[#This Row],[doi]])</f>
        <v>http://doi.org/10.1002/ece3.754</v>
      </c>
      <c r="E419" s="3" t="s">
        <v>531</v>
      </c>
      <c r="F419" s="2">
        <v>41529</v>
      </c>
      <c r="G419" s="1">
        <f>YEAR(Table1[[#This Row],[created]])</f>
        <v>2013</v>
      </c>
      <c r="H419" s="1" t="s">
        <v>1652</v>
      </c>
      <c r="I419" s="3" t="s">
        <v>1653</v>
      </c>
      <c r="J419" s="1" t="s">
        <v>12</v>
      </c>
      <c r="K419" s="1" t="s">
        <v>1654</v>
      </c>
      <c r="L419" s="3" t="s">
        <v>1655</v>
      </c>
    </row>
    <row r="420" spans="1:12" ht="31" customHeight="1" x14ac:dyDescent="0.2">
      <c r="A420" s="1" t="s">
        <v>2456</v>
      </c>
      <c r="B420" s="1" t="s">
        <v>2456</v>
      </c>
      <c r="C420" s="1" t="s">
        <v>2463</v>
      </c>
      <c r="D420" s="4" t="str">
        <f>HYPERLINK("http://doi.org/"&amp;Table1[[#This Row],[doi]])</f>
        <v>http://doi.org/10.1002/ecs2.1850</v>
      </c>
      <c r="E420" s="3" t="s">
        <v>665</v>
      </c>
      <c r="F420" s="2">
        <v>42899</v>
      </c>
      <c r="G420" s="1">
        <f>YEAR(Table1[[#This Row],[created]])</f>
        <v>2017</v>
      </c>
      <c r="H420" s="1" t="s">
        <v>1656</v>
      </c>
      <c r="I420" s="3" t="s">
        <v>1657</v>
      </c>
      <c r="J420" s="1" t="s">
        <v>12</v>
      </c>
      <c r="K420" s="1" t="s">
        <v>1658</v>
      </c>
      <c r="L420" s="3" t="s">
        <v>1659</v>
      </c>
    </row>
    <row r="421" spans="1:12" ht="31" customHeight="1" x14ac:dyDescent="0.2">
      <c r="A421" s="1" t="s">
        <v>2456</v>
      </c>
      <c r="B421" s="1" t="s">
        <v>2456</v>
      </c>
      <c r="C421" s="1" t="s">
        <v>2457</v>
      </c>
      <c r="D421" s="4" t="str">
        <f>HYPERLINK("http://doi.org/"&amp;Table1[[#This Row],[doi]])</f>
        <v>http://doi.org/10.1002/jez.389</v>
      </c>
      <c r="E421" s="3" t="s">
        <v>1660</v>
      </c>
      <c r="F421" s="2">
        <v>39266</v>
      </c>
      <c r="G421" s="1">
        <f>YEAR(Table1[[#This Row],[created]])</f>
        <v>2007</v>
      </c>
      <c r="H421" s="1" t="s">
        <v>1661</v>
      </c>
      <c r="I421" s="3" t="s">
        <v>1662</v>
      </c>
      <c r="J421" s="1" t="s">
        <v>12</v>
      </c>
      <c r="K421" s="1" t="s">
        <v>538</v>
      </c>
      <c r="L421" s="3" t="s">
        <v>1663</v>
      </c>
    </row>
    <row r="422" spans="1:12" ht="31" customHeight="1" x14ac:dyDescent="0.2">
      <c r="A422" s="1" t="s">
        <v>2456</v>
      </c>
      <c r="B422" s="1" t="s">
        <v>2456</v>
      </c>
      <c r="C422" s="1" t="s">
        <v>2469</v>
      </c>
      <c r="D422" s="4" t="str">
        <f>HYPERLINK("http://doi.org/"&amp;Table1[[#This Row],[doi]])</f>
        <v>http://doi.org/10.1006/anbe.2000.1539</v>
      </c>
      <c r="E422" s="3" t="s">
        <v>897</v>
      </c>
      <c r="F422" s="2">
        <v>37515</v>
      </c>
      <c r="G422" s="1">
        <f>YEAR(Table1[[#This Row],[created]])</f>
        <v>2002</v>
      </c>
      <c r="H422" s="1" t="s">
        <v>1664</v>
      </c>
      <c r="I422" s="3" t="s">
        <v>1665</v>
      </c>
      <c r="J422" s="1" t="s">
        <v>12</v>
      </c>
      <c r="K422" s="1" t="s">
        <v>1132</v>
      </c>
      <c r="L422" s="3" t="s">
        <v>1666</v>
      </c>
    </row>
    <row r="423" spans="1:12" ht="31" customHeight="1" x14ac:dyDescent="0.2">
      <c r="A423" s="1" t="s">
        <v>2456</v>
      </c>
      <c r="B423" s="1" t="s">
        <v>2464</v>
      </c>
      <c r="C423" s="1" t="s">
        <v>2468</v>
      </c>
      <c r="D423" s="4" t="str">
        <f>HYPERLINK("http://doi.org/"&amp;Table1[[#This Row],[doi]])</f>
        <v>http://doi.org/10.1007/bf00345305</v>
      </c>
      <c r="E423" s="3" t="s">
        <v>1667</v>
      </c>
      <c r="F423" s="2">
        <v>38289</v>
      </c>
      <c r="G423" s="1">
        <f>YEAR(Table1[[#This Row],[created]])</f>
        <v>2004</v>
      </c>
      <c r="H423" s="1" t="s">
        <v>1668</v>
      </c>
      <c r="I423" s="3" t="s">
        <v>1669</v>
      </c>
      <c r="J423" s="1" t="s">
        <v>12</v>
      </c>
      <c r="K423" s="1" t="s">
        <v>374</v>
      </c>
      <c r="L423" s="3" t="s">
        <v>1670</v>
      </c>
    </row>
    <row r="424" spans="1:12" ht="31" customHeight="1" x14ac:dyDescent="0.2">
      <c r="A424" s="1" t="s">
        <v>2456</v>
      </c>
      <c r="B424" s="1" t="s">
        <v>2456</v>
      </c>
      <c r="C424" s="1" t="s">
        <v>2457</v>
      </c>
      <c r="D424" s="4" t="str">
        <f>HYPERLINK("http://doi.org/"&amp;Table1[[#This Row],[doi]])</f>
        <v>http://doi.org/10.1007/s00227-002-0964-9</v>
      </c>
      <c r="E424" s="3" t="s">
        <v>278</v>
      </c>
      <c r="F424" s="2">
        <v>42686</v>
      </c>
      <c r="G424" s="1">
        <f>YEAR(Table1[[#This Row],[created]])</f>
        <v>2016</v>
      </c>
      <c r="H424" s="1" t="s">
        <v>1671</v>
      </c>
      <c r="I424" s="3" t="s">
        <v>1672</v>
      </c>
      <c r="J424" s="1" t="s">
        <v>12</v>
      </c>
      <c r="K424" s="1" t="s">
        <v>56</v>
      </c>
      <c r="L424" s="3" t="s">
        <v>1673</v>
      </c>
    </row>
    <row r="425" spans="1:12" ht="31" customHeight="1" x14ac:dyDescent="0.2">
      <c r="A425" s="1" t="s">
        <v>2456</v>
      </c>
      <c r="B425" s="1" t="s">
        <v>2464</v>
      </c>
      <c r="C425" s="1" t="s">
        <v>2468</v>
      </c>
      <c r="D425" s="4" t="str">
        <f>HYPERLINK("http://doi.org/"&amp;Table1[[#This Row],[doi]])</f>
        <v>http://doi.org/10.1007/s00227-005-0055-9</v>
      </c>
      <c r="E425" s="3" t="s">
        <v>278</v>
      </c>
      <c r="F425" s="2">
        <v>38567</v>
      </c>
      <c r="G425" s="1">
        <f>YEAR(Table1[[#This Row],[created]])</f>
        <v>2005</v>
      </c>
      <c r="H425" s="1" t="s">
        <v>1674</v>
      </c>
      <c r="I425" s="3" t="s">
        <v>1675</v>
      </c>
      <c r="J425" s="1" t="s">
        <v>12</v>
      </c>
      <c r="K425" s="1" t="s">
        <v>1676</v>
      </c>
      <c r="L425" s="3" t="s">
        <v>1677</v>
      </c>
    </row>
    <row r="426" spans="1:12" ht="31" customHeight="1" x14ac:dyDescent="0.2">
      <c r="A426" s="1" t="s">
        <v>2456</v>
      </c>
      <c r="B426" s="1" t="s">
        <v>2464</v>
      </c>
      <c r="C426" s="1" t="s">
        <v>2468</v>
      </c>
      <c r="D426" s="4" t="str">
        <f>HYPERLINK("http://doi.org/"&amp;Table1[[#This Row],[doi]])</f>
        <v>http://doi.org/10.1007/s00227-015-2735-4</v>
      </c>
      <c r="E426" s="3" t="s">
        <v>278</v>
      </c>
      <c r="F426" s="2">
        <v>42258</v>
      </c>
      <c r="G426" s="1">
        <f>YEAR(Table1[[#This Row],[created]])</f>
        <v>2015</v>
      </c>
      <c r="H426" s="1" t="s">
        <v>1678</v>
      </c>
      <c r="I426" s="3" t="s">
        <v>1679</v>
      </c>
      <c r="J426" s="1" t="s">
        <v>12</v>
      </c>
      <c r="K426" s="1" t="s">
        <v>1680</v>
      </c>
      <c r="L426" s="3" t="s">
        <v>1681</v>
      </c>
    </row>
    <row r="427" spans="1:12" ht="31" customHeight="1" x14ac:dyDescent="0.2">
      <c r="A427" s="1" t="s">
        <v>2456</v>
      </c>
      <c r="B427" s="1" t="s">
        <v>2456</v>
      </c>
      <c r="C427" s="1" t="s">
        <v>2463</v>
      </c>
      <c r="D427" s="4" t="str">
        <f>HYPERLINK("http://doi.org/"&amp;Table1[[#This Row],[doi]])</f>
        <v>http://doi.org/10.1007/s00265-015-1877-1</v>
      </c>
      <c r="E427" s="3" t="s">
        <v>1682</v>
      </c>
      <c r="F427" s="2">
        <v>42041</v>
      </c>
      <c r="G427" s="1">
        <f>YEAR(Table1[[#This Row],[created]])</f>
        <v>2015</v>
      </c>
      <c r="H427" s="1" t="s">
        <v>1683</v>
      </c>
      <c r="I427" s="3" t="s">
        <v>1684</v>
      </c>
      <c r="J427" s="1" t="s">
        <v>12</v>
      </c>
      <c r="K427" s="1" t="s">
        <v>1685</v>
      </c>
      <c r="L427" s="3" t="s">
        <v>1686</v>
      </c>
    </row>
    <row r="428" spans="1:12" ht="31" customHeight="1" x14ac:dyDescent="0.2">
      <c r="A428" s="1" t="s">
        <v>2456</v>
      </c>
      <c r="B428" s="1" t="s">
        <v>2456</v>
      </c>
      <c r="C428" s="1" t="s">
        <v>2457</v>
      </c>
      <c r="D428" s="4" t="str">
        <f>HYPERLINK("http://doi.org/"&amp;Table1[[#This Row],[doi]])</f>
        <v>http://doi.org/10.1007/s00300-003-0487-y</v>
      </c>
      <c r="E428" s="3" t="s">
        <v>282</v>
      </c>
      <c r="F428" s="2">
        <v>43811</v>
      </c>
      <c r="G428" s="1">
        <f>YEAR(Table1[[#This Row],[created]])</f>
        <v>2019</v>
      </c>
      <c r="H428" s="1" t="s">
        <v>1687</v>
      </c>
      <c r="I428" s="3" t="s">
        <v>1688</v>
      </c>
      <c r="J428" s="1" t="s">
        <v>12</v>
      </c>
      <c r="K428" s="1" t="s">
        <v>370</v>
      </c>
      <c r="L428" s="3" t="s">
        <v>1689</v>
      </c>
    </row>
    <row r="429" spans="1:12" ht="31" customHeight="1" x14ac:dyDescent="0.2">
      <c r="A429" s="1" t="s">
        <v>2456</v>
      </c>
      <c r="B429" s="1" t="s">
        <v>2464</v>
      </c>
      <c r="C429" s="1" t="s">
        <v>2468</v>
      </c>
      <c r="D429" s="4" t="str">
        <f>HYPERLINK("http://doi.org/"&amp;Table1[[#This Row],[doi]])</f>
        <v>http://doi.org/10.1007/s00360-008-0283-7</v>
      </c>
      <c r="E429" s="3" t="s">
        <v>535</v>
      </c>
      <c r="F429" s="2">
        <v>39631</v>
      </c>
      <c r="G429" s="1">
        <f>YEAR(Table1[[#This Row],[created]])</f>
        <v>2008</v>
      </c>
      <c r="H429" s="1" t="s">
        <v>1690</v>
      </c>
      <c r="I429" s="3" t="s">
        <v>1691</v>
      </c>
      <c r="J429" s="1" t="s">
        <v>12</v>
      </c>
      <c r="K429" s="1" t="s">
        <v>1692</v>
      </c>
      <c r="L429" s="3" t="s">
        <v>1693</v>
      </c>
    </row>
    <row r="430" spans="1:12" ht="31" customHeight="1" x14ac:dyDescent="0.2">
      <c r="A430" s="1" t="s">
        <v>2456</v>
      </c>
      <c r="B430" s="1" t="s">
        <v>2456</v>
      </c>
      <c r="C430" s="1" t="s">
        <v>2463</v>
      </c>
      <c r="D430" s="4" t="str">
        <f>HYPERLINK("http://doi.org/"&amp;Table1[[#This Row],[doi]])</f>
        <v>http://doi.org/10.1007/s003600050042</v>
      </c>
      <c r="E430" s="3" t="s">
        <v>1694</v>
      </c>
      <c r="F430" s="2">
        <v>37493</v>
      </c>
      <c r="G430" s="1">
        <f>YEAR(Table1[[#This Row],[created]])</f>
        <v>2002</v>
      </c>
      <c r="H430" s="1" t="s">
        <v>1695</v>
      </c>
      <c r="I430" s="3" t="s">
        <v>1696</v>
      </c>
      <c r="J430" s="1" t="s">
        <v>12</v>
      </c>
      <c r="K430" s="1" t="s">
        <v>542</v>
      </c>
      <c r="L430" s="3" t="s">
        <v>1697</v>
      </c>
    </row>
    <row r="431" spans="1:12" ht="31" customHeight="1" x14ac:dyDescent="0.2">
      <c r="A431" s="1" t="s">
        <v>2456</v>
      </c>
      <c r="B431" s="1" t="s">
        <v>2456</v>
      </c>
      <c r="C431" s="1" t="s">
        <v>2463</v>
      </c>
      <c r="D431" s="4" t="str">
        <f>HYPERLINK("http://doi.org/"&amp;Table1[[#This Row],[doi]])</f>
        <v>http://doi.org/10.1007/s00442-015-3500-6</v>
      </c>
      <c r="E431" s="3" t="s">
        <v>1667</v>
      </c>
      <c r="F431" s="2">
        <v>42331</v>
      </c>
      <c r="G431" s="1">
        <f>YEAR(Table1[[#This Row],[created]])</f>
        <v>2015</v>
      </c>
      <c r="H431" s="1" t="s">
        <v>1698</v>
      </c>
      <c r="I431" s="3" t="s">
        <v>1699</v>
      </c>
      <c r="J431" s="1" t="s">
        <v>12</v>
      </c>
      <c r="K431" s="1" t="s">
        <v>1700</v>
      </c>
      <c r="L431" s="3" t="s">
        <v>1701</v>
      </c>
    </row>
    <row r="432" spans="1:12" ht="31" customHeight="1" x14ac:dyDescent="0.2">
      <c r="A432" s="1" t="s">
        <v>2456</v>
      </c>
      <c r="B432" s="1" t="s">
        <v>2456</v>
      </c>
      <c r="C432" s="1" t="s">
        <v>2463</v>
      </c>
      <c r="D432" s="4" t="str">
        <f>HYPERLINK("http://doi.org/"&amp;Table1[[#This Row],[doi]])</f>
        <v>http://doi.org/10.1007/s00442-016-3800-5</v>
      </c>
      <c r="E432" s="3" t="s">
        <v>1667</v>
      </c>
      <c r="F432" s="2">
        <v>42751</v>
      </c>
      <c r="G432" s="1">
        <f>YEAR(Table1[[#This Row],[created]])</f>
        <v>2017</v>
      </c>
      <c r="H432" s="1" t="s">
        <v>1702</v>
      </c>
      <c r="I432" s="3" t="s">
        <v>1703</v>
      </c>
      <c r="J432" s="1" t="s">
        <v>12</v>
      </c>
      <c r="K432" s="1" t="s">
        <v>867</v>
      </c>
      <c r="L432" s="3" t="s">
        <v>1704</v>
      </c>
    </row>
    <row r="433" spans="1:12" ht="31" customHeight="1" x14ac:dyDescent="0.2">
      <c r="A433" s="1" t="s">
        <v>2456</v>
      </c>
      <c r="B433" s="1" t="s">
        <v>2464</v>
      </c>
      <c r="C433" s="1" t="s">
        <v>2468</v>
      </c>
      <c r="D433" s="4" t="str">
        <f>HYPERLINK("http://doi.org/"&amp;Table1[[#This Row],[doi]])</f>
        <v>http://doi.org/10.1007/s10336-006-0061-9</v>
      </c>
      <c r="E433" s="3" t="s">
        <v>235</v>
      </c>
      <c r="F433" s="2">
        <v>38796</v>
      </c>
      <c r="G433" s="1">
        <f>YEAR(Table1[[#This Row],[created]])</f>
        <v>2006</v>
      </c>
      <c r="H433" s="1" t="s">
        <v>1705</v>
      </c>
      <c r="I433" s="3" t="s">
        <v>1706</v>
      </c>
      <c r="J433" s="1" t="s">
        <v>12</v>
      </c>
      <c r="K433" s="1" t="s">
        <v>1325</v>
      </c>
      <c r="L433" s="3" t="s">
        <v>1707</v>
      </c>
    </row>
    <row r="434" spans="1:12" ht="31" customHeight="1" x14ac:dyDescent="0.2">
      <c r="A434" s="1" t="s">
        <v>2456</v>
      </c>
      <c r="B434" s="1" t="s">
        <v>2464</v>
      </c>
      <c r="C434" s="1" t="s">
        <v>2468</v>
      </c>
      <c r="D434" s="4" t="str">
        <f>HYPERLINK("http://doi.org/"&amp;Table1[[#This Row],[doi]])</f>
        <v>http://doi.org/10.1007/s10531-004-7845-0</v>
      </c>
      <c r="E434" s="3" t="s">
        <v>1708</v>
      </c>
      <c r="F434" s="2">
        <v>38470</v>
      </c>
      <c r="G434" s="1">
        <f>YEAR(Table1[[#This Row],[created]])</f>
        <v>2005</v>
      </c>
      <c r="H434" s="1" t="s">
        <v>1709</v>
      </c>
      <c r="I434" s="3" t="s">
        <v>1710</v>
      </c>
      <c r="J434" s="1" t="s">
        <v>12</v>
      </c>
      <c r="K434" s="1" t="s">
        <v>233</v>
      </c>
      <c r="L434" s="3" t="s">
        <v>1711</v>
      </c>
    </row>
    <row r="435" spans="1:12" ht="31" customHeight="1" x14ac:dyDescent="0.2">
      <c r="A435" s="1" t="s">
        <v>2456</v>
      </c>
      <c r="B435" s="1" t="s">
        <v>2456</v>
      </c>
      <c r="C435" s="1" t="s">
        <v>2463</v>
      </c>
      <c r="D435" s="4" t="str">
        <f>HYPERLINK("http://doi.org/"&amp;Table1[[#This Row],[doi]])</f>
        <v>http://doi.org/10.1007/s10750-016-2957-6</v>
      </c>
      <c r="E435" s="3" t="s">
        <v>1246</v>
      </c>
      <c r="F435" s="2">
        <v>42606</v>
      </c>
      <c r="G435" s="1">
        <f>YEAR(Table1[[#This Row],[created]])</f>
        <v>2016</v>
      </c>
      <c r="H435" s="1" t="s">
        <v>1712</v>
      </c>
      <c r="I435" s="3" t="s">
        <v>1713</v>
      </c>
      <c r="J435" s="1" t="s">
        <v>12</v>
      </c>
      <c r="K435" s="1" t="s">
        <v>32</v>
      </c>
      <c r="L435" s="3" t="s">
        <v>1714</v>
      </c>
    </row>
    <row r="436" spans="1:12" ht="31" customHeight="1" x14ac:dyDescent="0.2">
      <c r="A436" s="1" t="s">
        <v>2456</v>
      </c>
      <c r="B436" s="1" t="s">
        <v>2456</v>
      </c>
      <c r="C436" s="1" t="s">
        <v>2463</v>
      </c>
      <c r="D436" s="4" t="str">
        <f>HYPERLINK("http://doi.org/"&amp;Table1[[#This Row],[doi]])</f>
        <v>http://doi.org/10.1007/s10980-013-9910-0</v>
      </c>
      <c r="E436" s="3" t="s">
        <v>1715</v>
      </c>
      <c r="F436" s="2">
        <v>41450</v>
      </c>
      <c r="G436" s="1">
        <f>YEAR(Table1[[#This Row],[created]])</f>
        <v>2013</v>
      </c>
      <c r="H436" s="1" t="s">
        <v>1716</v>
      </c>
      <c r="I436" s="3" t="s">
        <v>1717</v>
      </c>
      <c r="J436" s="1" t="s">
        <v>12</v>
      </c>
      <c r="K436" s="1" t="s">
        <v>1718</v>
      </c>
      <c r="L436" s="3" t="s">
        <v>1719</v>
      </c>
    </row>
    <row r="437" spans="1:12" ht="31" customHeight="1" x14ac:dyDescent="0.2">
      <c r="A437" s="1" t="s">
        <v>2456</v>
      </c>
      <c r="B437" s="1" t="s">
        <v>2456</v>
      </c>
      <c r="C437" s="1" t="s">
        <v>2462</v>
      </c>
      <c r="D437" s="4" t="str">
        <f>HYPERLINK("http://doi.org/"&amp;Table1[[#This Row],[doi]])</f>
        <v>http://doi.org/10.1007/s11160-019-09555-1</v>
      </c>
      <c r="E437" s="3" t="s">
        <v>681</v>
      </c>
      <c r="F437" s="2">
        <v>43563</v>
      </c>
      <c r="G437" s="1">
        <f>YEAR(Table1[[#This Row],[created]])</f>
        <v>2019</v>
      </c>
      <c r="H437" s="1" t="s">
        <v>1720</v>
      </c>
      <c r="I437" s="3" t="s">
        <v>1721</v>
      </c>
      <c r="J437" s="1" t="s">
        <v>12</v>
      </c>
      <c r="K437" s="1" t="s">
        <v>1207</v>
      </c>
      <c r="L437" s="3" t="s">
        <v>1722</v>
      </c>
    </row>
    <row r="438" spans="1:12" ht="31" customHeight="1" x14ac:dyDescent="0.2">
      <c r="A438" s="1" t="s">
        <v>2456</v>
      </c>
      <c r="B438" s="1" t="s">
        <v>2456</v>
      </c>
      <c r="C438" s="1" t="s">
        <v>2457</v>
      </c>
      <c r="D438" s="4" t="str">
        <f>HYPERLINK("http://doi.org/"&amp;Table1[[#This Row],[doi]])</f>
        <v>http://doi.org/10.1007/s13253-017-0283-8</v>
      </c>
      <c r="E438" s="3" t="s">
        <v>1723</v>
      </c>
      <c r="F438" s="2">
        <v>42891</v>
      </c>
      <c r="G438" s="1">
        <f>YEAR(Table1[[#This Row],[created]])</f>
        <v>2017</v>
      </c>
      <c r="H438" s="1" t="s">
        <v>1724</v>
      </c>
      <c r="I438" s="3" t="s">
        <v>1725</v>
      </c>
      <c r="J438" s="1" t="s">
        <v>12</v>
      </c>
      <c r="K438" s="1" t="s">
        <v>1726</v>
      </c>
      <c r="L438" s="3" t="s">
        <v>1727</v>
      </c>
    </row>
    <row r="439" spans="1:12" ht="31" customHeight="1" x14ac:dyDescent="0.2">
      <c r="A439" s="1" t="s">
        <v>2456</v>
      </c>
      <c r="B439" s="1" t="s">
        <v>2456</v>
      </c>
      <c r="C439" s="1" t="s">
        <v>2463</v>
      </c>
      <c r="D439" s="4" t="str">
        <f>HYPERLINK("http://doi.org/"&amp;Table1[[#This Row],[doi]])</f>
        <v>http://doi.org/10.1016/j.anbehav.2013.02.005</v>
      </c>
      <c r="E439" s="3" t="s">
        <v>897</v>
      </c>
      <c r="F439" s="2">
        <v>41338</v>
      </c>
      <c r="G439" s="1">
        <f>YEAR(Table1[[#This Row],[created]])</f>
        <v>2013</v>
      </c>
      <c r="H439" s="1" t="s">
        <v>1728</v>
      </c>
      <c r="I439" s="3" t="s">
        <v>1729</v>
      </c>
      <c r="J439" s="1" t="s">
        <v>12</v>
      </c>
      <c r="K439" s="1" t="s">
        <v>1730</v>
      </c>
      <c r="L439" s="3" t="s">
        <v>1731</v>
      </c>
    </row>
    <row r="440" spans="1:12" ht="31" customHeight="1" x14ac:dyDescent="0.2">
      <c r="A440" s="1" t="s">
        <v>2456</v>
      </c>
      <c r="B440" s="1" t="s">
        <v>2456</v>
      </c>
      <c r="C440" s="1" t="s">
        <v>2463</v>
      </c>
      <c r="D440" s="4" t="str">
        <f>HYPERLINK("http://doi.org/"&amp;Table1[[#This Row],[doi]])</f>
        <v>http://doi.org/10.1016/j.anbehav.2018.11.008</v>
      </c>
      <c r="E440" s="3" t="s">
        <v>897</v>
      </c>
      <c r="F440" s="2">
        <v>43452</v>
      </c>
      <c r="G440" s="1">
        <f>YEAR(Table1[[#This Row],[created]])</f>
        <v>2018</v>
      </c>
      <c r="H440" s="1" t="s">
        <v>1732</v>
      </c>
      <c r="I440" s="3" t="s">
        <v>1733</v>
      </c>
      <c r="J440" s="1" t="s">
        <v>12</v>
      </c>
      <c r="K440" s="1" t="s">
        <v>1734</v>
      </c>
      <c r="L440" s="3" t="s">
        <v>1735</v>
      </c>
    </row>
    <row r="441" spans="1:12" ht="31" customHeight="1" x14ac:dyDescent="0.2">
      <c r="A441" s="1" t="s">
        <v>2456</v>
      </c>
      <c r="B441" s="1" t="s">
        <v>2456</v>
      </c>
      <c r="C441" s="1" t="s">
        <v>2463</v>
      </c>
      <c r="D441" s="4" t="str">
        <f>HYPERLINK("http://doi.org/"&amp;Table1[[#This Row],[doi]])</f>
        <v>http://doi.org/10.1016/j.cub.2009.05.070</v>
      </c>
      <c r="E441" s="3" t="s">
        <v>170</v>
      </c>
      <c r="F441" s="2">
        <v>39990</v>
      </c>
      <c r="G441" s="1">
        <f>YEAR(Table1[[#This Row],[created]])</f>
        <v>2009</v>
      </c>
      <c r="H441" s="1" t="s">
        <v>1736</v>
      </c>
      <c r="I441" s="3" t="s">
        <v>1737</v>
      </c>
      <c r="J441" s="1" t="s">
        <v>12</v>
      </c>
      <c r="K441" s="1" t="s">
        <v>485</v>
      </c>
      <c r="L441" s="3" t="s">
        <v>1738</v>
      </c>
    </row>
    <row r="442" spans="1:12" ht="31" customHeight="1" x14ac:dyDescent="0.2">
      <c r="A442" s="1" t="s">
        <v>2456</v>
      </c>
      <c r="B442" s="1" t="s">
        <v>2456</v>
      </c>
      <c r="C442" s="1" t="s">
        <v>2463</v>
      </c>
      <c r="D442" s="4" t="str">
        <f>HYPERLINK("http://doi.org/"&amp;Table1[[#This Row],[doi]])</f>
        <v>http://doi.org/10.1016/j.cub.2014.04.041</v>
      </c>
      <c r="E442" s="3" t="s">
        <v>170</v>
      </c>
      <c r="F442" s="2">
        <v>41792</v>
      </c>
      <c r="G442" s="1">
        <f>YEAR(Table1[[#This Row],[created]])</f>
        <v>2014</v>
      </c>
      <c r="H442" s="1" t="s">
        <v>1739</v>
      </c>
      <c r="I442" s="3" t="s">
        <v>1740</v>
      </c>
      <c r="J442" s="1" t="s">
        <v>12</v>
      </c>
      <c r="K442" s="1" t="s">
        <v>385</v>
      </c>
      <c r="L442" s="3" t="s">
        <v>1741</v>
      </c>
    </row>
    <row r="443" spans="1:12" ht="31" customHeight="1" x14ac:dyDescent="0.2">
      <c r="A443" s="1" t="s">
        <v>2456</v>
      </c>
      <c r="B443" s="1" t="s">
        <v>2456</v>
      </c>
      <c r="C443" s="1" t="s">
        <v>2463</v>
      </c>
      <c r="D443" s="4" t="str">
        <f>HYPERLINK("http://doi.org/"&amp;Table1[[#This Row],[doi]])</f>
        <v>http://doi.org/10.1016/j.cub.2014.11.050</v>
      </c>
      <c r="E443" s="3" t="s">
        <v>170</v>
      </c>
      <c r="F443" s="2">
        <v>42026</v>
      </c>
      <c r="G443" s="1">
        <f>YEAR(Table1[[#This Row],[created]])</f>
        <v>2015</v>
      </c>
      <c r="H443" s="1" t="s">
        <v>1742</v>
      </c>
      <c r="I443" s="3" t="s">
        <v>1743</v>
      </c>
      <c r="J443" s="1" t="s">
        <v>12</v>
      </c>
      <c r="K443" s="1" t="s">
        <v>1744</v>
      </c>
      <c r="L443" s="3" t="s">
        <v>1745</v>
      </c>
    </row>
    <row r="444" spans="1:12" ht="31" customHeight="1" x14ac:dyDescent="0.2">
      <c r="A444" s="1" t="s">
        <v>2456</v>
      </c>
      <c r="B444" s="1" t="s">
        <v>2456</v>
      </c>
      <c r="C444" s="1" t="s">
        <v>2463</v>
      </c>
      <c r="D444" s="4" t="str">
        <f>HYPERLINK("http://doi.org/"&amp;Table1[[#This Row],[doi]])</f>
        <v>http://doi.org/10.1016/j.cub.2016.09.014</v>
      </c>
      <c r="E444" s="3" t="s">
        <v>170</v>
      </c>
      <c r="F444" s="2">
        <v>42670</v>
      </c>
      <c r="G444" s="1">
        <f>YEAR(Table1[[#This Row],[created]])</f>
        <v>2016</v>
      </c>
      <c r="H444" s="1" t="s">
        <v>1746</v>
      </c>
      <c r="I444" s="3" t="s">
        <v>1747</v>
      </c>
      <c r="J444" s="1" t="s">
        <v>12</v>
      </c>
      <c r="K444" s="1" t="s">
        <v>1748</v>
      </c>
      <c r="L444" s="3" t="s">
        <v>1749</v>
      </c>
    </row>
    <row r="445" spans="1:12" ht="31" customHeight="1" x14ac:dyDescent="0.2">
      <c r="A445" s="1" t="s">
        <v>2456</v>
      </c>
      <c r="B445" s="1" t="s">
        <v>2456</v>
      </c>
      <c r="C445" s="1" t="s">
        <v>2463</v>
      </c>
      <c r="D445" s="4" t="str">
        <f>HYPERLINK("http://doi.org/"&amp;Table1[[#This Row],[doi]])</f>
        <v>http://doi.org/10.1016/j.cub.2017.11.009</v>
      </c>
      <c r="E445" s="3" t="s">
        <v>170</v>
      </c>
      <c r="F445" s="2">
        <v>43069</v>
      </c>
      <c r="G445" s="1">
        <f>YEAR(Table1[[#This Row],[created]])</f>
        <v>2017</v>
      </c>
      <c r="H445" s="1" t="s">
        <v>1750</v>
      </c>
      <c r="I445" s="3" t="s">
        <v>1751</v>
      </c>
      <c r="J445" s="1" t="s">
        <v>12</v>
      </c>
      <c r="K445" s="1" t="s">
        <v>1752</v>
      </c>
      <c r="L445" s="3" t="s">
        <v>1753</v>
      </c>
    </row>
    <row r="446" spans="1:12" ht="31" customHeight="1" x14ac:dyDescent="0.2">
      <c r="A446" s="1" t="s">
        <v>2456</v>
      </c>
      <c r="B446" s="1" t="s">
        <v>2456</v>
      </c>
      <c r="C446" s="1" t="s">
        <v>2457</v>
      </c>
      <c r="D446" s="4" t="str">
        <f>HYPERLINK("http://doi.org/"&amp;Table1[[#This Row],[doi]])</f>
        <v>http://doi.org/10.1016/j.dsr2.2012.07.008</v>
      </c>
      <c r="E446" s="3" t="s">
        <v>240</v>
      </c>
      <c r="F446" s="2">
        <v>41108</v>
      </c>
      <c r="G446" s="1">
        <f>YEAR(Table1[[#This Row],[created]])</f>
        <v>2012</v>
      </c>
      <c r="H446" s="1" t="s">
        <v>1754</v>
      </c>
      <c r="I446" s="3" t="s">
        <v>1755</v>
      </c>
      <c r="J446" s="1" t="s">
        <v>12</v>
      </c>
      <c r="K446" s="1" t="s">
        <v>134</v>
      </c>
      <c r="L446" s="3" t="s">
        <v>1756</v>
      </c>
    </row>
    <row r="447" spans="1:12" ht="31" customHeight="1" x14ac:dyDescent="0.2">
      <c r="A447" s="1" t="s">
        <v>2456</v>
      </c>
      <c r="B447" s="1" t="s">
        <v>2456</v>
      </c>
      <c r="C447" s="1" t="s">
        <v>2462</v>
      </c>
      <c r="D447" s="4" t="str">
        <f>HYPERLINK("http://doi.org/"&amp;Table1[[#This Row],[doi]])</f>
        <v>http://doi.org/10.1016/j.dsr2.2012.10.005</v>
      </c>
      <c r="E447" s="3" t="s">
        <v>240</v>
      </c>
      <c r="F447" s="2">
        <v>41206</v>
      </c>
      <c r="G447" s="1">
        <f>YEAR(Table1[[#This Row],[created]])</f>
        <v>2012</v>
      </c>
      <c r="H447" s="1" t="s">
        <v>1757</v>
      </c>
      <c r="I447" s="3" t="s">
        <v>1758</v>
      </c>
      <c r="J447" s="1" t="s">
        <v>12</v>
      </c>
      <c r="K447" s="1" t="s">
        <v>1759</v>
      </c>
      <c r="L447" s="3" t="s">
        <v>1760</v>
      </c>
    </row>
    <row r="448" spans="1:12" ht="31" customHeight="1" x14ac:dyDescent="0.2">
      <c r="A448" s="1" t="s">
        <v>2456</v>
      </c>
      <c r="B448" s="1" t="s">
        <v>2456</v>
      </c>
      <c r="C448" s="1" t="s">
        <v>2465</v>
      </c>
      <c r="D448" s="4" t="str">
        <f>HYPERLINK("http://doi.org/"&amp;Table1[[#This Row],[doi]])</f>
        <v>http://doi.org/10.1016/j.ecoinf.2008.10.002</v>
      </c>
      <c r="E448" s="3" t="s">
        <v>1761</v>
      </c>
      <c r="F448" s="2">
        <v>39785</v>
      </c>
      <c r="G448" s="1">
        <f>YEAR(Table1[[#This Row],[created]])</f>
        <v>2008</v>
      </c>
      <c r="H448" s="1" t="s">
        <v>1762</v>
      </c>
      <c r="I448" s="3" t="s">
        <v>1763</v>
      </c>
      <c r="J448" s="1" t="s">
        <v>12</v>
      </c>
      <c r="K448" s="1" t="s">
        <v>96</v>
      </c>
      <c r="L448" s="3" t="s">
        <v>1764</v>
      </c>
    </row>
    <row r="449" spans="1:12" ht="31" customHeight="1" x14ac:dyDescent="0.2">
      <c r="A449" s="1" t="s">
        <v>2456</v>
      </c>
      <c r="B449" s="1" t="s">
        <v>2456</v>
      </c>
      <c r="C449" s="1" t="s">
        <v>2462</v>
      </c>
      <c r="D449" s="4" t="str">
        <f>HYPERLINK("http://doi.org/"&amp;Table1[[#This Row],[doi]])</f>
        <v>http://doi.org/10.1016/j.ecoinf.2018.12.002</v>
      </c>
      <c r="E449" s="3" t="s">
        <v>1761</v>
      </c>
      <c r="F449" s="2">
        <v>43444</v>
      </c>
      <c r="G449" s="1">
        <f>YEAR(Table1[[#This Row],[created]])</f>
        <v>2018</v>
      </c>
      <c r="H449" s="1" t="s">
        <v>1765</v>
      </c>
      <c r="I449" s="3" t="s">
        <v>1766</v>
      </c>
      <c r="J449" s="1" t="s">
        <v>12</v>
      </c>
      <c r="K449" s="1" t="s">
        <v>318</v>
      </c>
      <c r="L449" s="3" t="s">
        <v>1767</v>
      </c>
    </row>
    <row r="450" spans="1:12" ht="31" customHeight="1" x14ac:dyDescent="0.2">
      <c r="A450" s="1" t="s">
        <v>2456</v>
      </c>
      <c r="B450" s="1" t="s">
        <v>2456</v>
      </c>
      <c r="C450" s="1" t="s">
        <v>2463</v>
      </c>
      <c r="D450" s="4" t="str">
        <f>HYPERLINK("http://doi.org/"&amp;Table1[[#This Row],[doi]])</f>
        <v>http://doi.org/10.1016/j.jembe.2010.10.019</v>
      </c>
      <c r="E450" s="3" t="s">
        <v>175</v>
      </c>
      <c r="F450" s="2">
        <v>40493</v>
      </c>
      <c r="G450" s="1">
        <f>YEAR(Table1[[#This Row],[created]])</f>
        <v>2010</v>
      </c>
      <c r="H450" s="1" t="s">
        <v>1768</v>
      </c>
      <c r="I450" s="3" t="s">
        <v>1769</v>
      </c>
      <c r="J450" s="1" t="s">
        <v>12</v>
      </c>
      <c r="K450" s="1" t="s">
        <v>1770</v>
      </c>
      <c r="L450" s="3" t="s">
        <v>1771</v>
      </c>
    </row>
    <row r="451" spans="1:12" ht="31" customHeight="1" x14ac:dyDescent="0.2">
      <c r="A451" s="1" t="s">
        <v>2456</v>
      </c>
      <c r="B451" s="1" t="s">
        <v>2456</v>
      </c>
      <c r="C451" s="1" t="s">
        <v>2463</v>
      </c>
      <c r="D451" s="4" t="str">
        <f>HYPERLINK("http://doi.org/"&amp;Table1[[#This Row],[doi]])</f>
        <v>http://doi.org/10.1016/j.pocean.2014.04.005</v>
      </c>
      <c r="E451" s="3" t="s">
        <v>556</v>
      </c>
      <c r="F451" s="2">
        <v>41753</v>
      </c>
      <c r="G451" s="1">
        <f>YEAR(Table1[[#This Row],[created]])</f>
        <v>2014</v>
      </c>
      <c r="H451" s="1" t="s">
        <v>1772</v>
      </c>
      <c r="I451" s="3" t="s">
        <v>1773</v>
      </c>
      <c r="J451" s="1" t="s">
        <v>12</v>
      </c>
      <c r="K451" s="1" t="s">
        <v>1774</v>
      </c>
      <c r="L451" s="3" t="s">
        <v>1775</v>
      </c>
    </row>
    <row r="452" spans="1:12" ht="31" customHeight="1" x14ac:dyDescent="0.2">
      <c r="A452" s="1" t="s">
        <v>2456</v>
      </c>
      <c r="B452" s="1" t="s">
        <v>2464</v>
      </c>
      <c r="C452" s="1" t="s">
        <v>2467</v>
      </c>
      <c r="D452" s="4" t="str">
        <f>HYPERLINK("http://doi.org/"&amp;Table1[[#This Row],[doi]])</f>
        <v>http://doi.org/10.1016/j.tree.2016.10.010</v>
      </c>
      <c r="E452" s="3" t="s">
        <v>98</v>
      </c>
      <c r="F452" s="2">
        <v>42675</v>
      </c>
      <c r="G452" s="1">
        <f>YEAR(Table1[[#This Row],[created]])</f>
        <v>2016</v>
      </c>
      <c r="H452" s="1" t="s">
        <v>1776</v>
      </c>
      <c r="I452" s="3" t="s">
        <v>1777</v>
      </c>
      <c r="J452" s="1" t="s">
        <v>12</v>
      </c>
      <c r="K452" s="1" t="s">
        <v>1778</v>
      </c>
      <c r="L452" s="3" t="s">
        <v>1779</v>
      </c>
    </row>
    <row r="453" spans="1:12" ht="31" customHeight="1" x14ac:dyDescent="0.2">
      <c r="A453" s="1" t="s">
        <v>2456</v>
      </c>
      <c r="B453" s="1" t="s">
        <v>2456</v>
      </c>
      <c r="C453" s="1" t="s">
        <v>2463</v>
      </c>
      <c r="D453" s="4" t="str">
        <f>HYPERLINK("http://doi.org/"&amp;Table1[[#This Row],[doi]])</f>
        <v>http://doi.org/10.1016/s0022-0981(02)00331-3</v>
      </c>
      <c r="E453" s="3" t="s">
        <v>175</v>
      </c>
      <c r="F453" s="2">
        <v>37537</v>
      </c>
      <c r="G453" s="1">
        <f>YEAR(Table1[[#This Row],[created]])</f>
        <v>2002</v>
      </c>
      <c r="H453" s="1" t="s">
        <v>1780</v>
      </c>
      <c r="I453" s="3" t="s">
        <v>1781</v>
      </c>
      <c r="J453" s="1" t="s">
        <v>12</v>
      </c>
      <c r="K453" s="1" t="s">
        <v>1782</v>
      </c>
      <c r="L453" s="3" t="s">
        <v>1783</v>
      </c>
    </row>
    <row r="454" spans="1:12" ht="31" customHeight="1" x14ac:dyDescent="0.2">
      <c r="A454" s="1" t="s">
        <v>2456</v>
      </c>
      <c r="B454" s="1" t="s">
        <v>2464</v>
      </c>
      <c r="C454" s="1" t="s">
        <v>2468</v>
      </c>
      <c r="D454" s="4" t="str">
        <f>HYPERLINK("http://doi.org/"&amp;Table1[[#This Row],[doi]])</f>
        <v>http://doi.org/10.1016/s0169-5347(02)02578-8</v>
      </c>
      <c r="E454" s="3" t="s">
        <v>98</v>
      </c>
      <c r="F454" s="2">
        <v>37540</v>
      </c>
      <c r="G454" s="1">
        <f>YEAR(Table1[[#This Row],[created]])</f>
        <v>2002</v>
      </c>
      <c r="H454" s="1" t="s">
        <v>1784</v>
      </c>
      <c r="I454" s="3" t="s">
        <v>1785</v>
      </c>
      <c r="J454" s="1" t="s">
        <v>12</v>
      </c>
      <c r="K454" s="1" t="s">
        <v>1786</v>
      </c>
      <c r="L454" s="3" t="s">
        <v>1787</v>
      </c>
    </row>
    <row r="455" spans="1:12" ht="31" customHeight="1" x14ac:dyDescent="0.2">
      <c r="A455" s="1" t="s">
        <v>2456</v>
      </c>
      <c r="B455" s="1" t="s">
        <v>2464</v>
      </c>
      <c r="C455" s="1" t="s">
        <v>2468</v>
      </c>
      <c r="D455" s="4" t="str">
        <f>HYPERLINK("http://doi.org/"&amp;Table1[[#This Row],[doi]])</f>
        <v>http://doi.org/10.1017/s002531540501218x</v>
      </c>
      <c r="E455" s="3" t="s">
        <v>1788</v>
      </c>
      <c r="F455" s="2">
        <v>38631</v>
      </c>
      <c r="G455" s="1">
        <f>YEAR(Table1[[#This Row],[created]])</f>
        <v>2005</v>
      </c>
      <c r="H455" s="1" t="s">
        <v>1789</v>
      </c>
      <c r="I455" s="3" t="s">
        <v>1790</v>
      </c>
      <c r="J455" s="1" t="s">
        <v>12</v>
      </c>
      <c r="K455" s="1" t="s">
        <v>1791</v>
      </c>
      <c r="L455" s="3" t="s">
        <v>1792</v>
      </c>
    </row>
    <row r="456" spans="1:12" ht="31" customHeight="1" x14ac:dyDescent="0.2">
      <c r="A456" s="1" t="s">
        <v>2456</v>
      </c>
      <c r="B456" s="1" t="s">
        <v>2464</v>
      </c>
      <c r="C456" s="1" t="s">
        <v>2468</v>
      </c>
      <c r="D456" s="4" t="str">
        <f>HYPERLINK("http://doi.org/"&amp;Table1[[#This Row],[doi]])</f>
        <v>http://doi.org/10.1023/b:hydr.0000008476.23617.b0</v>
      </c>
      <c r="E456" s="3" t="s">
        <v>1246</v>
      </c>
      <c r="F456" s="2">
        <v>37973</v>
      </c>
      <c r="G456" s="1">
        <f>YEAR(Table1[[#This Row],[created]])</f>
        <v>2003</v>
      </c>
      <c r="H456" s="1" t="s">
        <v>1793</v>
      </c>
      <c r="I456" s="3" t="s">
        <v>1794</v>
      </c>
      <c r="J456" s="1" t="s">
        <v>12</v>
      </c>
      <c r="K456" s="1" t="s">
        <v>124</v>
      </c>
      <c r="L456" s="3" t="s">
        <v>1795</v>
      </c>
    </row>
    <row r="457" spans="1:12" ht="31" customHeight="1" x14ac:dyDescent="0.2">
      <c r="A457" s="1" t="s">
        <v>2456</v>
      </c>
      <c r="B457" s="1" t="s">
        <v>2456</v>
      </c>
      <c r="C457" s="1" t="s">
        <v>2463</v>
      </c>
      <c r="D457" s="4" t="str">
        <f>HYPERLINK("http://doi.org/"&amp;Table1[[#This Row],[doi]])</f>
        <v>http://doi.org/10.1038/35099670</v>
      </c>
      <c r="E457" s="3" t="s">
        <v>88</v>
      </c>
      <c r="F457" s="2">
        <v>37463</v>
      </c>
      <c r="G457" s="1">
        <f>YEAR(Table1[[#This Row],[created]])</f>
        <v>2002</v>
      </c>
      <c r="H457" s="1" t="s">
        <v>1796</v>
      </c>
      <c r="I457" s="3" t="s">
        <v>1797</v>
      </c>
      <c r="J457" s="1" t="s">
        <v>12</v>
      </c>
      <c r="K457" s="1" t="s">
        <v>298</v>
      </c>
      <c r="L457" s="3" t="s">
        <v>1798</v>
      </c>
    </row>
    <row r="458" spans="1:12" ht="31" customHeight="1" x14ac:dyDescent="0.2">
      <c r="A458" s="1" t="s">
        <v>2456</v>
      </c>
      <c r="B458" s="1" t="s">
        <v>2464</v>
      </c>
      <c r="C458" s="1" t="s">
        <v>2468</v>
      </c>
      <c r="D458" s="4" t="str">
        <f>HYPERLINK("http://doi.org/"&amp;Table1[[#This Row],[doi]])</f>
        <v>http://doi.org/10.1038/nature02315</v>
      </c>
      <c r="E458" s="3" t="s">
        <v>88</v>
      </c>
      <c r="F458" s="2">
        <v>38035</v>
      </c>
      <c r="G458" s="1">
        <f>YEAR(Table1[[#This Row],[created]])</f>
        <v>2004</v>
      </c>
      <c r="H458" s="1" t="s">
        <v>1799</v>
      </c>
      <c r="I458" s="3" t="s">
        <v>1800</v>
      </c>
      <c r="J458" s="1" t="s">
        <v>12</v>
      </c>
      <c r="K458" s="1" t="s">
        <v>1411</v>
      </c>
      <c r="L458" s="3" t="s">
        <v>1801</v>
      </c>
    </row>
    <row r="459" spans="1:12" ht="31" customHeight="1" x14ac:dyDescent="0.2">
      <c r="A459" s="1" t="s">
        <v>2456</v>
      </c>
      <c r="B459" s="1" t="s">
        <v>2456</v>
      </c>
      <c r="C459" s="1" t="s">
        <v>2463</v>
      </c>
      <c r="D459" s="4" t="str">
        <f>HYPERLINK("http://doi.org/"&amp;Table1[[#This Row],[doi]])</f>
        <v>http://doi.org/10.1038/nature13998</v>
      </c>
      <c r="E459" s="3" t="s">
        <v>88</v>
      </c>
      <c r="F459" s="2">
        <v>41975</v>
      </c>
      <c r="G459" s="1">
        <f>YEAR(Table1[[#This Row],[created]])</f>
        <v>2014</v>
      </c>
      <c r="H459" s="1" t="s">
        <v>1802</v>
      </c>
      <c r="I459" s="3" t="s">
        <v>1803</v>
      </c>
      <c r="J459" s="1" t="s">
        <v>12</v>
      </c>
      <c r="K459" s="1" t="s">
        <v>1804</v>
      </c>
      <c r="L459" s="3" t="s">
        <v>1805</v>
      </c>
    </row>
    <row r="460" spans="1:12" ht="31" customHeight="1" x14ac:dyDescent="0.2">
      <c r="A460" s="1" t="s">
        <v>2456</v>
      </c>
      <c r="B460" s="1" t="s">
        <v>2456</v>
      </c>
      <c r="C460" s="1" t="s">
        <v>2463</v>
      </c>
      <c r="D460" s="4" t="str">
        <f>HYPERLINK("http://doi.org/"&amp;Table1[[#This Row],[doi]])</f>
        <v>http://doi.org/10.1046/j.0021-8790.2001.00548.x</v>
      </c>
      <c r="E460" s="3" t="s">
        <v>9</v>
      </c>
      <c r="F460" s="2">
        <v>37692</v>
      </c>
      <c r="G460" s="1">
        <f>YEAR(Table1[[#This Row],[created]])</f>
        <v>2003</v>
      </c>
      <c r="H460" s="1" t="s">
        <v>1806</v>
      </c>
      <c r="I460" s="3" t="s">
        <v>1807</v>
      </c>
      <c r="J460" s="1" t="s">
        <v>12</v>
      </c>
      <c r="K460" s="1" t="s">
        <v>977</v>
      </c>
      <c r="L460" s="3" t="s">
        <v>1808</v>
      </c>
    </row>
    <row r="461" spans="1:12" ht="31" customHeight="1" x14ac:dyDescent="0.2">
      <c r="A461" s="1" t="s">
        <v>2456</v>
      </c>
      <c r="B461" s="1" t="s">
        <v>2464</v>
      </c>
      <c r="C461" s="1" t="s">
        <v>2468</v>
      </c>
      <c r="D461" s="4" t="str">
        <f>HYPERLINK("http://doi.org/"&amp;Table1[[#This Row],[doi]])</f>
        <v>http://doi.org/10.1046/j.1365-2656.1999.00343.x</v>
      </c>
      <c r="E461" s="3" t="s">
        <v>9</v>
      </c>
      <c r="F461" s="2">
        <v>37692</v>
      </c>
      <c r="G461" s="1">
        <f>YEAR(Table1[[#This Row],[created]])</f>
        <v>2003</v>
      </c>
      <c r="H461" s="1" t="s">
        <v>1809</v>
      </c>
      <c r="I461" s="3" t="s">
        <v>1810</v>
      </c>
      <c r="J461" s="1" t="s">
        <v>12</v>
      </c>
      <c r="K461" s="1" t="s">
        <v>1811</v>
      </c>
      <c r="L461" s="3" t="s">
        <v>1812</v>
      </c>
    </row>
    <row r="462" spans="1:12" ht="31" customHeight="1" x14ac:dyDescent="0.2">
      <c r="A462" s="1" t="s">
        <v>2456</v>
      </c>
      <c r="B462" s="1" t="s">
        <v>2464</v>
      </c>
      <c r="C462" s="1" t="s">
        <v>2468</v>
      </c>
      <c r="D462" s="4" t="str">
        <f>HYPERLINK("http://doi.org/"&amp;Table1[[#This Row],[doi]])</f>
        <v>http://doi.org/10.1046/j.1365-2656.2003.00690.x</v>
      </c>
      <c r="E462" s="3" t="s">
        <v>9</v>
      </c>
      <c r="F462" s="2">
        <v>37692</v>
      </c>
      <c r="G462" s="1">
        <f>YEAR(Table1[[#This Row],[created]])</f>
        <v>2003</v>
      </c>
      <c r="H462" s="1" t="s">
        <v>1813</v>
      </c>
      <c r="I462" s="3" t="s">
        <v>1814</v>
      </c>
      <c r="J462" s="1" t="s">
        <v>12</v>
      </c>
      <c r="K462" s="1" t="s">
        <v>1815</v>
      </c>
      <c r="L462" s="3" t="s">
        <v>1816</v>
      </c>
    </row>
    <row r="463" spans="1:12" ht="31" customHeight="1" x14ac:dyDescent="0.2">
      <c r="A463" s="1" t="s">
        <v>2456</v>
      </c>
      <c r="B463" s="1" t="s">
        <v>2456</v>
      </c>
      <c r="C463" s="1" t="s">
        <v>2462</v>
      </c>
      <c r="D463" s="4" t="str">
        <f>HYPERLINK("http://doi.org/"&amp;Table1[[#This Row],[doi]])</f>
        <v>http://doi.org/10.1046/j.1467-2979.2000.00028.x</v>
      </c>
      <c r="E463" s="3" t="s">
        <v>600</v>
      </c>
      <c r="F463" s="2">
        <v>37691</v>
      </c>
      <c r="G463" s="1">
        <f>YEAR(Table1[[#This Row],[created]])</f>
        <v>2003</v>
      </c>
      <c r="H463" s="1" t="s">
        <v>1817</v>
      </c>
      <c r="I463" s="3" t="s">
        <v>1818</v>
      </c>
      <c r="J463" s="1" t="s">
        <v>12</v>
      </c>
      <c r="K463" s="1" t="s">
        <v>1819</v>
      </c>
      <c r="L463" s="3" t="s">
        <v>1820</v>
      </c>
    </row>
    <row r="464" spans="1:12" ht="31" customHeight="1" x14ac:dyDescent="0.2">
      <c r="A464" s="1" t="s">
        <v>2456</v>
      </c>
      <c r="B464" s="1" t="s">
        <v>2456</v>
      </c>
      <c r="C464" s="1" t="s">
        <v>2463</v>
      </c>
      <c r="D464" s="4" t="str">
        <f>HYPERLINK("http://doi.org/"&amp;Table1[[#This Row],[doi]])</f>
        <v>http://doi.org/10.1071/mf10046</v>
      </c>
      <c r="E464" s="3" t="s">
        <v>1350</v>
      </c>
      <c r="F464" s="2">
        <v>40563</v>
      </c>
      <c r="G464" s="1">
        <f>YEAR(Table1[[#This Row],[created]])</f>
        <v>2011</v>
      </c>
      <c r="H464" s="1" t="s">
        <v>1821</v>
      </c>
      <c r="I464" s="3" t="s">
        <v>1822</v>
      </c>
      <c r="J464" s="1" t="s">
        <v>12</v>
      </c>
      <c r="K464" s="1" t="s">
        <v>1823</v>
      </c>
      <c r="L464" s="3" t="s">
        <v>1824</v>
      </c>
    </row>
    <row r="465" spans="1:12" ht="31" customHeight="1" x14ac:dyDescent="0.2">
      <c r="A465" s="1" t="s">
        <v>2456</v>
      </c>
      <c r="B465" s="1" t="s">
        <v>2456</v>
      </c>
      <c r="C465" s="1" t="s">
        <v>2463</v>
      </c>
      <c r="D465" s="4" t="str">
        <f>HYPERLINK("http://doi.org/"&amp;Table1[[#This Row],[doi]])</f>
        <v>http://doi.org/10.1071/wr10177</v>
      </c>
      <c r="E465" s="3" t="s">
        <v>1825</v>
      </c>
      <c r="F465" s="2">
        <v>40898</v>
      </c>
      <c r="G465" s="1">
        <f>YEAR(Table1[[#This Row],[created]])</f>
        <v>2011</v>
      </c>
      <c r="H465" s="1" t="s">
        <v>1826</v>
      </c>
      <c r="I465" s="3" t="s">
        <v>1827</v>
      </c>
      <c r="J465" s="1" t="s">
        <v>12</v>
      </c>
      <c r="K465" s="1" t="s">
        <v>795</v>
      </c>
      <c r="L465" s="3" t="s">
        <v>1828</v>
      </c>
    </row>
    <row r="466" spans="1:12" ht="31" customHeight="1" x14ac:dyDescent="0.2">
      <c r="A466" s="1" t="s">
        <v>2456</v>
      </c>
      <c r="B466" s="1" t="s">
        <v>2456</v>
      </c>
      <c r="C466" s="1" t="s">
        <v>2463</v>
      </c>
      <c r="D466" s="4" t="str">
        <f>HYPERLINK("http://doi.org/"&amp;Table1[[#This Row],[doi]])</f>
        <v>http://doi.org/10.1071/zo9910595</v>
      </c>
      <c r="E466" s="3" t="s">
        <v>1829</v>
      </c>
      <c r="F466" s="2">
        <v>38533</v>
      </c>
      <c r="G466" s="1">
        <f>YEAR(Table1[[#This Row],[created]])</f>
        <v>2005</v>
      </c>
      <c r="H466" s="1" t="s">
        <v>1830</v>
      </c>
      <c r="I466" s="3" t="s">
        <v>1831</v>
      </c>
      <c r="J466" s="1" t="s">
        <v>12</v>
      </c>
      <c r="K466" s="1" t="s">
        <v>668</v>
      </c>
      <c r="L466" s="3" t="s">
        <v>1832</v>
      </c>
    </row>
    <row r="467" spans="1:12" ht="31" customHeight="1" x14ac:dyDescent="0.2">
      <c r="A467" s="1" t="s">
        <v>2456</v>
      </c>
      <c r="B467" s="1" t="s">
        <v>2456</v>
      </c>
      <c r="C467" s="1" t="s">
        <v>2462</v>
      </c>
      <c r="D467" s="4" t="str">
        <f>HYPERLINK("http://doi.org/"&amp;Table1[[#This Row],[doi]])</f>
        <v>http://doi.org/10.1073/pnas.0800483105</v>
      </c>
      <c r="E467" s="3" t="s">
        <v>49</v>
      </c>
      <c r="F467" s="2">
        <v>39788</v>
      </c>
      <c r="G467" s="1">
        <f>YEAR(Table1[[#This Row],[created]])</f>
        <v>2008</v>
      </c>
      <c r="H467" s="1" t="s">
        <v>1833</v>
      </c>
      <c r="I467" s="3" t="s">
        <v>1834</v>
      </c>
      <c r="J467" s="1" t="s">
        <v>12</v>
      </c>
      <c r="K467" s="1" t="s">
        <v>1835</v>
      </c>
      <c r="L467" s="3" t="s">
        <v>1836</v>
      </c>
    </row>
    <row r="468" spans="1:12" ht="31" customHeight="1" x14ac:dyDescent="0.2">
      <c r="A468" s="1" t="s">
        <v>2456</v>
      </c>
      <c r="B468" s="1" t="s">
        <v>2464</v>
      </c>
      <c r="C468" s="1" t="s">
        <v>2467</v>
      </c>
      <c r="D468" s="4" t="str">
        <f>HYPERLINK("http://doi.org/"&amp;Table1[[#This Row],[doi]])</f>
        <v>http://doi.org/10.1073/pnas.0801732105</v>
      </c>
      <c r="E468" s="3" t="s">
        <v>49</v>
      </c>
      <c r="F468" s="2">
        <v>39788</v>
      </c>
      <c r="G468" s="1">
        <f>YEAR(Table1[[#This Row],[created]])</f>
        <v>2008</v>
      </c>
      <c r="H468" s="1" t="s">
        <v>1837</v>
      </c>
      <c r="I468" s="3" t="s">
        <v>1838</v>
      </c>
      <c r="J468" s="1" t="s">
        <v>12</v>
      </c>
      <c r="K468" s="1" t="s">
        <v>1839</v>
      </c>
      <c r="L468" s="3" t="s">
        <v>1840</v>
      </c>
    </row>
    <row r="469" spans="1:12" ht="31" customHeight="1" x14ac:dyDescent="0.2">
      <c r="A469" s="1" t="s">
        <v>2456</v>
      </c>
      <c r="B469" s="1" t="s">
        <v>2456</v>
      </c>
      <c r="C469" s="1" t="s">
        <v>2463</v>
      </c>
      <c r="D469" s="4" t="str">
        <f>HYPERLINK("http://doi.org/"&amp;Table1[[#This Row],[doi]])</f>
        <v>http://doi.org/10.1073/pnas.0801789105</v>
      </c>
      <c r="E469" s="3" t="s">
        <v>49</v>
      </c>
      <c r="F469" s="2">
        <v>39788</v>
      </c>
      <c r="G469" s="1">
        <f>YEAR(Table1[[#This Row],[created]])</f>
        <v>2008</v>
      </c>
      <c r="H469" s="1" t="s">
        <v>1841</v>
      </c>
      <c r="I469" s="3" t="s">
        <v>1842</v>
      </c>
      <c r="J469" s="1" t="s">
        <v>12</v>
      </c>
      <c r="K469" s="1" t="s">
        <v>1843</v>
      </c>
      <c r="L469" s="3" t="s">
        <v>1844</v>
      </c>
    </row>
    <row r="470" spans="1:12" ht="31" customHeight="1" x14ac:dyDescent="0.2">
      <c r="A470" s="1" t="s">
        <v>2456</v>
      </c>
      <c r="B470" s="1" t="s">
        <v>2456</v>
      </c>
      <c r="C470" s="1" t="s">
        <v>2463</v>
      </c>
      <c r="D470" s="4" t="str">
        <f>HYPERLINK("http://doi.org/"&amp;Table1[[#This Row],[doi]])</f>
        <v>http://doi.org/10.1073/pnas.0911181107</v>
      </c>
      <c r="E470" s="3" t="s">
        <v>49</v>
      </c>
      <c r="F470" s="2">
        <v>40260</v>
      </c>
      <c r="G470" s="1">
        <f>YEAR(Table1[[#This Row],[created]])</f>
        <v>2010</v>
      </c>
      <c r="H470" s="1" t="s">
        <v>1845</v>
      </c>
      <c r="I470" s="3" t="s">
        <v>1846</v>
      </c>
      <c r="J470" s="1" t="s">
        <v>12</v>
      </c>
      <c r="K470" s="1" t="s">
        <v>1847</v>
      </c>
      <c r="L470" s="3" t="s">
        <v>1848</v>
      </c>
    </row>
    <row r="471" spans="1:12" ht="31" customHeight="1" x14ac:dyDescent="0.2">
      <c r="A471" s="1" t="s">
        <v>2456</v>
      </c>
      <c r="B471" s="1" t="s">
        <v>2456</v>
      </c>
      <c r="C471" s="1" t="s">
        <v>2463</v>
      </c>
      <c r="D471" s="4" t="str">
        <f>HYPERLINK("http://doi.org/"&amp;Table1[[#This Row],[doi]])</f>
        <v>http://doi.org/10.1073/pnas.1819031116</v>
      </c>
      <c r="E471" s="3" t="s">
        <v>49</v>
      </c>
      <c r="F471" s="2">
        <v>43522</v>
      </c>
      <c r="G471" s="1">
        <f>YEAR(Table1[[#This Row],[created]])</f>
        <v>2019</v>
      </c>
      <c r="H471" s="1" t="s">
        <v>1849</v>
      </c>
      <c r="I471" s="3" t="s">
        <v>1850</v>
      </c>
      <c r="J471" s="1" t="s">
        <v>12</v>
      </c>
      <c r="K471" s="1" t="s">
        <v>1851</v>
      </c>
      <c r="L471" s="3" t="s">
        <v>1852</v>
      </c>
    </row>
    <row r="472" spans="1:12" ht="31" customHeight="1" x14ac:dyDescent="0.2">
      <c r="A472" s="1" t="s">
        <v>2456</v>
      </c>
      <c r="B472" s="1" t="s">
        <v>2464</v>
      </c>
      <c r="C472" s="1" t="s">
        <v>2466</v>
      </c>
      <c r="D472" s="4" t="str">
        <f>HYPERLINK("http://doi.org/"&amp;Table1[[#This Row],[doi]])</f>
        <v>http://doi.org/10.1080/01621459.2012.737745</v>
      </c>
      <c r="E472" s="3" t="s">
        <v>1853</v>
      </c>
      <c r="F472" s="2">
        <v>41200</v>
      </c>
      <c r="G472" s="1">
        <f>YEAR(Table1[[#This Row],[created]])</f>
        <v>2012</v>
      </c>
      <c r="H472" s="1" t="s">
        <v>1854</v>
      </c>
      <c r="I472" s="3" t="s">
        <v>1855</v>
      </c>
      <c r="J472" s="1" t="s">
        <v>12</v>
      </c>
      <c r="K472" s="1" t="s">
        <v>1856</v>
      </c>
      <c r="L472" s="3" t="s">
        <v>1857</v>
      </c>
    </row>
    <row r="473" spans="1:12" ht="31" customHeight="1" x14ac:dyDescent="0.2">
      <c r="A473" s="1" t="s">
        <v>2456</v>
      </c>
      <c r="B473" s="1" t="s">
        <v>2464</v>
      </c>
      <c r="C473" s="1" t="s">
        <v>2468</v>
      </c>
      <c r="D473" s="4" t="str">
        <f>HYPERLINK("http://doi.org/"&amp;Table1[[#This Row],[doi]])</f>
        <v>http://doi.org/10.1093/beheco/3.3.255</v>
      </c>
      <c r="E473" s="3" t="s">
        <v>1858</v>
      </c>
      <c r="F473" s="2">
        <v>39086</v>
      </c>
      <c r="G473" s="1">
        <f>YEAR(Table1[[#This Row],[created]])</f>
        <v>2007</v>
      </c>
      <c r="H473" s="1" t="s">
        <v>1859</v>
      </c>
      <c r="I473" s="3" t="s">
        <v>1860</v>
      </c>
      <c r="J473" s="1" t="s">
        <v>12</v>
      </c>
      <c r="K473" s="1" t="s">
        <v>1861</v>
      </c>
      <c r="L473" s="3" t="s">
        <v>1862</v>
      </c>
    </row>
    <row r="474" spans="1:12" ht="31" customHeight="1" x14ac:dyDescent="0.2">
      <c r="A474" s="1" t="s">
        <v>2456</v>
      </c>
      <c r="B474" s="1" t="s">
        <v>2456</v>
      </c>
      <c r="C474" s="1" t="s">
        <v>2463</v>
      </c>
      <c r="D474" s="4" t="str">
        <f>HYPERLINK("http://doi.org/"&amp;Table1[[#This Row],[doi]])</f>
        <v>http://doi.org/10.1093/beheco/arr038</v>
      </c>
      <c r="E474" s="3" t="s">
        <v>1858</v>
      </c>
      <c r="F474" s="2">
        <v>40706</v>
      </c>
      <c r="G474" s="1">
        <f>YEAR(Table1[[#This Row],[created]])</f>
        <v>2011</v>
      </c>
      <c r="H474" s="1" t="s">
        <v>1863</v>
      </c>
      <c r="I474" s="3" t="s">
        <v>1864</v>
      </c>
      <c r="J474" s="1" t="s">
        <v>12</v>
      </c>
      <c r="K474" s="1" t="s">
        <v>1865</v>
      </c>
      <c r="L474" s="3" t="s">
        <v>1866</v>
      </c>
    </row>
    <row r="475" spans="1:12" ht="31" customHeight="1" x14ac:dyDescent="0.2">
      <c r="A475" s="1" t="s">
        <v>2456</v>
      </c>
      <c r="B475" s="1" t="s">
        <v>2456</v>
      </c>
      <c r="C475" s="1" t="s">
        <v>2463</v>
      </c>
      <c r="D475" s="4" t="str">
        <f>HYPERLINK("http://doi.org/"&amp;Table1[[#This Row],[doi]])</f>
        <v>http://doi.org/10.1093/beheco/arv115</v>
      </c>
      <c r="E475" s="3" t="s">
        <v>1858</v>
      </c>
      <c r="F475" s="2">
        <v>42211</v>
      </c>
      <c r="G475" s="1">
        <f>YEAR(Table1[[#This Row],[created]])</f>
        <v>2015</v>
      </c>
      <c r="H475" s="1" t="s">
        <v>1867</v>
      </c>
      <c r="I475" s="3" t="s">
        <v>1868</v>
      </c>
      <c r="J475" s="1" t="s">
        <v>12</v>
      </c>
      <c r="K475" s="1" t="s">
        <v>56</v>
      </c>
      <c r="L475" s="3" t="s">
        <v>1869</v>
      </c>
    </row>
    <row r="476" spans="1:12" ht="31" customHeight="1" x14ac:dyDescent="0.2">
      <c r="A476" s="1" t="s">
        <v>2456</v>
      </c>
      <c r="B476" s="1" t="s">
        <v>2464</v>
      </c>
      <c r="C476" s="1" t="s">
        <v>2468</v>
      </c>
      <c r="D476" s="4" t="str">
        <f>HYPERLINK("http://doi.org/"&amp;Table1[[#This Row],[doi]])</f>
        <v>http://doi.org/10.1093/conphys/cot008</v>
      </c>
      <c r="E476" s="3" t="s">
        <v>1395</v>
      </c>
      <c r="F476" s="2">
        <v>41420</v>
      </c>
      <c r="G476" s="1">
        <f>YEAR(Table1[[#This Row],[created]])</f>
        <v>2013</v>
      </c>
      <c r="H476" s="1" t="s">
        <v>1870</v>
      </c>
      <c r="I476" s="3" t="s">
        <v>1871</v>
      </c>
      <c r="J476" s="1" t="s">
        <v>12</v>
      </c>
      <c r="K476" s="1" t="s">
        <v>610</v>
      </c>
      <c r="L476" s="3" t="s">
        <v>1872</v>
      </c>
    </row>
    <row r="477" spans="1:12" ht="31" customHeight="1" x14ac:dyDescent="0.2">
      <c r="A477" s="1" t="s">
        <v>2456</v>
      </c>
      <c r="B477" s="1" t="s">
        <v>2456</v>
      </c>
      <c r="C477" s="1" t="s">
        <v>2463</v>
      </c>
      <c r="D477" s="4" t="str">
        <f>HYPERLINK("http://doi.org/"&amp;Table1[[#This Row],[doi]])</f>
        <v>http://doi.org/10.1093/icb/42.1.3</v>
      </c>
      <c r="E477" s="3" t="s">
        <v>1873</v>
      </c>
      <c r="F477" s="2">
        <v>38789</v>
      </c>
      <c r="G477" s="1">
        <f>YEAR(Table1[[#This Row],[created]])</f>
        <v>2006</v>
      </c>
      <c r="H477" s="1" t="s">
        <v>1874</v>
      </c>
      <c r="I477" s="3" t="s">
        <v>1875</v>
      </c>
      <c r="J477" s="1" t="s">
        <v>12</v>
      </c>
      <c r="K477" s="1" t="s">
        <v>1876</v>
      </c>
      <c r="L477" s="3" t="s">
        <v>1877</v>
      </c>
    </row>
    <row r="478" spans="1:12" ht="31" customHeight="1" x14ac:dyDescent="0.2">
      <c r="A478" s="1" t="s">
        <v>2456</v>
      </c>
      <c r="B478" s="1" t="s">
        <v>2456</v>
      </c>
      <c r="C478" s="1" t="s">
        <v>2463</v>
      </c>
      <c r="D478" s="4" t="str">
        <f>HYPERLINK("http://doi.org/"&amp;Table1[[#This Row],[doi]])</f>
        <v>http://doi.org/10.1093/icb/icv017</v>
      </c>
      <c r="E478" s="3" t="s">
        <v>1873</v>
      </c>
      <c r="F478" s="2">
        <v>42116</v>
      </c>
      <c r="G478" s="1">
        <f>YEAR(Table1[[#This Row],[created]])</f>
        <v>2015</v>
      </c>
      <c r="H478" s="1" t="s">
        <v>1878</v>
      </c>
      <c r="I478" s="3" t="s">
        <v>1879</v>
      </c>
      <c r="J478" s="1" t="s">
        <v>12</v>
      </c>
      <c r="K478" s="1" t="s">
        <v>1880</v>
      </c>
      <c r="L478" s="3" t="s">
        <v>1881</v>
      </c>
    </row>
    <row r="479" spans="1:12" ht="31" customHeight="1" x14ac:dyDescent="0.2">
      <c r="A479" s="1" t="s">
        <v>2456</v>
      </c>
      <c r="B479" s="1" t="s">
        <v>2464</v>
      </c>
      <c r="C479" s="1" t="s">
        <v>2468</v>
      </c>
      <c r="D479" s="4" t="str">
        <f>HYPERLINK("http://doi.org/"&amp;Table1[[#This Row],[doi]])</f>
        <v>http://doi.org/10.1093/jmammal/gyw078</v>
      </c>
      <c r="E479" s="3" t="s">
        <v>1624</v>
      </c>
      <c r="F479" s="2">
        <v>42519</v>
      </c>
      <c r="G479" s="1">
        <f>YEAR(Table1[[#This Row],[created]])</f>
        <v>2016</v>
      </c>
      <c r="H479" s="1" t="s">
        <v>1882</v>
      </c>
      <c r="I479" s="3" t="s">
        <v>1883</v>
      </c>
      <c r="J479" s="1" t="s">
        <v>12</v>
      </c>
      <c r="K479" s="1" t="s">
        <v>1884</v>
      </c>
      <c r="L479" s="3" t="s">
        <v>1885</v>
      </c>
    </row>
    <row r="480" spans="1:12" ht="31" customHeight="1" x14ac:dyDescent="0.2">
      <c r="A480" s="1" t="s">
        <v>2456</v>
      </c>
      <c r="B480" s="1" t="s">
        <v>2456</v>
      </c>
      <c r="C480" s="1" t="s">
        <v>2463</v>
      </c>
      <c r="D480" s="4" t="str">
        <f>HYPERLINK("http://doi.org/"&amp;Table1[[#This Row],[doi]])</f>
        <v>http://doi.org/10.1098/rsbl.2004.0250</v>
      </c>
      <c r="E480" s="3" t="s">
        <v>367</v>
      </c>
      <c r="F480" s="2">
        <v>38476</v>
      </c>
      <c r="G480" s="1">
        <f>YEAR(Table1[[#This Row],[created]])</f>
        <v>2005</v>
      </c>
      <c r="H480" s="1" t="s">
        <v>1886</v>
      </c>
      <c r="I480" s="3" t="s">
        <v>1887</v>
      </c>
      <c r="J480" s="1" t="s">
        <v>12</v>
      </c>
      <c r="K480" s="1" t="s">
        <v>1888</v>
      </c>
      <c r="L480" s="3" t="s">
        <v>1889</v>
      </c>
    </row>
    <row r="481" spans="1:12" ht="31" customHeight="1" x14ac:dyDescent="0.2">
      <c r="A481" s="1" t="s">
        <v>2456</v>
      </c>
      <c r="B481" s="1" t="s">
        <v>2456</v>
      </c>
      <c r="C481" s="1" t="s">
        <v>2463</v>
      </c>
      <c r="D481" s="4" t="str">
        <f>HYPERLINK("http://doi.org/"&amp;Table1[[#This Row],[doi]])</f>
        <v>http://doi.org/10.1098/rsbl.2008.0203</v>
      </c>
      <c r="E481" s="3" t="s">
        <v>367</v>
      </c>
      <c r="F481" s="2">
        <v>39583</v>
      </c>
      <c r="G481" s="1">
        <f>YEAR(Table1[[#This Row],[created]])</f>
        <v>2008</v>
      </c>
      <c r="H481" s="1" t="s">
        <v>1890</v>
      </c>
      <c r="I481" s="3" t="s">
        <v>1891</v>
      </c>
      <c r="J481" s="1" t="s">
        <v>12</v>
      </c>
      <c r="K481" s="1" t="s">
        <v>353</v>
      </c>
      <c r="L481" s="3" t="s">
        <v>1892</v>
      </c>
    </row>
    <row r="482" spans="1:12" ht="31" customHeight="1" x14ac:dyDescent="0.2">
      <c r="A482" s="1" t="s">
        <v>2456</v>
      </c>
      <c r="B482" s="1" t="s">
        <v>2456</v>
      </c>
      <c r="C482" s="1" t="s">
        <v>2463</v>
      </c>
      <c r="D482" s="4" t="str">
        <f>HYPERLINK("http://doi.org/"&amp;Table1[[#This Row],[doi]])</f>
        <v>http://doi.org/10.1098/rsbl.2013.0223</v>
      </c>
      <c r="E482" s="3" t="s">
        <v>367</v>
      </c>
      <c r="F482" s="2">
        <v>41458</v>
      </c>
      <c r="G482" s="1">
        <f>YEAR(Table1[[#This Row],[created]])</f>
        <v>2013</v>
      </c>
      <c r="H482" s="1" t="s">
        <v>1893</v>
      </c>
      <c r="I482" s="3" t="s">
        <v>1894</v>
      </c>
      <c r="J482" s="1" t="s">
        <v>12</v>
      </c>
      <c r="K482" s="1" t="s">
        <v>1895</v>
      </c>
      <c r="L482" s="3" t="s">
        <v>1896</v>
      </c>
    </row>
    <row r="483" spans="1:12" ht="31" customHeight="1" x14ac:dyDescent="0.2">
      <c r="A483" s="1" t="s">
        <v>2464</v>
      </c>
      <c r="B483" s="1" t="s">
        <v>2456</v>
      </c>
      <c r="C483" s="1" t="s">
        <v>2463</v>
      </c>
      <c r="D483" s="4" t="str">
        <f>HYPERLINK("http://doi.org/"&amp;Table1[[#This Row],[doi]])</f>
        <v>http://doi.org/10.1098/rsif.2012.0477</v>
      </c>
      <c r="E483" s="3" t="s">
        <v>1400</v>
      </c>
      <c r="F483" s="2">
        <v>41199</v>
      </c>
      <c r="G483" s="1">
        <f>YEAR(Table1[[#This Row],[created]])</f>
        <v>2012</v>
      </c>
      <c r="H483" s="1" t="s">
        <v>1897</v>
      </c>
      <c r="I483" s="3" t="s">
        <v>1898</v>
      </c>
      <c r="J483" s="1" t="s">
        <v>12</v>
      </c>
      <c r="K483" s="1" t="s">
        <v>1155</v>
      </c>
      <c r="L483" s="3" t="s">
        <v>1899</v>
      </c>
    </row>
    <row r="484" spans="1:12" ht="31" customHeight="1" x14ac:dyDescent="0.2">
      <c r="A484" s="1" t="s">
        <v>2456</v>
      </c>
      <c r="B484" s="1" t="s">
        <v>2456</v>
      </c>
      <c r="C484" s="1" t="s">
        <v>2463</v>
      </c>
      <c r="D484" s="4" t="str">
        <f>HYPERLINK("http://doi.org/"&amp;Table1[[#This Row],[doi]])</f>
        <v>http://doi.org/10.1098/rsif.2015.0530</v>
      </c>
      <c r="E484" s="3" t="s">
        <v>1400</v>
      </c>
      <c r="F484" s="2">
        <v>42312</v>
      </c>
      <c r="G484" s="1">
        <f>YEAR(Table1[[#This Row],[created]])</f>
        <v>2015</v>
      </c>
      <c r="H484" s="1" t="s">
        <v>1900</v>
      </c>
      <c r="I484" s="3" t="s">
        <v>1901</v>
      </c>
      <c r="J484" s="1" t="s">
        <v>12</v>
      </c>
      <c r="K484" s="1" t="s">
        <v>1902</v>
      </c>
      <c r="L484" s="3" t="s">
        <v>1903</v>
      </c>
    </row>
    <row r="485" spans="1:12" ht="31" customHeight="1" x14ac:dyDescent="0.2">
      <c r="A485" s="1" t="s">
        <v>2456</v>
      </c>
      <c r="B485" s="1" t="s">
        <v>2456</v>
      </c>
      <c r="C485" s="1" t="s">
        <v>2463</v>
      </c>
      <c r="D485" s="4" t="str">
        <f>HYPERLINK("http://doi.org/"&amp;Table1[[#This Row],[doi]])</f>
        <v>http://doi.org/10.1098/rsos.160404</v>
      </c>
      <c r="E485" s="3" t="s">
        <v>573</v>
      </c>
      <c r="F485" s="2">
        <v>42641</v>
      </c>
      <c r="G485" s="1">
        <f>YEAR(Table1[[#This Row],[created]])</f>
        <v>2016</v>
      </c>
      <c r="H485" s="1" t="s">
        <v>1904</v>
      </c>
      <c r="I485" s="3" t="s">
        <v>1905</v>
      </c>
      <c r="J485" s="1" t="s">
        <v>12</v>
      </c>
      <c r="K485" s="1" t="s">
        <v>146</v>
      </c>
      <c r="L485" s="3" t="s">
        <v>1906</v>
      </c>
    </row>
    <row r="486" spans="1:12" ht="31" customHeight="1" x14ac:dyDescent="0.2">
      <c r="A486" s="1" t="s">
        <v>2456</v>
      </c>
      <c r="B486" s="1" t="s">
        <v>2464</v>
      </c>
      <c r="C486" s="1" t="s">
        <v>2468</v>
      </c>
      <c r="D486" s="4" t="str">
        <f>HYPERLINK("http://doi.org/"&amp;Table1[[#This Row],[doi]])</f>
        <v>http://doi.org/10.1098/rspb.2006.0198</v>
      </c>
      <c r="E486" s="3" t="s">
        <v>206</v>
      </c>
      <c r="F486" s="2">
        <v>39074</v>
      </c>
      <c r="G486" s="1">
        <f>YEAR(Table1[[#This Row],[created]])</f>
        <v>2006</v>
      </c>
      <c r="H486" s="1" t="s">
        <v>1907</v>
      </c>
      <c r="I486" s="3" t="s">
        <v>1908</v>
      </c>
      <c r="J486" s="1" t="s">
        <v>12</v>
      </c>
      <c r="K486" s="1" t="s">
        <v>1909</v>
      </c>
      <c r="L486" s="3" t="s">
        <v>1910</v>
      </c>
    </row>
    <row r="487" spans="1:12" ht="31" customHeight="1" x14ac:dyDescent="0.2">
      <c r="A487" s="1" t="s">
        <v>2456</v>
      </c>
      <c r="B487" s="1" t="s">
        <v>2456</v>
      </c>
      <c r="C487" s="1" t="s">
        <v>2463</v>
      </c>
      <c r="D487" s="4" t="str">
        <f>HYPERLINK("http://doi.org/"&amp;Table1[[#This Row],[doi]])</f>
        <v>http://doi.org/10.1098/rspb.2006.3623</v>
      </c>
      <c r="E487" s="3" t="s">
        <v>206</v>
      </c>
      <c r="F487" s="2">
        <v>38931</v>
      </c>
      <c r="G487" s="1">
        <f>YEAR(Table1[[#This Row],[created]])</f>
        <v>2006</v>
      </c>
      <c r="H487" s="1" t="s">
        <v>1911</v>
      </c>
      <c r="I487" s="3" t="s">
        <v>1912</v>
      </c>
      <c r="J487" s="1" t="s">
        <v>12</v>
      </c>
      <c r="K487" s="1" t="s">
        <v>1913</v>
      </c>
      <c r="L487" s="3" t="s">
        <v>1914</v>
      </c>
    </row>
    <row r="488" spans="1:12" ht="31" customHeight="1" x14ac:dyDescent="0.2">
      <c r="A488" s="1" t="s">
        <v>2456</v>
      </c>
      <c r="B488" s="1" t="s">
        <v>2456</v>
      </c>
      <c r="C488" s="1" t="s">
        <v>2463</v>
      </c>
      <c r="D488" s="4" t="str">
        <f>HYPERLINK("http://doi.org/"&amp;Table1[[#This Row],[doi]])</f>
        <v>http://doi.org/10.1098/rspb.2009.1135</v>
      </c>
      <c r="E488" s="3" t="s">
        <v>206</v>
      </c>
      <c r="F488" s="2">
        <v>40045</v>
      </c>
      <c r="G488" s="1">
        <f>YEAR(Table1[[#This Row],[created]])</f>
        <v>2009</v>
      </c>
      <c r="H488" s="1" t="s">
        <v>1915</v>
      </c>
      <c r="I488" s="3" t="s">
        <v>1916</v>
      </c>
      <c r="J488" s="1" t="s">
        <v>12</v>
      </c>
      <c r="K488" s="1" t="s">
        <v>406</v>
      </c>
      <c r="L488" s="3" t="s">
        <v>1917</v>
      </c>
    </row>
    <row r="489" spans="1:12" ht="31" customHeight="1" x14ac:dyDescent="0.2">
      <c r="A489" s="1" t="s">
        <v>2456</v>
      </c>
      <c r="B489" s="1" t="s">
        <v>2456</v>
      </c>
      <c r="C489" s="1" t="s">
        <v>2463</v>
      </c>
      <c r="D489" s="4" t="str">
        <f>HYPERLINK("http://doi.org/"&amp;Table1[[#This Row],[doi]])</f>
        <v>http://doi.org/10.1098/rspb.2010.2106</v>
      </c>
      <c r="E489" s="3" t="s">
        <v>206</v>
      </c>
      <c r="F489" s="2">
        <v>40479</v>
      </c>
      <c r="G489" s="1">
        <f>YEAR(Table1[[#This Row],[created]])</f>
        <v>2010</v>
      </c>
      <c r="H489" s="1" t="s">
        <v>1918</v>
      </c>
      <c r="I489" s="3" t="s">
        <v>1919</v>
      </c>
      <c r="J489" s="1" t="s">
        <v>12</v>
      </c>
      <c r="K489" s="1" t="s">
        <v>1435</v>
      </c>
      <c r="L489" s="3" t="s">
        <v>1920</v>
      </c>
    </row>
    <row r="490" spans="1:12" ht="31" customHeight="1" x14ac:dyDescent="0.2">
      <c r="A490" s="1" t="s">
        <v>2456</v>
      </c>
      <c r="B490" s="1" t="s">
        <v>2456</v>
      </c>
      <c r="C490" s="1" t="s">
        <v>2463</v>
      </c>
      <c r="D490" s="4" t="str">
        <f>HYPERLINK("http://doi.org/"&amp;Table1[[#This Row],[doi]])</f>
        <v>http://doi.org/10.1098/rspb.2010.2604</v>
      </c>
      <c r="E490" s="3" t="s">
        <v>206</v>
      </c>
      <c r="F490" s="2">
        <v>40597</v>
      </c>
      <c r="G490" s="1">
        <f>YEAR(Table1[[#This Row],[created]])</f>
        <v>2011</v>
      </c>
      <c r="H490" s="1" t="s">
        <v>1921</v>
      </c>
      <c r="I490" s="3" t="s">
        <v>1922</v>
      </c>
      <c r="J490" s="1" t="s">
        <v>12</v>
      </c>
      <c r="K490" s="1" t="s">
        <v>1923</v>
      </c>
      <c r="L490" s="3" t="s">
        <v>1924</v>
      </c>
    </row>
    <row r="491" spans="1:12" ht="31" customHeight="1" x14ac:dyDescent="0.2">
      <c r="A491" s="1" t="s">
        <v>2456</v>
      </c>
      <c r="B491" s="1" t="s">
        <v>2464</v>
      </c>
      <c r="C491" s="1" t="s">
        <v>2468</v>
      </c>
      <c r="D491" s="4" t="str">
        <f>HYPERLINK("http://doi.org/"&amp;Table1[[#This Row],[doi]])</f>
        <v>http://doi.org/10.1098/rspb.2011.2088</v>
      </c>
      <c r="E491" s="3" t="s">
        <v>206</v>
      </c>
      <c r="F491" s="2">
        <v>40898</v>
      </c>
      <c r="G491" s="1">
        <f>YEAR(Table1[[#This Row],[created]])</f>
        <v>2011</v>
      </c>
      <c r="H491" s="1" t="s">
        <v>1925</v>
      </c>
      <c r="I491" s="3" t="s">
        <v>1926</v>
      </c>
      <c r="J491" s="1" t="s">
        <v>12</v>
      </c>
      <c r="K491" s="1" t="s">
        <v>1927</v>
      </c>
      <c r="L491" s="3" t="s">
        <v>1928</v>
      </c>
    </row>
    <row r="492" spans="1:12" ht="31" customHeight="1" x14ac:dyDescent="0.2">
      <c r="A492" s="1" t="s">
        <v>2456</v>
      </c>
      <c r="B492" s="1" t="s">
        <v>2456</v>
      </c>
      <c r="C492" s="1" t="s">
        <v>2463</v>
      </c>
      <c r="D492" s="4" t="str">
        <f>HYPERLINK("http://doi.org/"&amp;Table1[[#This Row],[doi]])</f>
        <v>http://doi.org/10.1098/rspb.2014.2120</v>
      </c>
      <c r="E492" s="3" t="s">
        <v>206</v>
      </c>
      <c r="F492" s="2">
        <v>41949</v>
      </c>
      <c r="G492" s="1">
        <f>YEAR(Table1[[#This Row],[created]])</f>
        <v>2014</v>
      </c>
      <c r="H492" s="1" t="s">
        <v>1929</v>
      </c>
      <c r="I492" s="3" t="s">
        <v>1930</v>
      </c>
      <c r="J492" s="1" t="s">
        <v>12</v>
      </c>
      <c r="K492" s="1" t="s">
        <v>1931</v>
      </c>
      <c r="L492" s="3" t="s">
        <v>1932</v>
      </c>
    </row>
    <row r="493" spans="1:12" ht="31" customHeight="1" x14ac:dyDescent="0.2">
      <c r="A493" s="1" t="s">
        <v>2456</v>
      </c>
      <c r="B493" s="1" t="s">
        <v>2456</v>
      </c>
      <c r="C493" s="1" t="s">
        <v>2463</v>
      </c>
      <c r="D493" s="4" t="str">
        <f>HYPERLINK("http://doi.org/"&amp;Table1[[#This Row],[doi]])</f>
        <v>http://doi.org/10.1098/rspb.2015.1768</v>
      </c>
      <c r="E493" s="3" t="s">
        <v>206</v>
      </c>
      <c r="F493" s="2">
        <v>42333</v>
      </c>
      <c r="G493" s="1">
        <f>YEAR(Table1[[#This Row],[created]])</f>
        <v>2015</v>
      </c>
      <c r="H493" s="1" t="s">
        <v>1933</v>
      </c>
      <c r="I493" s="3" t="s">
        <v>1934</v>
      </c>
      <c r="J493" s="1" t="s">
        <v>12</v>
      </c>
      <c r="K493" s="1" t="s">
        <v>462</v>
      </c>
      <c r="L493" s="3" t="s">
        <v>1935</v>
      </c>
    </row>
    <row r="494" spans="1:12" ht="31" customHeight="1" x14ac:dyDescent="0.2">
      <c r="A494" s="1" t="s">
        <v>2456</v>
      </c>
      <c r="B494" s="1" t="s">
        <v>2464</v>
      </c>
      <c r="C494" s="1" t="s">
        <v>2468</v>
      </c>
      <c r="D494" s="4" t="str">
        <f>HYPERLINK("http://doi.org/"&amp;Table1[[#This Row],[doi]])</f>
        <v>http://doi.org/10.1098/rstb.1999.0371</v>
      </c>
      <c r="E494" s="3" t="s">
        <v>585</v>
      </c>
      <c r="F494" s="2">
        <v>37463</v>
      </c>
      <c r="G494" s="1">
        <f>YEAR(Table1[[#This Row],[created]])</f>
        <v>2002</v>
      </c>
      <c r="H494" s="1" t="s">
        <v>1936</v>
      </c>
      <c r="I494" s="3" t="s">
        <v>1937</v>
      </c>
      <c r="J494" s="1" t="s">
        <v>12</v>
      </c>
      <c r="K494" s="1" t="s">
        <v>146</v>
      </c>
      <c r="L494" s="3" t="s">
        <v>1938</v>
      </c>
    </row>
    <row r="495" spans="1:12" ht="31" customHeight="1" x14ac:dyDescent="0.2">
      <c r="A495" s="1" t="s">
        <v>2456</v>
      </c>
      <c r="B495" s="1" t="s">
        <v>2456</v>
      </c>
      <c r="C495" s="1" t="s">
        <v>2462</v>
      </c>
      <c r="D495" s="4" t="str">
        <f>HYPERLINK("http://doi.org/"&amp;Table1[[#This Row],[doi]])</f>
        <v>http://doi.org/10.1098/rstb.2012.0022</v>
      </c>
      <c r="E495" s="3" t="s">
        <v>126</v>
      </c>
      <c r="F495" s="2">
        <v>41036</v>
      </c>
      <c r="G495" s="1">
        <f>YEAR(Table1[[#This Row],[created]])</f>
        <v>2012</v>
      </c>
      <c r="H495" s="1" t="s">
        <v>1939</v>
      </c>
      <c r="I495" s="3" t="s">
        <v>1940</v>
      </c>
      <c r="J495" s="1" t="s">
        <v>12</v>
      </c>
      <c r="K495" s="1" t="s">
        <v>233</v>
      </c>
      <c r="L495" s="3" t="s">
        <v>1941</v>
      </c>
    </row>
    <row r="496" spans="1:12" ht="31" customHeight="1" x14ac:dyDescent="0.2">
      <c r="A496" s="1" t="s">
        <v>2456</v>
      </c>
      <c r="B496" s="1" t="s">
        <v>2464</v>
      </c>
      <c r="C496" s="1" t="s">
        <v>2467</v>
      </c>
      <c r="D496" s="4" t="str">
        <f>HYPERLINK("http://doi.org/"&amp;Table1[[#This Row],[doi]])</f>
        <v>http://doi.org/10.1098/rstb.2020.0230</v>
      </c>
      <c r="E496" s="3" t="s">
        <v>126</v>
      </c>
      <c r="F496" s="2">
        <v>44375</v>
      </c>
      <c r="G496" s="1">
        <f>YEAR(Table1[[#This Row],[created]])</f>
        <v>2021</v>
      </c>
      <c r="H496" s="1" t="s">
        <v>1942</v>
      </c>
      <c r="I496" s="3" t="s">
        <v>1943</v>
      </c>
      <c r="J496" s="1" t="s">
        <v>12</v>
      </c>
      <c r="K496" s="1" t="s">
        <v>146</v>
      </c>
      <c r="L496" s="3" t="s">
        <v>1944</v>
      </c>
    </row>
    <row r="497" spans="1:12" ht="31" customHeight="1" x14ac:dyDescent="0.2">
      <c r="A497" s="1" t="s">
        <v>2456</v>
      </c>
      <c r="B497" s="1" t="s">
        <v>2456</v>
      </c>
      <c r="C497" s="1" t="s">
        <v>2469</v>
      </c>
      <c r="D497" s="4" t="str">
        <f>HYPERLINK("http://doi.org/"&amp;Table1[[#This Row],[doi]])</f>
        <v>http://doi.org/10.1111/1365-2435.12073</v>
      </c>
      <c r="E497" s="3" t="s">
        <v>78</v>
      </c>
      <c r="F497" s="2">
        <v>41326</v>
      </c>
      <c r="G497" s="1">
        <f>YEAR(Table1[[#This Row],[created]])</f>
        <v>2013</v>
      </c>
      <c r="H497" s="1" t="s">
        <v>1945</v>
      </c>
      <c r="I497" s="3" t="s">
        <v>1946</v>
      </c>
      <c r="J497" s="1" t="s">
        <v>12</v>
      </c>
      <c r="K497" s="1" t="s">
        <v>124</v>
      </c>
      <c r="L497" s="3" t="s">
        <v>1947</v>
      </c>
    </row>
    <row r="498" spans="1:12" ht="31" customHeight="1" x14ac:dyDescent="0.2">
      <c r="A498" s="1" t="s">
        <v>2456</v>
      </c>
      <c r="B498" s="1" t="s">
        <v>2456</v>
      </c>
      <c r="C498" s="1" t="s">
        <v>2463</v>
      </c>
      <c r="D498" s="4" t="str">
        <f>HYPERLINK("http://doi.org/"&amp;Table1[[#This Row],[doi]])</f>
        <v>http://doi.org/10.1111/1365-2435.12613</v>
      </c>
      <c r="E498" s="3" t="s">
        <v>78</v>
      </c>
      <c r="F498" s="2">
        <v>42336</v>
      </c>
      <c r="G498" s="1">
        <f>YEAR(Table1[[#This Row],[created]])</f>
        <v>2015</v>
      </c>
      <c r="H498" s="1" t="s">
        <v>1948</v>
      </c>
      <c r="I498" s="3" t="s">
        <v>1949</v>
      </c>
      <c r="J498" s="1" t="s">
        <v>12</v>
      </c>
      <c r="K498" s="1" t="s">
        <v>1950</v>
      </c>
      <c r="L498" s="3" t="s">
        <v>1951</v>
      </c>
    </row>
    <row r="499" spans="1:12" ht="31" customHeight="1" x14ac:dyDescent="0.2">
      <c r="A499" s="1" t="s">
        <v>2456</v>
      </c>
      <c r="B499" s="1" t="s">
        <v>2464</v>
      </c>
      <c r="C499" s="1" t="s">
        <v>2468</v>
      </c>
      <c r="D499" s="4" t="str">
        <f>HYPERLINK("http://doi.org/"&amp;Table1[[#This Row],[doi]])</f>
        <v>http://doi.org/10.1111/1365-2656.12455</v>
      </c>
      <c r="E499" s="3" t="s">
        <v>9</v>
      </c>
      <c r="F499" s="2">
        <v>42290</v>
      </c>
      <c r="G499" s="1">
        <f>YEAR(Table1[[#This Row],[created]])</f>
        <v>2015</v>
      </c>
      <c r="H499" s="1" t="s">
        <v>1952</v>
      </c>
      <c r="I499" s="3" t="s">
        <v>1953</v>
      </c>
      <c r="J499" s="1" t="s">
        <v>12</v>
      </c>
      <c r="K499" s="1" t="s">
        <v>1954</v>
      </c>
      <c r="L499" s="3" t="s">
        <v>1955</v>
      </c>
    </row>
    <row r="500" spans="1:12" ht="31" customHeight="1" x14ac:dyDescent="0.2">
      <c r="A500" s="1" t="s">
        <v>2456</v>
      </c>
      <c r="B500" s="1" t="s">
        <v>2464</v>
      </c>
      <c r="C500" s="1" t="s">
        <v>2468</v>
      </c>
      <c r="D500" s="4" t="str">
        <f>HYPERLINK("http://doi.A486yorg/"&amp;Table1[[#This Row],[doi]])</f>
        <v>http://doi.A486yorg/10.1111/1365-2656.12818</v>
      </c>
      <c r="E500" s="3" t="s">
        <v>9</v>
      </c>
      <c r="F500" s="2">
        <v>43157</v>
      </c>
      <c r="G500" s="1">
        <f>YEAR(Table1[[#This Row],[created]])</f>
        <v>2018</v>
      </c>
      <c r="H500" s="1" t="s">
        <v>1956</v>
      </c>
      <c r="I500" s="3" t="s">
        <v>1957</v>
      </c>
      <c r="J500" s="1" t="s">
        <v>12</v>
      </c>
      <c r="K500" s="1" t="s">
        <v>1958</v>
      </c>
      <c r="L500" s="3" t="s">
        <v>1959</v>
      </c>
    </row>
    <row r="501" spans="1:12" ht="31" customHeight="1" x14ac:dyDescent="0.2">
      <c r="A501" s="1" t="s">
        <v>2456</v>
      </c>
      <c r="B501" s="1" t="s">
        <v>2456</v>
      </c>
      <c r="C501" s="1" t="s">
        <v>2457</v>
      </c>
      <c r="D501" s="4" t="str">
        <f>HYPERLINK("http://doi.org/"&amp;Table1[[#This Row],[doi]])</f>
        <v>http://doi.org/10.1111/2041-210x.12286</v>
      </c>
      <c r="E501" s="3" t="s">
        <v>29</v>
      </c>
      <c r="F501" s="2">
        <v>41921</v>
      </c>
      <c r="G501" s="1">
        <f>YEAR(Table1[[#This Row],[created]])</f>
        <v>2014</v>
      </c>
      <c r="H501" s="1" t="s">
        <v>1960</v>
      </c>
      <c r="I501" s="3" t="s">
        <v>1961</v>
      </c>
      <c r="J501" s="1" t="s">
        <v>12</v>
      </c>
      <c r="K501" s="1" t="s">
        <v>1962</v>
      </c>
      <c r="L501" s="3" t="s">
        <v>1963</v>
      </c>
    </row>
    <row r="502" spans="1:12" ht="31" customHeight="1" x14ac:dyDescent="0.2">
      <c r="A502" s="1" t="s">
        <v>2456</v>
      </c>
      <c r="B502" s="1" t="s">
        <v>2456</v>
      </c>
      <c r="C502" s="1" t="s">
        <v>2457</v>
      </c>
      <c r="D502" s="4" t="str">
        <f>HYPERLINK("http://doi.org/"&amp;Table1[[#This Row],[doi]])</f>
        <v>http://doi.org/10.1111/2041-210x.12373</v>
      </c>
      <c r="E502" s="3" t="s">
        <v>29</v>
      </c>
      <c r="F502" s="2">
        <v>42081</v>
      </c>
      <c r="G502" s="1">
        <f>YEAR(Table1[[#This Row],[created]])</f>
        <v>2015</v>
      </c>
      <c r="H502" s="1" t="s">
        <v>1964</v>
      </c>
      <c r="I502" s="3" t="s">
        <v>1965</v>
      </c>
      <c r="J502" s="1" t="s">
        <v>12</v>
      </c>
      <c r="K502" s="1" t="s">
        <v>1966</v>
      </c>
      <c r="L502" s="3" t="s">
        <v>1967</v>
      </c>
    </row>
    <row r="503" spans="1:12" ht="31" customHeight="1" x14ac:dyDescent="0.2">
      <c r="A503" s="1" t="s">
        <v>2456</v>
      </c>
      <c r="B503" s="1" t="s">
        <v>2464</v>
      </c>
      <c r="C503" s="1" t="s">
        <v>2466</v>
      </c>
      <c r="D503" s="4" t="str">
        <f>HYPERLINK("http://doi.org/"&amp;Table1[[#This Row],[doi]])</f>
        <v>http://doi.org/10.1111/2041-210x.12577</v>
      </c>
      <c r="E503" s="3" t="s">
        <v>29</v>
      </c>
      <c r="F503" s="2">
        <v>42534</v>
      </c>
      <c r="G503" s="1">
        <f>YEAR(Table1[[#This Row],[created]])</f>
        <v>2016</v>
      </c>
      <c r="H503" s="1" t="s">
        <v>1968</v>
      </c>
      <c r="I503" s="3" t="s">
        <v>1969</v>
      </c>
      <c r="J503" s="1" t="s">
        <v>12</v>
      </c>
      <c r="K503" s="1" t="s">
        <v>71</v>
      </c>
      <c r="L503" s="3" t="s">
        <v>1970</v>
      </c>
    </row>
    <row r="504" spans="1:12" ht="31" customHeight="1" x14ac:dyDescent="0.2">
      <c r="A504" s="1" t="s">
        <v>2456</v>
      </c>
      <c r="B504" s="1" t="s">
        <v>2464</v>
      </c>
      <c r="C504" s="1" t="s">
        <v>2465</v>
      </c>
      <c r="D504" s="4" t="str">
        <f>HYPERLINK("http://doi.org/"&amp;Table1[[#This Row],[doi]])</f>
        <v>http://doi.org/10.1111/2041-210x.12584</v>
      </c>
      <c r="E504" s="3" t="s">
        <v>29</v>
      </c>
      <c r="F504" s="2">
        <v>42494</v>
      </c>
      <c r="G504" s="1">
        <f>YEAR(Table1[[#This Row],[created]])</f>
        <v>2016</v>
      </c>
      <c r="H504" s="1" t="s">
        <v>1971</v>
      </c>
      <c r="I504" s="3" t="s">
        <v>1972</v>
      </c>
      <c r="J504" s="1" t="s">
        <v>12</v>
      </c>
      <c r="K504" s="1" t="s">
        <v>1973</v>
      </c>
      <c r="L504" s="3" t="s">
        <v>1974</v>
      </c>
    </row>
    <row r="505" spans="1:12" ht="31" customHeight="1" x14ac:dyDescent="0.2">
      <c r="A505" s="1" t="s">
        <v>2456</v>
      </c>
      <c r="B505" s="1" t="s">
        <v>2464</v>
      </c>
      <c r="C505" s="1" t="s">
        <v>2468</v>
      </c>
      <c r="D505" s="4" t="str">
        <f>HYPERLINK("http://doi.org/"&amp;Table1[[#This Row],[doi]])</f>
        <v>http://doi.org/10.1111/brv.12137</v>
      </c>
      <c r="E505" s="3" t="s">
        <v>1449</v>
      </c>
      <c r="F505" s="2">
        <v>41866</v>
      </c>
      <c r="G505" s="1">
        <f>YEAR(Table1[[#This Row],[created]])</f>
        <v>2014</v>
      </c>
      <c r="H505" s="1" t="s">
        <v>1975</v>
      </c>
      <c r="I505" s="3" t="s">
        <v>1976</v>
      </c>
      <c r="J505" s="1" t="s">
        <v>12</v>
      </c>
      <c r="K505" s="1" t="s">
        <v>1977</v>
      </c>
      <c r="L505" s="3" t="s">
        <v>1978</v>
      </c>
    </row>
    <row r="506" spans="1:12" ht="31" customHeight="1" x14ac:dyDescent="0.2">
      <c r="A506" s="1" t="s">
        <v>2456</v>
      </c>
      <c r="B506" s="1" t="s">
        <v>2464</v>
      </c>
      <c r="C506" s="1" t="s">
        <v>2468</v>
      </c>
      <c r="D506" s="4" t="str">
        <f>HYPERLINK("http://doi.org/"&amp;Table1[[#This Row],[doi]])</f>
        <v>http://doi.org/10.1111/ele.12268</v>
      </c>
      <c r="E506" s="3" t="s">
        <v>248</v>
      </c>
      <c r="F506" s="2">
        <v>41717</v>
      </c>
      <c r="G506" s="1">
        <f>YEAR(Table1[[#This Row],[created]])</f>
        <v>2014</v>
      </c>
      <c r="H506" s="1" t="s">
        <v>1979</v>
      </c>
      <c r="I506" s="3" t="s">
        <v>1980</v>
      </c>
      <c r="J506" s="1" t="s">
        <v>12</v>
      </c>
      <c r="K506" s="1" t="s">
        <v>1981</v>
      </c>
      <c r="L506" s="3" t="s">
        <v>1982</v>
      </c>
    </row>
    <row r="507" spans="1:12" ht="31" customHeight="1" x14ac:dyDescent="0.2">
      <c r="A507" s="1" t="s">
        <v>2456</v>
      </c>
      <c r="B507" s="1" t="s">
        <v>2456</v>
      </c>
      <c r="C507" s="1" t="s">
        <v>2457</v>
      </c>
      <c r="D507" s="4" t="str">
        <f>HYPERLINK("http://doi.org/"&amp;Table1[[#This Row],[doi]])</f>
        <v>http://doi.org/10.1111/ele.12328</v>
      </c>
      <c r="E507" s="3" t="s">
        <v>248</v>
      </c>
      <c r="F507" s="2">
        <v>41835</v>
      </c>
      <c r="G507" s="1">
        <f>YEAR(Table1[[#This Row],[created]])</f>
        <v>2014</v>
      </c>
      <c r="H507" s="1" t="s">
        <v>1983</v>
      </c>
      <c r="I507" s="3" t="s">
        <v>1984</v>
      </c>
      <c r="J507" s="1" t="s">
        <v>12</v>
      </c>
      <c r="K507" s="1" t="s">
        <v>1985</v>
      </c>
      <c r="L507" s="3" t="s">
        <v>1986</v>
      </c>
    </row>
    <row r="508" spans="1:12" ht="31" customHeight="1" x14ac:dyDescent="0.2">
      <c r="A508" s="1" t="s">
        <v>2456</v>
      </c>
      <c r="B508" s="1" t="s">
        <v>2464</v>
      </c>
      <c r="C508" s="1" t="s">
        <v>2468</v>
      </c>
      <c r="D508" s="4" t="str">
        <f>HYPERLINK("http://doi.org/"&amp;Table1[[#This Row],[doi]])</f>
        <v>http://doi.org/10.1111/j.0022-1112.2004.00486.x</v>
      </c>
      <c r="E508" s="3" t="s">
        <v>748</v>
      </c>
      <c r="F508" s="2">
        <v>38226</v>
      </c>
      <c r="G508" s="1">
        <f>YEAR(Table1[[#This Row],[created]])</f>
        <v>2004</v>
      </c>
      <c r="H508" s="1" t="s">
        <v>1987</v>
      </c>
      <c r="I508" s="3" t="s">
        <v>1988</v>
      </c>
      <c r="J508" s="1" t="s">
        <v>12</v>
      </c>
      <c r="K508" s="1" t="s">
        <v>1504</v>
      </c>
      <c r="L508" s="3" t="s">
        <v>1989</v>
      </c>
    </row>
    <row r="509" spans="1:12" ht="31" customHeight="1" x14ac:dyDescent="0.2">
      <c r="A509" s="1" t="s">
        <v>2456</v>
      </c>
      <c r="B509" s="1" t="s">
        <v>2464</v>
      </c>
      <c r="C509" s="1" t="s">
        <v>2468</v>
      </c>
      <c r="D509" s="4" t="str">
        <f>HYPERLINK("http://doi.org/"&amp;Table1[[#This Row],[doi]])</f>
        <v>http://doi.org/10.1111/j.1095-8649.1983.tb04739.x</v>
      </c>
      <c r="E509" s="3" t="s">
        <v>748</v>
      </c>
      <c r="F509" s="2">
        <v>38741</v>
      </c>
      <c r="G509" s="1">
        <f>YEAR(Table1[[#This Row],[created]])</f>
        <v>2006</v>
      </c>
      <c r="H509" s="1" t="s">
        <v>1990</v>
      </c>
      <c r="I509" s="3" t="s">
        <v>1991</v>
      </c>
      <c r="J509" s="1" t="s">
        <v>12</v>
      </c>
      <c r="K509" s="1" t="s">
        <v>402</v>
      </c>
      <c r="L509" s="3" t="s">
        <v>1992</v>
      </c>
    </row>
    <row r="510" spans="1:12" ht="31" customHeight="1" x14ac:dyDescent="0.2">
      <c r="A510" s="1" t="s">
        <v>2456</v>
      </c>
      <c r="B510" s="1" t="s">
        <v>2456</v>
      </c>
      <c r="C510" s="1" t="s">
        <v>2463</v>
      </c>
      <c r="D510" s="4" t="str">
        <f>HYPERLINK("http://doi.org/"&amp;Table1[[#This Row],[doi]])</f>
        <v>http://doi.org/10.1111/j.1095-8649.1994.tb01262.x</v>
      </c>
      <c r="E510" s="3" t="s">
        <v>748</v>
      </c>
      <c r="F510" s="2">
        <v>38446</v>
      </c>
      <c r="G510" s="1">
        <f>YEAR(Table1[[#This Row],[created]])</f>
        <v>2005</v>
      </c>
      <c r="H510" s="1" t="s">
        <v>1993</v>
      </c>
      <c r="I510" s="3" t="s">
        <v>1994</v>
      </c>
      <c r="J510" s="1" t="s">
        <v>12</v>
      </c>
      <c r="K510" s="1" t="s">
        <v>1819</v>
      </c>
      <c r="L510" s="3" t="s">
        <v>1995</v>
      </c>
    </row>
    <row r="511" spans="1:12" ht="31" customHeight="1" x14ac:dyDescent="0.2">
      <c r="A511" s="1" t="s">
        <v>2456</v>
      </c>
      <c r="B511" s="1" t="s">
        <v>2456</v>
      </c>
      <c r="C511" s="1" t="s">
        <v>2463</v>
      </c>
      <c r="D511" s="4" t="str">
        <f>HYPERLINK("http://doi.org/"&amp;Table1[[#This Row],[doi]])</f>
        <v>http://doi.org/10.1111/j.1365-2435.2009.01654.x</v>
      </c>
      <c r="E511" s="3" t="s">
        <v>78</v>
      </c>
      <c r="F511" s="2">
        <v>40099</v>
      </c>
      <c r="G511" s="1">
        <f>YEAR(Table1[[#This Row],[created]])</f>
        <v>2009</v>
      </c>
      <c r="H511" s="1" t="s">
        <v>1996</v>
      </c>
      <c r="I511" s="3" t="s">
        <v>1997</v>
      </c>
      <c r="J511" s="1" t="s">
        <v>12</v>
      </c>
      <c r="K511" s="1" t="s">
        <v>56</v>
      </c>
      <c r="L511" s="3" t="s">
        <v>1998</v>
      </c>
    </row>
    <row r="512" spans="1:12" ht="31" customHeight="1" x14ac:dyDescent="0.2">
      <c r="A512" s="1" t="s">
        <v>2456</v>
      </c>
      <c r="B512" s="1" t="s">
        <v>2456</v>
      </c>
      <c r="C512" s="1" t="s">
        <v>2463</v>
      </c>
      <c r="D512" s="4" t="str">
        <f>HYPERLINK("http://doi.org/"&amp;Table1[[#This Row],[doi]])</f>
        <v>http://doi.org/10.1111/j.1365-2656.2008.01429.x</v>
      </c>
      <c r="E512" s="3" t="s">
        <v>9</v>
      </c>
      <c r="F512" s="2">
        <v>39637</v>
      </c>
      <c r="G512" s="1">
        <f>YEAR(Table1[[#This Row],[created]])</f>
        <v>2008</v>
      </c>
      <c r="H512" s="1" t="s">
        <v>1999</v>
      </c>
      <c r="I512" s="3" t="s">
        <v>2000</v>
      </c>
      <c r="J512" s="1" t="s">
        <v>12</v>
      </c>
      <c r="K512" s="1" t="s">
        <v>2001</v>
      </c>
      <c r="L512" s="3" t="s">
        <v>2002</v>
      </c>
    </row>
    <row r="513" spans="1:12" ht="31" customHeight="1" x14ac:dyDescent="0.2">
      <c r="A513" s="1" t="s">
        <v>2456</v>
      </c>
      <c r="B513" s="1" t="s">
        <v>2456</v>
      </c>
      <c r="C513" s="1" t="s">
        <v>2469</v>
      </c>
      <c r="D513" s="4" t="str">
        <f>HYPERLINK("http://doi.org/"&amp;Table1[[#This Row],[doi]])</f>
        <v>http://doi.org/10.1111/j.1365-2656.2010.01760.x</v>
      </c>
      <c r="E513" s="3" t="s">
        <v>9</v>
      </c>
      <c r="F513" s="2">
        <v>40465</v>
      </c>
      <c r="G513" s="1">
        <f>YEAR(Table1[[#This Row],[created]])</f>
        <v>2010</v>
      </c>
      <c r="H513" s="1" t="s">
        <v>2003</v>
      </c>
      <c r="I513" s="3" t="s">
        <v>2004</v>
      </c>
      <c r="J513" s="1" t="s">
        <v>12</v>
      </c>
      <c r="K513" s="1" t="s">
        <v>109</v>
      </c>
      <c r="L513" s="3" t="s">
        <v>2005</v>
      </c>
    </row>
    <row r="514" spans="1:12" ht="31" customHeight="1" x14ac:dyDescent="0.2">
      <c r="A514" s="1" t="s">
        <v>2456</v>
      </c>
      <c r="B514" s="1" t="s">
        <v>2456</v>
      </c>
      <c r="C514" s="1" t="s">
        <v>2457</v>
      </c>
      <c r="D514" s="4" t="str">
        <f>HYPERLINK("http://doi.org/"&amp;Table1[[#This Row],[doi]])</f>
        <v>http://doi.org/10.1111/j.1365-2656.2012.01955.x</v>
      </c>
      <c r="E514" s="3" t="s">
        <v>9</v>
      </c>
      <c r="F514" s="2">
        <v>40959</v>
      </c>
      <c r="G514" s="1">
        <f>YEAR(Table1[[#This Row],[created]])</f>
        <v>2012</v>
      </c>
      <c r="H514" s="1" t="s">
        <v>2006</v>
      </c>
      <c r="I514" s="3" t="s">
        <v>2007</v>
      </c>
      <c r="J514" s="1" t="s">
        <v>12</v>
      </c>
      <c r="K514" s="1" t="s">
        <v>705</v>
      </c>
      <c r="L514" s="3" t="s">
        <v>2008</v>
      </c>
    </row>
    <row r="515" spans="1:12" ht="31" customHeight="1" x14ac:dyDescent="0.2">
      <c r="A515" s="1" t="s">
        <v>2456</v>
      </c>
      <c r="B515" s="1" t="s">
        <v>2464</v>
      </c>
      <c r="C515" s="1" t="s">
        <v>2468</v>
      </c>
      <c r="D515" s="4" t="str">
        <f>HYPERLINK("http://doi.org/"&amp;Table1[[#This Row],[doi]])</f>
        <v>http://doi.org/10.1111/j.1365-2907.2007.00104.x</v>
      </c>
      <c r="E515" s="3" t="s">
        <v>2009</v>
      </c>
      <c r="F515" s="2">
        <v>39245</v>
      </c>
      <c r="G515" s="1">
        <f>YEAR(Table1[[#This Row],[created]])</f>
        <v>2007</v>
      </c>
      <c r="H515" s="1" t="s">
        <v>2010</v>
      </c>
      <c r="I515" s="3" t="s">
        <v>2011</v>
      </c>
      <c r="J515" s="1" t="s">
        <v>12</v>
      </c>
      <c r="K515" s="1" t="s">
        <v>2012</v>
      </c>
      <c r="L515" s="3" t="s">
        <v>2013</v>
      </c>
    </row>
    <row r="516" spans="1:12" ht="31" customHeight="1" x14ac:dyDescent="0.2">
      <c r="A516" s="1" t="s">
        <v>2456</v>
      </c>
      <c r="B516" s="1" t="s">
        <v>2464</v>
      </c>
      <c r="C516" s="1" t="s">
        <v>2468</v>
      </c>
      <c r="D516" s="4" t="str">
        <f>HYPERLINK("http://doi.org/"&amp;Table1[[#This Row],[doi]])</f>
        <v>http://doi.org/10.1111/j.1420-9101.2007.01300.x</v>
      </c>
      <c r="E516" s="3" t="s">
        <v>2014</v>
      </c>
      <c r="F516" s="2">
        <v>39105</v>
      </c>
      <c r="G516" s="1">
        <f>YEAR(Table1[[#This Row],[created]])</f>
        <v>2007</v>
      </c>
      <c r="H516" s="1" t="s">
        <v>2015</v>
      </c>
      <c r="I516" s="3" t="s">
        <v>2016</v>
      </c>
      <c r="J516" s="1" t="s">
        <v>12</v>
      </c>
      <c r="K516" s="1" t="s">
        <v>2017</v>
      </c>
      <c r="L516" s="3" t="s">
        <v>2018</v>
      </c>
    </row>
    <row r="517" spans="1:12" ht="31" customHeight="1" x14ac:dyDescent="0.2">
      <c r="A517" s="1" t="s">
        <v>2456</v>
      </c>
      <c r="B517" s="1" t="s">
        <v>2456</v>
      </c>
      <c r="C517" s="1" t="s">
        <v>2463</v>
      </c>
      <c r="D517" s="4" t="str">
        <f>HYPERLINK("http://doi.org/"&amp;Table1[[#This Row],[doi]])</f>
        <v>http://doi.org/10.1111/j.1439-0426.2004.00494.x</v>
      </c>
      <c r="E517" s="3" t="s">
        <v>2019</v>
      </c>
      <c r="F517" s="2">
        <v>38306</v>
      </c>
      <c r="G517" s="1">
        <f>YEAR(Table1[[#This Row],[created]])</f>
        <v>2004</v>
      </c>
      <c r="H517" s="1" t="s">
        <v>2020</v>
      </c>
      <c r="I517" s="3" t="s">
        <v>2021</v>
      </c>
      <c r="J517" s="1" t="s">
        <v>12</v>
      </c>
      <c r="K517" s="1" t="s">
        <v>233</v>
      </c>
      <c r="L517" s="3" t="s">
        <v>2022</v>
      </c>
    </row>
    <row r="518" spans="1:12" ht="31" customHeight="1" x14ac:dyDescent="0.2">
      <c r="A518" s="1" t="s">
        <v>2456</v>
      </c>
      <c r="B518" s="1" t="s">
        <v>2464</v>
      </c>
      <c r="C518" s="1" t="s">
        <v>2466</v>
      </c>
      <c r="D518" s="4" t="str">
        <f>HYPERLINK("http://doi.org/"&amp;Table1[[#This Row],[doi]])</f>
        <v>http://doi.org/10.1111/j.1461-0248.2008.01182.x</v>
      </c>
      <c r="E518" s="3" t="s">
        <v>248</v>
      </c>
      <c r="F518" s="2">
        <v>39547</v>
      </c>
      <c r="G518" s="1">
        <f>YEAR(Table1[[#This Row],[created]])</f>
        <v>2008</v>
      </c>
      <c r="H518" s="1" t="s">
        <v>2023</v>
      </c>
      <c r="I518" s="3" t="s">
        <v>2024</v>
      </c>
      <c r="J518" s="1" t="s">
        <v>12</v>
      </c>
      <c r="K518" s="1" t="s">
        <v>2025</v>
      </c>
      <c r="L518" s="3" t="s">
        <v>2026</v>
      </c>
    </row>
    <row r="519" spans="1:12" ht="31" customHeight="1" x14ac:dyDescent="0.2">
      <c r="A519" s="1" t="s">
        <v>2456</v>
      </c>
      <c r="B519" s="1" t="s">
        <v>2456</v>
      </c>
      <c r="C519" s="1" t="s">
        <v>2466</v>
      </c>
      <c r="D519" s="4" t="str">
        <f>HYPERLINK("http://doi.org/"&amp;Table1[[#This Row],[doi]])</f>
        <v>http://doi.org/10.1111/j.1461-0248.2008.01249.x</v>
      </c>
      <c r="E519" s="3" t="s">
        <v>248</v>
      </c>
      <c r="F519" s="2">
        <v>39729</v>
      </c>
      <c r="G519" s="1">
        <f>YEAR(Table1[[#This Row],[created]])</f>
        <v>2008</v>
      </c>
      <c r="H519" s="1" t="s">
        <v>2027</v>
      </c>
      <c r="I519" s="3" t="s">
        <v>2028</v>
      </c>
      <c r="J519" s="1" t="s">
        <v>12</v>
      </c>
      <c r="K519" s="1" t="s">
        <v>2029</v>
      </c>
      <c r="L519" s="3" t="s">
        <v>2030</v>
      </c>
    </row>
    <row r="520" spans="1:12" ht="31" customHeight="1" x14ac:dyDescent="0.2">
      <c r="A520" s="1" t="s">
        <v>2456</v>
      </c>
      <c r="B520" s="1" t="s">
        <v>2464</v>
      </c>
      <c r="C520" s="1" t="s">
        <v>2468</v>
      </c>
      <c r="D520" s="4" t="str">
        <f>HYPERLINK("http://doi.org/"&amp;Table1[[#This Row],[doi]])</f>
        <v>http://doi.org/10.1111/j.1461-0248.2008.01267.x</v>
      </c>
      <c r="E520" s="3" t="s">
        <v>248</v>
      </c>
      <c r="F520" s="2">
        <v>39801</v>
      </c>
      <c r="G520" s="1">
        <f>YEAR(Table1[[#This Row],[created]])</f>
        <v>2008</v>
      </c>
      <c r="H520" s="1" t="s">
        <v>2031</v>
      </c>
      <c r="I520" s="3" t="s">
        <v>2032</v>
      </c>
      <c r="J520" s="1" t="s">
        <v>12</v>
      </c>
      <c r="K520" s="1" t="s">
        <v>2033</v>
      </c>
      <c r="L520" s="3" t="s">
        <v>2034</v>
      </c>
    </row>
    <row r="521" spans="1:12" ht="31" customHeight="1" x14ac:dyDescent="0.2">
      <c r="A521" s="1" t="s">
        <v>2456</v>
      </c>
      <c r="B521" s="1" t="s">
        <v>2464</v>
      </c>
      <c r="C521" s="1" t="s">
        <v>2468</v>
      </c>
      <c r="D521" s="4" t="str">
        <f>HYPERLINK("http://doi.org/"&amp;Table1[[#This Row],[doi]])</f>
        <v>http://doi.org/10.1111/j.1461-0248.2012.01846.x</v>
      </c>
      <c r="E521" s="3" t="s">
        <v>248</v>
      </c>
      <c r="F521" s="2">
        <v>41137</v>
      </c>
      <c r="G521" s="1">
        <f>YEAR(Table1[[#This Row],[created]])</f>
        <v>2012</v>
      </c>
      <c r="H521" s="1" t="s">
        <v>2035</v>
      </c>
      <c r="I521" s="3" t="s">
        <v>2036</v>
      </c>
      <c r="J521" s="1" t="s">
        <v>12</v>
      </c>
      <c r="K521" s="1" t="s">
        <v>2037</v>
      </c>
      <c r="L521" s="3" t="s">
        <v>2038</v>
      </c>
    </row>
    <row r="522" spans="1:12" ht="31" customHeight="1" x14ac:dyDescent="0.2">
      <c r="A522" s="1" t="s">
        <v>2456</v>
      </c>
      <c r="B522" s="1" t="s">
        <v>2464</v>
      </c>
      <c r="C522" s="1" t="s">
        <v>2466</v>
      </c>
      <c r="D522" s="4" t="str">
        <f>HYPERLINK("http://doi.org/"&amp;Table1[[#This Row],[doi]])</f>
        <v>http://doi.org/10.1111/j.1469-185x.2010.00141.x</v>
      </c>
      <c r="E522" s="3" t="s">
        <v>1449</v>
      </c>
      <c r="F522" s="2">
        <v>40350</v>
      </c>
      <c r="G522" s="1">
        <f>YEAR(Table1[[#This Row],[created]])</f>
        <v>2010</v>
      </c>
      <c r="H522" s="1" t="s">
        <v>2039</v>
      </c>
      <c r="I522" s="3" t="s">
        <v>2040</v>
      </c>
      <c r="J522" s="1" t="s">
        <v>12</v>
      </c>
      <c r="K522" s="1" t="s">
        <v>219</v>
      </c>
      <c r="L522" s="3" t="s">
        <v>220</v>
      </c>
    </row>
    <row r="523" spans="1:12" ht="31" customHeight="1" x14ac:dyDescent="0.2">
      <c r="A523" s="1" t="s">
        <v>2456</v>
      </c>
      <c r="B523" s="1" t="s">
        <v>2456</v>
      </c>
      <c r="C523" s="1" t="s">
        <v>2463</v>
      </c>
      <c r="D523" s="4" t="str">
        <f>HYPERLINK("http://doi.org/"&amp;Table1[[#This Row],[doi]])</f>
        <v>http://doi.org/10.1111/j.1472-4642.2011.00864.x</v>
      </c>
      <c r="E523" s="3" t="s">
        <v>738</v>
      </c>
      <c r="F523" s="2">
        <v>40873</v>
      </c>
      <c r="G523" s="1">
        <f>YEAR(Table1[[#This Row],[created]])</f>
        <v>2011</v>
      </c>
      <c r="H523" s="1" t="s">
        <v>2041</v>
      </c>
      <c r="I523" s="3" t="s">
        <v>2042</v>
      </c>
      <c r="J523" s="1" t="s">
        <v>12</v>
      </c>
      <c r="K523" s="1" t="s">
        <v>2043</v>
      </c>
      <c r="L523" s="3" t="s">
        <v>2044</v>
      </c>
    </row>
    <row r="524" spans="1:12" ht="31" customHeight="1" x14ac:dyDescent="0.2">
      <c r="A524" s="1" t="s">
        <v>2456</v>
      </c>
      <c r="B524" s="1" t="s">
        <v>2456</v>
      </c>
      <c r="C524" s="1" t="s">
        <v>2457</v>
      </c>
      <c r="D524" s="4" t="str">
        <f>HYPERLINK("http://doi.org/"&amp;Table1[[#This Row],[doi]])</f>
        <v>http://doi.org/10.1111/j.1748-7692.2001.tb00982.x</v>
      </c>
      <c r="E524" s="3" t="s">
        <v>2045</v>
      </c>
      <c r="F524" s="2">
        <v>38955</v>
      </c>
      <c r="G524" s="1">
        <f>YEAR(Table1[[#This Row],[created]])</f>
        <v>2006</v>
      </c>
      <c r="H524" s="1" t="s">
        <v>2046</v>
      </c>
      <c r="I524" s="3" t="s">
        <v>2047</v>
      </c>
      <c r="J524" s="1" t="s">
        <v>12</v>
      </c>
      <c r="K524" s="1" t="s">
        <v>1876</v>
      </c>
      <c r="L524" s="3" t="s">
        <v>2048</v>
      </c>
    </row>
    <row r="525" spans="1:12" ht="31" customHeight="1" x14ac:dyDescent="0.2">
      <c r="A525" s="1" t="s">
        <v>2456</v>
      </c>
      <c r="B525" s="1" t="s">
        <v>2456</v>
      </c>
      <c r="C525" s="1" t="s">
        <v>2463</v>
      </c>
      <c r="D525" s="4" t="str">
        <f>HYPERLINK("http://doi.org/"&amp;Table1[[#This Row],[doi]])</f>
        <v>http://doi.org/10.1111/j.1748-7692.2002.tb01066.x</v>
      </c>
      <c r="E525" s="3" t="s">
        <v>2045</v>
      </c>
      <c r="F525" s="2">
        <v>38955</v>
      </c>
      <c r="G525" s="1">
        <f>YEAR(Table1[[#This Row],[created]])</f>
        <v>2006</v>
      </c>
      <c r="H525" s="1" t="s">
        <v>2049</v>
      </c>
      <c r="I525" s="3" t="s">
        <v>2050</v>
      </c>
      <c r="J525" s="1" t="s">
        <v>12</v>
      </c>
      <c r="K525" s="1" t="s">
        <v>1927</v>
      </c>
      <c r="L525" s="3" t="s">
        <v>2051</v>
      </c>
    </row>
    <row r="526" spans="1:12" ht="31" customHeight="1" x14ac:dyDescent="0.2">
      <c r="A526" s="1" t="s">
        <v>2456</v>
      </c>
      <c r="B526" s="1" t="s">
        <v>2456</v>
      </c>
      <c r="C526" s="1" t="s">
        <v>2457</v>
      </c>
      <c r="D526" s="4" t="str">
        <f>HYPERLINK("http://doi.org/"&amp;Table1[[#This Row],[doi]])</f>
        <v>http://doi.org/10.1111/j.1748-7692.2007.00180.x</v>
      </c>
      <c r="E526" s="3" t="s">
        <v>2045</v>
      </c>
      <c r="F526" s="2">
        <v>39560</v>
      </c>
      <c r="G526" s="1">
        <f>YEAR(Table1[[#This Row],[created]])</f>
        <v>2008</v>
      </c>
      <c r="H526" s="1" t="s">
        <v>2052</v>
      </c>
      <c r="I526" s="3" t="s">
        <v>2053</v>
      </c>
      <c r="J526" s="1" t="s">
        <v>12</v>
      </c>
      <c r="K526" s="1" t="s">
        <v>2054</v>
      </c>
      <c r="L526" s="3" t="s">
        <v>2055</v>
      </c>
    </row>
    <row r="527" spans="1:12" ht="31" customHeight="1" x14ac:dyDescent="0.2">
      <c r="A527" s="1" t="s">
        <v>2456</v>
      </c>
      <c r="B527" s="1" t="s">
        <v>2464</v>
      </c>
      <c r="C527" s="1" t="s">
        <v>2468</v>
      </c>
      <c r="D527" s="4" t="str">
        <f>HYPERLINK("http://doi.org/"&amp;Table1[[#This Row],[doi]])</f>
        <v>http://doi.org/10.1111/j.1748-7692.2008.00255.x</v>
      </c>
      <c r="E527" s="3" t="s">
        <v>2045</v>
      </c>
      <c r="F527" s="2">
        <v>39862</v>
      </c>
      <c r="G527" s="1">
        <f>YEAR(Table1[[#This Row],[created]])</f>
        <v>2009</v>
      </c>
      <c r="H527" s="1" t="s">
        <v>2056</v>
      </c>
      <c r="I527" s="3" t="s">
        <v>2057</v>
      </c>
      <c r="J527" s="1" t="s">
        <v>12</v>
      </c>
      <c r="K527" s="1" t="s">
        <v>146</v>
      </c>
      <c r="L527" s="3" t="s">
        <v>2058</v>
      </c>
    </row>
    <row r="528" spans="1:12" ht="31" customHeight="1" x14ac:dyDescent="0.2">
      <c r="A528" s="1" t="s">
        <v>2456</v>
      </c>
      <c r="B528" s="1" t="s">
        <v>2464</v>
      </c>
      <c r="C528" s="1" t="s">
        <v>2466</v>
      </c>
      <c r="D528" s="4" t="str">
        <f>HYPERLINK("http://doi.org/"&amp;Table1[[#This Row],[doi]])</f>
        <v>http://doi.org/10.1111/j.1937-2817.2010.tb01236.x</v>
      </c>
      <c r="E528" s="3" t="s">
        <v>2059</v>
      </c>
      <c r="F528" s="2">
        <v>40829</v>
      </c>
      <c r="G528" s="1">
        <f>YEAR(Table1[[#This Row],[created]])</f>
        <v>2011</v>
      </c>
      <c r="H528" s="1" t="s">
        <v>2060</v>
      </c>
      <c r="I528" s="3" t="s">
        <v>2061</v>
      </c>
      <c r="J528" s="1" t="s">
        <v>12</v>
      </c>
      <c r="K528" s="1" t="s">
        <v>2062</v>
      </c>
      <c r="L528" s="3" t="s">
        <v>2063</v>
      </c>
    </row>
    <row r="529" spans="1:12" ht="31" customHeight="1" x14ac:dyDescent="0.2">
      <c r="A529" s="1" t="s">
        <v>2456</v>
      </c>
      <c r="B529" s="1" t="s">
        <v>2456</v>
      </c>
      <c r="C529" s="1" t="s">
        <v>2457</v>
      </c>
      <c r="D529" s="4" t="str">
        <f>HYPERLINK("http://doi.org/"&amp;Table1[[#This Row],[doi]])</f>
        <v>http://doi.org/10.1111/j.2041-210x.2012.00185.x</v>
      </c>
      <c r="E529" s="3" t="s">
        <v>29</v>
      </c>
      <c r="F529" s="2">
        <v>40946</v>
      </c>
      <c r="G529" s="1">
        <f>YEAR(Table1[[#This Row],[created]])</f>
        <v>2012</v>
      </c>
      <c r="H529" s="1" t="s">
        <v>2064</v>
      </c>
      <c r="I529" s="3" t="s">
        <v>2065</v>
      </c>
      <c r="J529" s="1" t="s">
        <v>12</v>
      </c>
      <c r="K529" s="1" t="s">
        <v>2066</v>
      </c>
      <c r="L529" s="3" t="s">
        <v>2067</v>
      </c>
    </row>
    <row r="530" spans="1:12" ht="31" customHeight="1" x14ac:dyDescent="0.2">
      <c r="A530" s="1" t="s">
        <v>2456</v>
      </c>
      <c r="B530" s="1" t="s">
        <v>2456</v>
      </c>
      <c r="C530" s="1" t="s">
        <v>2465</v>
      </c>
      <c r="D530" s="4" t="str">
        <f>HYPERLINK("http://doi.org/"&amp;Table1[[#This Row],[doi]])</f>
        <v>http://doi.org/10.1111/j.2041-210x.2012.00248.x</v>
      </c>
      <c r="E530" s="3" t="s">
        <v>29</v>
      </c>
      <c r="F530" s="2">
        <v>41183</v>
      </c>
      <c r="G530" s="1">
        <f>YEAR(Table1[[#This Row],[created]])</f>
        <v>2012</v>
      </c>
      <c r="H530" s="1" t="s">
        <v>2068</v>
      </c>
      <c r="I530" s="3" t="s">
        <v>2069</v>
      </c>
      <c r="J530" s="1" t="s">
        <v>12</v>
      </c>
      <c r="K530" s="1" t="s">
        <v>2066</v>
      </c>
      <c r="L530" s="3" t="s">
        <v>2070</v>
      </c>
    </row>
    <row r="531" spans="1:12" ht="31" customHeight="1" x14ac:dyDescent="0.2">
      <c r="A531" s="1" t="s">
        <v>2456</v>
      </c>
      <c r="B531" s="1" t="s">
        <v>2456</v>
      </c>
      <c r="C531" s="1" t="s">
        <v>2463</v>
      </c>
      <c r="D531" s="4" t="str">
        <f>HYPERLINK("http://doi.org/"&amp;Table1[[#This Row],[doi]])</f>
        <v>http://doi.org/10.1111/jav.01298</v>
      </c>
      <c r="E531" s="3" t="s">
        <v>2071</v>
      </c>
      <c r="F531" s="2">
        <v>42751</v>
      </c>
      <c r="G531" s="1">
        <f>YEAR(Table1[[#This Row],[created]])</f>
        <v>2017</v>
      </c>
      <c r="H531" s="1" t="s">
        <v>2072</v>
      </c>
      <c r="I531" s="3" t="s">
        <v>2073</v>
      </c>
      <c r="J531" s="1" t="s">
        <v>12</v>
      </c>
      <c r="K531" s="1" t="s">
        <v>2074</v>
      </c>
      <c r="L531" s="3" t="s">
        <v>2075</v>
      </c>
    </row>
    <row r="532" spans="1:12" ht="31" customHeight="1" x14ac:dyDescent="0.2">
      <c r="A532" s="1" t="s">
        <v>2456</v>
      </c>
      <c r="B532" s="1" t="s">
        <v>2456</v>
      </c>
      <c r="C532" s="1" t="s">
        <v>2462</v>
      </c>
      <c r="D532" s="4" t="str">
        <f>HYPERLINK("http://doi.org/"&amp;Table1[[#This Row],[doi]])</f>
        <v>http://doi.org/10.1111/jofo.12011</v>
      </c>
      <c r="E532" s="3" t="s">
        <v>1478</v>
      </c>
      <c r="F532" s="2">
        <v>41421</v>
      </c>
      <c r="G532" s="1">
        <f>YEAR(Table1[[#This Row],[created]])</f>
        <v>2013</v>
      </c>
      <c r="H532" s="1" t="s">
        <v>2076</v>
      </c>
      <c r="I532" s="3" t="s">
        <v>2077</v>
      </c>
      <c r="J532" s="1" t="s">
        <v>12</v>
      </c>
      <c r="K532" s="1" t="s">
        <v>2078</v>
      </c>
      <c r="L532" s="3" t="s">
        <v>2079</v>
      </c>
    </row>
    <row r="533" spans="1:12" ht="31" customHeight="1" x14ac:dyDescent="0.2">
      <c r="A533" s="1" t="s">
        <v>2456</v>
      </c>
      <c r="B533" s="1" t="s">
        <v>2456</v>
      </c>
      <c r="C533" s="1" t="s">
        <v>2463</v>
      </c>
      <c r="D533" s="4" t="str">
        <f>HYPERLINK("http://doi.org/"&amp;Table1[[#This Row],[doi]])</f>
        <v>http://doi.org/10.1111/mms.12083</v>
      </c>
      <c r="E533" s="3" t="s">
        <v>2045</v>
      </c>
      <c r="F533" s="2">
        <v>41591</v>
      </c>
      <c r="G533" s="1">
        <f>YEAR(Table1[[#This Row],[created]])</f>
        <v>2013</v>
      </c>
      <c r="H533" s="1" t="s">
        <v>2080</v>
      </c>
      <c r="I533" s="3" t="s">
        <v>2081</v>
      </c>
      <c r="J533" s="1" t="s">
        <v>12</v>
      </c>
      <c r="K533" s="1" t="s">
        <v>2082</v>
      </c>
      <c r="L533" s="3" t="s">
        <v>2083</v>
      </c>
    </row>
    <row r="534" spans="1:12" ht="31" customHeight="1" x14ac:dyDescent="0.2">
      <c r="A534" s="1" t="s">
        <v>2456</v>
      </c>
      <c r="B534" s="1" t="s">
        <v>2456</v>
      </c>
      <c r="C534" s="1" t="s">
        <v>2463</v>
      </c>
      <c r="D534" s="4" t="str">
        <f>HYPERLINK("http://doi.org/"&amp;Table1[[#This Row],[doi]])</f>
        <v>http://doi.org/10.1111/mms.12408</v>
      </c>
      <c r="E534" s="3" t="s">
        <v>2045</v>
      </c>
      <c r="F534" s="2">
        <v>42888</v>
      </c>
      <c r="G534" s="1">
        <f>YEAR(Table1[[#This Row],[created]])</f>
        <v>2017</v>
      </c>
      <c r="H534" s="1" t="s">
        <v>2084</v>
      </c>
      <c r="I534" s="3" t="s">
        <v>2085</v>
      </c>
      <c r="J534" s="1" t="s">
        <v>12</v>
      </c>
      <c r="K534" s="1" t="s">
        <v>2082</v>
      </c>
      <c r="L534" s="3" t="s">
        <v>2086</v>
      </c>
    </row>
    <row r="535" spans="1:12" ht="31" customHeight="1" x14ac:dyDescent="0.2">
      <c r="A535" s="1" t="s">
        <v>2456</v>
      </c>
      <c r="B535" s="1" t="s">
        <v>2456</v>
      </c>
      <c r="C535" s="1" t="s">
        <v>2463</v>
      </c>
      <c r="D535" s="4" t="str">
        <f>HYPERLINK("http://doi.org/"&amp;Table1[[#This Row],[doi]])</f>
        <v>http://doi.org/10.1111/mms.12627</v>
      </c>
      <c r="E535" s="3" t="s">
        <v>2045</v>
      </c>
      <c r="F535" s="2">
        <v>43637</v>
      </c>
      <c r="G535" s="1">
        <f>YEAR(Table1[[#This Row],[created]])</f>
        <v>2019</v>
      </c>
      <c r="H535" s="1" t="s">
        <v>2087</v>
      </c>
      <c r="I535" s="3" t="s">
        <v>2088</v>
      </c>
      <c r="J535" s="1" t="s">
        <v>12</v>
      </c>
      <c r="K535" s="1" t="s">
        <v>2089</v>
      </c>
      <c r="L535" s="3" t="s">
        <v>2090</v>
      </c>
    </row>
    <row r="536" spans="1:12" ht="31" customHeight="1" x14ac:dyDescent="0.2">
      <c r="A536" s="1" t="s">
        <v>2456</v>
      </c>
      <c r="B536" s="1" t="s">
        <v>2456</v>
      </c>
      <c r="C536" s="1" t="s">
        <v>2463</v>
      </c>
      <c r="D536" s="4" t="str">
        <f>HYPERLINK("http://doi.org/"&amp;Table1[[#This Row],[doi]])</f>
        <v>http://doi.org/10.1126/science.1106042</v>
      </c>
      <c r="E536" s="3" t="s">
        <v>15</v>
      </c>
      <c r="F536" s="2">
        <v>38365</v>
      </c>
      <c r="G536" s="1">
        <f>YEAR(Table1[[#This Row],[created]])</f>
        <v>2005</v>
      </c>
      <c r="H536" s="1" t="s">
        <v>2091</v>
      </c>
      <c r="I536" s="3" t="s">
        <v>2092</v>
      </c>
      <c r="J536" s="1" t="s">
        <v>12</v>
      </c>
      <c r="K536" s="1" t="s">
        <v>2093</v>
      </c>
      <c r="L536" s="3" t="s">
        <v>2094</v>
      </c>
    </row>
    <row r="537" spans="1:12" ht="31" customHeight="1" x14ac:dyDescent="0.2">
      <c r="A537" s="1" t="s">
        <v>2456</v>
      </c>
      <c r="B537" s="1" t="s">
        <v>2464</v>
      </c>
      <c r="C537" s="1" t="s">
        <v>2468</v>
      </c>
      <c r="D537" s="4" t="str">
        <f>HYPERLINK("http://doi.org/"&amp;Table1[[#This Row],[doi]])</f>
        <v>http://doi.org/10.1126/science.1242552</v>
      </c>
      <c r="E537" s="3" t="s">
        <v>15</v>
      </c>
      <c r="F537" s="2">
        <v>41732</v>
      </c>
      <c r="G537" s="1">
        <f>YEAR(Table1[[#This Row],[created]])</f>
        <v>2014</v>
      </c>
      <c r="H537" s="1" t="s">
        <v>2095</v>
      </c>
      <c r="I537" s="3" t="s">
        <v>2096</v>
      </c>
      <c r="J537" s="1" t="s">
        <v>12</v>
      </c>
      <c r="K537" s="1" t="s">
        <v>2097</v>
      </c>
      <c r="L537" s="3" t="s">
        <v>2098</v>
      </c>
    </row>
    <row r="538" spans="1:12" ht="31" customHeight="1" x14ac:dyDescent="0.2">
      <c r="A538" s="1" t="s">
        <v>2456</v>
      </c>
      <c r="B538" s="1" t="s">
        <v>2464</v>
      </c>
      <c r="C538" s="1" t="s">
        <v>2468</v>
      </c>
      <c r="D538" s="4" t="str">
        <f>HYPERLINK("http://doi.org/"&amp;Table1[[#This Row],[doi]])</f>
        <v>http://doi.org/10.1126/science.1256424</v>
      </c>
      <c r="E538" s="3" t="s">
        <v>15</v>
      </c>
      <c r="F538" s="2">
        <v>41914</v>
      </c>
      <c r="G538" s="1">
        <f>YEAR(Table1[[#This Row],[created]])</f>
        <v>2014</v>
      </c>
      <c r="H538" s="1" t="s">
        <v>2099</v>
      </c>
      <c r="I538" s="3" t="s">
        <v>2100</v>
      </c>
      <c r="J538" s="1" t="s">
        <v>12</v>
      </c>
      <c r="K538" s="1" t="s">
        <v>2101</v>
      </c>
      <c r="L538" s="3" t="s">
        <v>2102</v>
      </c>
    </row>
    <row r="539" spans="1:12" ht="31" customHeight="1" x14ac:dyDescent="0.2">
      <c r="A539" s="1" t="s">
        <v>2456</v>
      </c>
      <c r="B539" s="1" t="s">
        <v>2456</v>
      </c>
      <c r="C539" s="1" t="s">
        <v>2463</v>
      </c>
      <c r="D539" s="4" t="str">
        <f>HYPERLINK("http://doi.org/"&amp;Table1[[#This Row],[doi]])</f>
        <v>http://doi.org/10.1126/science.151.3717.1553</v>
      </c>
      <c r="E539" s="3" t="s">
        <v>15</v>
      </c>
      <c r="F539" s="2">
        <v>38995</v>
      </c>
      <c r="G539" s="1">
        <f>YEAR(Table1[[#This Row],[created]])</f>
        <v>2006</v>
      </c>
      <c r="H539" s="1" t="s">
        <v>2103</v>
      </c>
      <c r="I539" s="3" t="s">
        <v>2104</v>
      </c>
      <c r="J539" s="1" t="s">
        <v>12</v>
      </c>
      <c r="K539" s="1" t="s">
        <v>434</v>
      </c>
      <c r="L539" s="3" t="s">
        <v>435</v>
      </c>
    </row>
    <row r="540" spans="1:12" ht="31" customHeight="1" x14ac:dyDescent="0.2">
      <c r="A540" s="1" t="s">
        <v>2456</v>
      </c>
      <c r="B540" s="1" t="s">
        <v>2456</v>
      </c>
      <c r="C540" s="1" t="s">
        <v>2463</v>
      </c>
      <c r="D540" s="4" t="str">
        <f>HYPERLINK("http://doi.org/"&amp;Table1[[#This Row],[doi]])</f>
        <v>http://doi.org/10.1126/science.aap7781</v>
      </c>
      <c r="E540" s="3" t="s">
        <v>15</v>
      </c>
      <c r="F540" s="2">
        <v>43244</v>
      </c>
      <c r="G540" s="1">
        <f>YEAR(Table1[[#This Row],[created]])</f>
        <v>2018</v>
      </c>
      <c r="H540" s="1" t="s">
        <v>2105</v>
      </c>
      <c r="I540" s="3" t="s">
        <v>2106</v>
      </c>
      <c r="J540" s="1" t="s">
        <v>12</v>
      </c>
      <c r="K540" s="1" t="s">
        <v>1078</v>
      </c>
      <c r="L540" s="3" t="s">
        <v>2107</v>
      </c>
    </row>
    <row r="541" spans="1:12" ht="31" customHeight="1" x14ac:dyDescent="0.2">
      <c r="A541" s="1" t="s">
        <v>2456</v>
      </c>
      <c r="B541" s="1" t="s">
        <v>2456</v>
      </c>
      <c r="C541" s="1" t="s">
        <v>2463</v>
      </c>
      <c r="D541" s="4" t="str">
        <f>HYPERLINK("http://doi.org/"&amp;Table1[[#This Row],[doi]])</f>
        <v>http://doi.org/10.1126/science.aat0985</v>
      </c>
      <c r="E541" s="3" t="s">
        <v>15</v>
      </c>
      <c r="F541" s="2">
        <v>43349</v>
      </c>
      <c r="G541" s="1">
        <f>YEAR(Table1[[#This Row],[created]])</f>
        <v>2018</v>
      </c>
      <c r="H541" s="1" t="s">
        <v>2108</v>
      </c>
      <c r="I541" s="3" t="s">
        <v>2109</v>
      </c>
      <c r="J541" s="1" t="s">
        <v>12</v>
      </c>
      <c r="K541" s="1" t="s">
        <v>2110</v>
      </c>
      <c r="L541" s="3" t="s">
        <v>2111</v>
      </c>
    </row>
    <row r="542" spans="1:12" ht="31" customHeight="1" x14ac:dyDescent="0.2">
      <c r="A542" s="1" t="s">
        <v>2456</v>
      </c>
      <c r="B542" s="1" t="s">
        <v>2464</v>
      </c>
      <c r="C542" s="1" t="s">
        <v>2468</v>
      </c>
      <c r="D542" s="4" t="str">
        <f>HYPERLINK("http://doi.org/"&amp;Table1[[#This Row],[doi]])</f>
        <v>http://doi.org/10.1136/vr.146.9.251</v>
      </c>
      <c r="E542" s="3" t="s">
        <v>2112</v>
      </c>
      <c r="F542" s="2">
        <v>40459</v>
      </c>
      <c r="G542" s="1">
        <f>YEAR(Table1[[#This Row],[created]])</f>
        <v>2010</v>
      </c>
      <c r="H542" s="1" t="s">
        <v>2113</v>
      </c>
      <c r="I542" s="3" t="s">
        <v>2114</v>
      </c>
      <c r="J542" s="1" t="s">
        <v>12</v>
      </c>
      <c r="K542" s="1" t="s">
        <v>1281</v>
      </c>
      <c r="L542" s="3" t="s">
        <v>2115</v>
      </c>
    </row>
    <row r="543" spans="1:12" ht="31" customHeight="1" x14ac:dyDescent="0.2">
      <c r="A543" s="1" t="s">
        <v>2456</v>
      </c>
      <c r="B543" s="1" t="s">
        <v>2456</v>
      </c>
      <c r="C543" s="1" t="s">
        <v>2463</v>
      </c>
      <c r="D543" s="4" t="str">
        <f>HYPERLINK("http://doi.org/"&amp;Table1[[#This Row],[doi]])</f>
        <v>http://doi.org/10.1139/cjfas-2012-0218</v>
      </c>
      <c r="E543" s="3" t="s">
        <v>2116</v>
      </c>
      <c r="F543" s="2">
        <v>41303</v>
      </c>
      <c r="G543" s="1">
        <f>YEAR(Table1[[#This Row],[created]])</f>
        <v>2013</v>
      </c>
      <c r="H543" s="1" t="s">
        <v>2117</v>
      </c>
      <c r="I543" s="3" t="s">
        <v>2118</v>
      </c>
      <c r="J543" s="1" t="s">
        <v>12</v>
      </c>
      <c r="K543" s="1" t="s">
        <v>571</v>
      </c>
      <c r="L543" s="3" t="s">
        <v>2119</v>
      </c>
    </row>
    <row r="544" spans="1:12" ht="31" customHeight="1" x14ac:dyDescent="0.2">
      <c r="A544" s="1" t="s">
        <v>2456</v>
      </c>
      <c r="B544" s="1" t="s">
        <v>2456</v>
      </c>
      <c r="C544" s="1" t="s">
        <v>2471</v>
      </c>
      <c r="D544" s="4" t="str">
        <f>HYPERLINK("http://doi.org/"&amp;Table1[[#This Row],[doi]])</f>
        <v>http://doi.org/10.1139/cjfas-2016-0261</v>
      </c>
      <c r="E544" s="3" t="s">
        <v>2116</v>
      </c>
      <c r="F544" s="2">
        <v>42748</v>
      </c>
      <c r="G544" s="1">
        <f>YEAR(Table1[[#This Row],[created]])</f>
        <v>2017</v>
      </c>
      <c r="H544" s="1" t="s">
        <v>2120</v>
      </c>
      <c r="I544" s="3" t="s">
        <v>2121</v>
      </c>
      <c r="J544" s="1" t="s">
        <v>12</v>
      </c>
      <c r="K544" s="1" t="s">
        <v>2122</v>
      </c>
      <c r="L544" s="3" t="s">
        <v>2123</v>
      </c>
    </row>
    <row r="545" spans="1:12" ht="31" customHeight="1" x14ac:dyDescent="0.2">
      <c r="A545" s="1" t="s">
        <v>2456</v>
      </c>
      <c r="B545" s="1" t="s">
        <v>2464</v>
      </c>
      <c r="C545" s="1" t="s">
        <v>2468</v>
      </c>
      <c r="D545" s="4" t="str">
        <f>HYPERLINK("http://doi.org/"&amp;Table1[[#This Row],[doi]])</f>
        <v>http://doi.org/10.1139/f01-136</v>
      </c>
      <c r="E545" s="3" t="s">
        <v>2116</v>
      </c>
      <c r="F545" s="2">
        <v>40657</v>
      </c>
      <c r="G545" s="1">
        <f>YEAR(Table1[[#This Row],[created]])</f>
        <v>2011</v>
      </c>
      <c r="H545" s="1" t="s">
        <v>2124</v>
      </c>
      <c r="I545" s="3" t="s">
        <v>2125</v>
      </c>
      <c r="J545" s="1" t="s">
        <v>12</v>
      </c>
      <c r="K545" s="1" t="s">
        <v>1389</v>
      </c>
      <c r="L545" s="3" t="s">
        <v>2126</v>
      </c>
    </row>
    <row r="546" spans="1:12" ht="31" customHeight="1" x14ac:dyDescent="0.2">
      <c r="A546" s="1" t="s">
        <v>2456</v>
      </c>
      <c r="B546" s="1" t="s">
        <v>2464</v>
      </c>
      <c r="C546" s="1" t="s">
        <v>2468</v>
      </c>
      <c r="D546" s="4" t="str">
        <f>HYPERLINK("http://doi.org/"&amp;Table1[[#This Row],[doi]])</f>
        <v>http://doi.org/10.1139/f02-139</v>
      </c>
      <c r="E546" s="3" t="s">
        <v>2116</v>
      </c>
      <c r="F546" s="2">
        <v>37628</v>
      </c>
      <c r="G546" s="1">
        <f>YEAR(Table1[[#This Row],[created]])</f>
        <v>2003</v>
      </c>
      <c r="H546" s="1" t="s">
        <v>2127</v>
      </c>
      <c r="I546" s="3" t="s">
        <v>2128</v>
      </c>
      <c r="J546" s="1" t="s">
        <v>12</v>
      </c>
      <c r="K546" s="1" t="s">
        <v>314</v>
      </c>
      <c r="L546" s="3" t="s">
        <v>2129</v>
      </c>
    </row>
    <row r="547" spans="1:12" ht="31" customHeight="1" x14ac:dyDescent="0.2">
      <c r="A547" s="1" t="s">
        <v>2456</v>
      </c>
      <c r="B547" s="1" t="s">
        <v>2456</v>
      </c>
      <c r="C547" s="1" t="s">
        <v>2463</v>
      </c>
      <c r="D547" s="4" t="str">
        <f>HYPERLINK("http://doi.org/"&amp;Table1[[#This Row],[doi]])</f>
        <v>http://doi.org/10.1139/f05-126</v>
      </c>
      <c r="E547" s="3" t="s">
        <v>2116</v>
      </c>
      <c r="F547" s="2">
        <v>38609</v>
      </c>
      <c r="G547" s="1">
        <f>YEAR(Table1[[#This Row],[created]])</f>
        <v>2005</v>
      </c>
      <c r="H547" s="1" t="s">
        <v>2130</v>
      </c>
      <c r="I547" s="3" t="s">
        <v>2131</v>
      </c>
      <c r="J547" s="1" t="s">
        <v>12</v>
      </c>
      <c r="K547" s="1" t="s">
        <v>2132</v>
      </c>
      <c r="L547" s="3" t="s">
        <v>2133</v>
      </c>
    </row>
    <row r="548" spans="1:12" ht="31" customHeight="1" x14ac:dyDescent="0.2">
      <c r="A548" s="1" t="s">
        <v>2456</v>
      </c>
      <c r="B548" s="1" t="s">
        <v>2456</v>
      </c>
      <c r="C548" s="1" t="s">
        <v>2463</v>
      </c>
      <c r="D548" s="4" t="str">
        <f>HYPERLINK("http://doi.org/"&amp;Table1[[#This Row],[doi]])</f>
        <v>http://doi.org/10.1139/f06-014</v>
      </c>
      <c r="E548" s="3" t="s">
        <v>2116</v>
      </c>
      <c r="F548" s="2">
        <v>38874</v>
      </c>
      <c r="G548" s="1">
        <f>YEAR(Table1[[#This Row],[created]])</f>
        <v>2006</v>
      </c>
      <c r="H548" s="1" t="s">
        <v>2134</v>
      </c>
      <c r="I548" s="3" t="s">
        <v>2135</v>
      </c>
      <c r="J548" s="1" t="s">
        <v>12</v>
      </c>
      <c r="K548" s="1" t="s">
        <v>2136</v>
      </c>
      <c r="L548" s="3" t="s">
        <v>2137</v>
      </c>
    </row>
    <row r="549" spans="1:12" ht="31" customHeight="1" x14ac:dyDescent="0.2">
      <c r="A549" s="1" t="s">
        <v>2456</v>
      </c>
      <c r="B549" s="1" t="s">
        <v>2456</v>
      </c>
      <c r="C549" s="1" t="s">
        <v>2463</v>
      </c>
      <c r="D549" s="4" t="str">
        <f>HYPERLINK("http://doi.org/"&amp;Table1[[#This Row],[doi]])</f>
        <v>http://doi.org/10.1139/z02-048</v>
      </c>
      <c r="E549" s="3" t="s">
        <v>780</v>
      </c>
      <c r="F549" s="2">
        <v>37565</v>
      </c>
      <c r="G549" s="1">
        <f>YEAR(Table1[[#This Row],[created]])</f>
        <v>2002</v>
      </c>
      <c r="H549" s="1" t="s">
        <v>2138</v>
      </c>
      <c r="I549" s="3" t="s">
        <v>2139</v>
      </c>
      <c r="J549" s="1" t="s">
        <v>12</v>
      </c>
      <c r="K549" s="1" t="s">
        <v>233</v>
      </c>
      <c r="L549" s="3" t="s">
        <v>2140</v>
      </c>
    </row>
    <row r="550" spans="1:12" ht="31" customHeight="1" x14ac:dyDescent="0.2">
      <c r="A550" s="1" t="s">
        <v>2456</v>
      </c>
      <c r="B550" s="1" t="s">
        <v>2456</v>
      </c>
      <c r="C550" s="1" t="s">
        <v>2463</v>
      </c>
      <c r="D550" s="4" t="str">
        <f>HYPERLINK("http://doi.org/"&amp;Table1[[#This Row],[doi]])</f>
        <v>http://doi.org/10.1139/z05-113</v>
      </c>
      <c r="E550" s="3" t="s">
        <v>780</v>
      </c>
      <c r="F550" s="2">
        <v>38622</v>
      </c>
      <c r="G550" s="1">
        <f>YEAR(Table1[[#This Row],[created]])</f>
        <v>2005</v>
      </c>
      <c r="H550" s="1" t="s">
        <v>2141</v>
      </c>
      <c r="I550" s="3" t="s">
        <v>2142</v>
      </c>
      <c r="J550" s="1" t="s">
        <v>12</v>
      </c>
      <c r="K550" s="1" t="s">
        <v>2143</v>
      </c>
      <c r="L550" s="3" t="s">
        <v>2144</v>
      </c>
    </row>
    <row r="551" spans="1:12" ht="31" customHeight="1" x14ac:dyDescent="0.2">
      <c r="A551" s="1" t="s">
        <v>2456</v>
      </c>
      <c r="B551" s="1" t="s">
        <v>2456</v>
      </c>
      <c r="C551" s="1" t="s">
        <v>2463</v>
      </c>
      <c r="D551" s="4" t="str">
        <f>HYPERLINK("http://doi.org/"&amp;Table1[[#This Row],[doi]])</f>
        <v>http://doi.org/10.1139/z99-022</v>
      </c>
      <c r="E551" s="3" t="s">
        <v>780</v>
      </c>
      <c r="F551" s="2">
        <v>40657</v>
      </c>
      <c r="G551" s="1">
        <f>YEAR(Table1[[#This Row],[created]])</f>
        <v>2011</v>
      </c>
      <c r="H551" s="1" t="s">
        <v>2145</v>
      </c>
      <c r="I551" s="3" t="s">
        <v>2146</v>
      </c>
      <c r="J551" s="1" t="s">
        <v>12</v>
      </c>
      <c r="K551" s="1" t="s">
        <v>2147</v>
      </c>
      <c r="L551" s="3" t="s">
        <v>2148</v>
      </c>
    </row>
    <row r="552" spans="1:12" ht="31" customHeight="1" x14ac:dyDescent="0.2">
      <c r="A552" s="1" t="s">
        <v>2456</v>
      </c>
      <c r="B552" s="1" t="s">
        <v>2464</v>
      </c>
      <c r="C552" s="1" t="s">
        <v>2468</v>
      </c>
      <c r="D552" s="4" t="str">
        <f>HYPERLINK("http://doi.org/"&amp;Table1[[#This Row],[doi]])</f>
        <v>http://doi.org/10.1146/annurev.physiol.60.1.19</v>
      </c>
      <c r="E552" s="3" t="s">
        <v>785</v>
      </c>
      <c r="F552" s="2">
        <v>37464</v>
      </c>
      <c r="G552" s="1">
        <f>YEAR(Table1[[#This Row],[created]])</f>
        <v>2002</v>
      </c>
      <c r="H552" s="1" t="s">
        <v>2149</v>
      </c>
      <c r="I552" s="3" t="s">
        <v>2150</v>
      </c>
      <c r="J552" s="1" t="s">
        <v>12</v>
      </c>
      <c r="K552" s="1" t="s">
        <v>434</v>
      </c>
      <c r="L552" s="3" t="s">
        <v>2151</v>
      </c>
    </row>
    <row r="553" spans="1:12" ht="31" customHeight="1" x14ac:dyDescent="0.2">
      <c r="A553" s="1" t="s">
        <v>2456</v>
      </c>
      <c r="B553" s="1" t="s">
        <v>2456</v>
      </c>
      <c r="C553" s="1" t="s">
        <v>2463</v>
      </c>
      <c r="D553" s="4" t="str">
        <f>HYPERLINK("http://doi.org/"&amp;Table1[[#This Row],[doi]])</f>
        <v>http://doi.org/10.1152/ajpregu.00570.2007</v>
      </c>
      <c r="E553" s="3" t="s">
        <v>1509</v>
      </c>
      <c r="F553" s="2">
        <v>39379</v>
      </c>
      <c r="G553" s="1">
        <f>YEAR(Table1[[#This Row],[created]])</f>
        <v>2007</v>
      </c>
      <c r="H553" s="1" t="s">
        <v>2152</v>
      </c>
      <c r="I553" s="3" t="s">
        <v>2153</v>
      </c>
      <c r="J553" s="1" t="s">
        <v>12</v>
      </c>
      <c r="K553" s="1" t="s">
        <v>538</v>
      </c>
      <c r="L553" s="3" t="s">
        <v>2154</v>
      </c>
    </row>
    <row r="554" spans="1:12" ht="31" customHeight="1" x14ac:dyDescent="0.2">
      <c r="A554" s="1" t="s">
        <v>2456</v>
      </c>
      <c r="B554" s="1" t="s">
        <v>2456</v>
      </c>
      <c r="C554" s="1" t="s">
        <v>2463</v>
      </c>
      <c r="D554" s="4" t="str">
        <f>HYPERLINK("http://doi.org/"&amp;Table1[[#This Row],[doi]])</f>
        <v>http://doi.org/10.1152/jappl.1986.61.4.1570</v>
      </c>
      <c r="E554" s="3" t="s">
        <v>2155</v>
      </c>
      <c r="F554" s="2">
        <v>43090</v>
      </c>
      <c r="G554" s="1">
        <f>YEAR(Table1[[#This Row],[created]])</f>
        <v>2017</v>
      </c>
      <c r="H554" s="1" t="s">
        <v>2156</v>
      </c>
      <c r="I554" s="3" t="s">
        <v>2157</v>
      </c>
      <c r="J554" s="1" t="s">
        <v>12</v>
      </c>
      <c r="K554" s="1" t="s">
        <v>2158</v>
      </c>
      <c r="L554" s="3" t="s">
        <v>2159</v>
      </c>
    </row>
    <row r="555" spans="1:12" ht="31" customHeight="1" x14ac:dyDescent="0.2">
      <c r="A555" s="1" t="s">
        <v>2456</v>
      </c>
      <c r="B555" s="1" t="s">
        <v>2464</v>
      </c>
      <c r="C555" s="1" t="s">
        <v>2468</v>
      </c>
      <c r="D555" s="4" t="str">
        <f>HYPERLINK("http://doi.org/"&amp;Table1[[#This Row],[doi]])</f>
        <v>http://doi.org/10.1152/physrev.1997.77.3.591</v>
      </c>
      <c r="E555" s="3" t="s">
        <v>487</v>
      </c>
      <c r="F555" s="2">
        <v>43093</v>
      </c>
      <c r="G555" s="1">
        <f>YEAR(Table1[[#This Row],[created]])</f>
        <v>2017</v>
      </c>
      <c r="H555" s="1" t="s">
        <v>2160</v>
      </c>
      <c r="I555" s="3" t="s">
        <v>2161</v>
      </c>
      <c r="J555" s="1" t="s">
        <v>12</v>
      </c>
      <c r="K555" s="1" t="s">
        <v>2162</v>
      </c>
      <c r="L555" s="3" t="s">
        <v>2163</v>
      </c>
    </row>
    <row r="556" spans="1:12" ht="31" customHeight="1" x14ac:dyDescent="0.2">
      <c r="A556" s="1" t="s">
        <v>2456</v>
      </c>
      <c r="B556" s="1" t="s">
        <v>2456</v>
      </c>
      <c r="C556" s="1" t="s">
        <v>2457</v>
      </c>
      <c r="D556" s="4" t="str">
        <f>HYPERLINK("http://doi.org/"&amp;Table1[[#This Row],[doi]])</f>
        <v>http://doi.org/10.1155/2010/732586</v>
      </c>
      <c r="E556" s="3" t="s">
        <v>2164</v>
      </c>
      <c r="F556" s="2">
        <v>40119</v>
      </c>
      <c r="G556" s="1">
        <f>YEAR(Table1[[#This Row],[created]])</f>
        <v>2009</v>
      </c>
      <c r="H556" s="1" t="s">
        <v>2165</v>
      </c>
      <c r="I556" s="3" t="s">
        <v>2166</v>
      </c>
      <c r="J556" s="1" t="s">
        <v>12</v>
      </c>
      <c r="K556" s="1" t="s">
        <v>2167</v>
      </c>
      <c r="L556" s="3" t="s">
        <v>2168</v>
      </c>
    </row>
    <row r="557" spans="1:12" ht="31" customHeight="1" x14ac:dyDescent="0.2">
      <c r="A557" s="1" t="s">
        <v>2456</v>
      </c>
      <c r="B557" s="1" t="s">
        <v>2456</v>
      </c>
      <c r="C557" s="1" t="s">
        <v>2463</v>
      </c>
      <c r="D557" s="4" t="str">
        <f>HYPERLINK("http://doi.org/"&amp;Table1[[#This Row],[doi]])</f>
        <v>http://doi.org/10.1186/2050-3385-2-5</v>
      </c>
      <c r="E557" s="3" t="s">
        <v>34</v>
      </c>
      <c r="F557" s="2">
        <v>41726</v>
      </c>
      <c r="G557" s="1">
        <f>YEAR(Table1[[#This Row],[created]])</f>
        <v>2014</v>
      </c>
      <c r="H557" s="1" t="s">
        <v>2169</v>
      </c>
      <c r="I557" s="3" t="s">
        <v>2170</v>
      </c>
      <c r="J557" s="1" t="s">
        <v>12</v>
      </c>
      <c r="K557" s="1" t="s">
        <v>2171</v>
      </c>
      <c r="L557" s="3" t="s">
        <v>2172</v>
      </c>
    </row>
    <row r="558" spans="1:12" ht="31" customHeight="1" x14ac:dyDescent="0.2">
      <c r="A558" s="1" t="s">
        <v>2456</v>
      </c>
      <c r="B558" s="1" t="s">
        <v>2456</v>
      </c>
      <c r="C558" s="1" t="s">
        <v>2463</v>
      </c>
      <c r="D558" s="4" t="str">
        <f>HYPERLINK("http://doi.org/"&amp;Table1[[#This Row],[doi]])</f>
        <v>http://doi.org/10.1186/2051-3933-1-5</v>
      </c>
      <c r="E558" s="3" t="s">
        <v>257</v>
      </c>
      <c r="F558" s="2">
        <v>41491</v>
      </c>
      <c r="G558" s="1">
        <f>YEAR(Table1[[#This Row],[created]])</f>
        <v>2013</v>
      </c>
      <c r="H558" s="1" t="s">
        <v>2173</v>
      </c>
      <c r="I558" s="3" t="s">
        <v>2174</v>
      </c>
      <c r="J558" s="1" t="s">
        <v>12</v>
      </c>
      <c r="K558" s="1" t="s">
        <v>462</v>
      </c>
      <c r="L558" s="3" t="s">
        <v>2175</v>
      </c>
    </row>
    <row r="559" spans="1:12" ht="31" customHeight="1" x14ac:dyDescent="0.2">
      <c r="A559" s="1" t="s">
        <v>2456</v>
      </c>
      <c r="B559" s="1" t="s">
        <v>2456</v>
      </c>
      <c r="C559" s="1" t="s">
        <v>2457</v>
      </c>
      <c r="D559" s="4" t="str">
        <f>HYPERLINK("http://doi.org/"&amp;Table1[[#This Row],[doi]])</f>
        <v>http://doi.org/10.1186/2051-3933-2-6</v>
      </c>
      <c r="E559" s="3" t="s">
        <v>257</v>
      </c>
      <c r="F559" s="2">
        <v>41726</v>
      </c>
      <c r="G559" s="1">
        <f>YEAR(Table1[[#This Row],[created]])</f>
        <v>2014</v>
      </c>
      <c r="H559" s="1" t="s">
        <v>2176</v>
      </c>
      <c r="I559" s="3" t="s">
        <v>2177</v>
      </c>
      <c r="J559" s="1" t="s">
        <v>12</v>
      </c>
      <c r="K559" s="1" t="s">
        <v>2178</v>
      </c>
      <c r="L559" s="3" t="s">
        <v>2179</v>
      </c>
    </row>
    <row r="560" spans="1:12" ht="31" customHeight="1" x14ac:dyDescent="0.2">
      <c r="A560" s="1" t="s">
        <v>2456</v>
      </c>
      <c r="B560" s="1" t="s">
        <v>2456</v>
      </c>
      <c r="C560" s="1" t="s">
        <v>2457</v>
      </c>
      <c r="D560" s="4" t="str">
        <f>HYPERLINK("http://doi.org/"&amp;Table1[[#This Row],[doi]])</f>
        <v>http://doi.org/10.1186/s40317-015-0044-9</v>
      </c>
      <c r="E560" s="3" t="s">
        <v>34</v>
      </c>
      <c r="F560" s="2">
        <v>42150</v>
      </c>
      <c r="G560" s="1">
        <f>YEAR(Table1[[#This Row],[created]])</f>
        <v>2015</v>
      </c>
      <c r="H560" s="1" t="s">
        <v>2180</v>
      </c>
      <c r="I560" s="3" t="s">
        <v>2181</v>
      </c>
      <c r="J560" s="1" t="s">
        <v>12</v>
      </c>
      <c r="K560" s="1" t="s">
        <v>2182</v>
      </c>
      <c r="L560" s="3" t="s">
        <v>2183</v>
      </c>
    </row>
    <row r="561" spans="1:12" ht="31" customHeight="1" x14ac:dyDescent="0.2">
      <c r="A561" s="1" t="s">
        <v>2456</v>
      </c>
      <c r="B561" s="1" t="s">
        <v>2456</v>
      </c>
      <c r="C561" s="1" t="s">
        <v>2462</v>
      </c>
      <c r="D561" s="4" t="str">
        <f>HYPERLINK("http://doi.org/"&amp;Table1[[#This Row],[doi]])</f>
        <v>http://doi.org/10.1186/s40317-015-0075-2</v>
      </c>
      <c r="E561" s="3" t="s">
        <v>34</v>
      </c>
      <c r="F561" s="2">
        <v>42276</v>
      </c>
      <c r="G561" s="1">
        <f>YEAR(Table1[[#This Row],[created]])</f>
        <v>2015</v>
      </c>
      <c r="H561" s="1" t="s">
        <v>2184</v>
      </c>
      <c r="I561" s="3" t="s">
        <v>2185</v>
      </c>
      <c r="J561" s="1" t="s">
        <v>12</v>
      </c>
      <c r="K561" s="1" t="s">
        <v>2186</v>
      </c>
      <c r="L561" s="3" t="s">
        <v>2187</v>
      </c>
    </row>
    <row r="562" spans="1:12" ht="31" customHeight="1" x14ac:dyDescent="0.2">
      <c r="A562" s="1" t="s">
        <v>2456</v>
      </c>
      <c r="B562" s="1" t="s">
        <v>2456</v>
      </c>
      <c r="C562" s="1" t="s">
        <v>2463</v>
      </c>
      <c r="D562" s="4" t="str">
        <f>HYPERLINK("http://doi.org/"&amp;Table1[[#This Row],[doi]])</f>
        <v>http://doi.org/10.1186/s40317-019-0176-4</v>
      </c>
      <c r="E562" s="3" t="s">
        <v>34</v>
      </c>
      <c r="F562" s="2">
        <v>43689</v>
      </c>
      <c r="G562" s="1">
        <f>YEAR(Table1[[#This Row],[created]])</f>
        <v>2019</v>
      </c>
      <c r="H562" s="1" t="s">
        <v>2188</v>
      </c>
      <c r="I562" s="3" t="s">
        <v>2189</v>
      </c>
      <c r="J562" s="1" t="s">
        <v>12</v>
      </c>
      <c r="K562" s="1" t="s">
        <v>2190</v>
      </c>
      <c r="L562" s="3" t="s">
        <v>2191</v>
      </c>
    </row>
    <row r="563" spans="1:12" ht="31" customHeight="1" x14ac:dyDescent="0.2">
      <c r="A563" s="1" t="s">
        <v>2456</v>
      </c>
      <c r="B563" s="1" t="s">
        <v>2456</v>
      </c>
      <c r="C563" s="1" t="s">
        <v>2465</v>
      </c>
      <c r="D563" s="4" t="str">
        <f>HYPERLINK("http://doi.org/"&amp;Table1[[#This Row],[doi]])</f>
        <v>http://doi.org/10.1186/s40317-021-00256-w</v>
      </c>
      <c r="E563" s="3" t="s">
        <v>34</v>
      </c>
      <c r="F563" s="2">
        <v>44434</v>
      </c>
      <c r="G563" s="1">
        <f>YEAR(Table1[[#This Row],[created]])</f>
        <v>2021</v>
      </c>
      <c r="H563" s="1" t="s">
        <v>2192</v>
      </c>
      <c r="I563" s="3" t="s">
        <v>2193</v>
      </c>
      <c r="J563" s="1" t="s">
        <v>12</v>
      </c>
      <c r="K563" s="1" t="s">
        <v>173</v>
      </c>
      <c r="L563" s="3" t="s">
        <v>2194</v>
      </c>
    </row>
    <row r="564" spans="1:12" ht="31" customHeight="1" x14ac:dyDescent="0.2">
      <c r="A564" s="1" t="s">
        <v>2456</v>
      </c>
      <c r="B564" s="1" t="s">
        <v>2456</v>
      </c>
      <c r="C564" s="1" t="s">
        <v>2462</v>
      </c>
      <c r="D564" s="4" t="str">
        <f>HYPERLINK("http://doi.org/"&amp;Table1[[#This Row],[doi]])</f>
        <v>http://doi.org/10.1186/s40462-015-0032-y</v>
      </c>
      <c r="E564" s="3" t="s">
        <v>257</v>
      </c>
      <c r="F564" s="2">
        <v>42067</v>
      </c>
      <c r="G564" s="1">
        <f>YEAR(Table1[[#This Row],[created]])</f>
        <v>2015</v>
      </c>
      <c r="H564" s="1" t="s">
        <v>2195</v>
      </c>
      <c r="I564" s="3" t="s">
        <v>2196</v>
      </c>
      <c r="J564" s="1" t="s">
        <v>12</v>
      </c>
      <c r="K564" s="1" t="s">
        <v>2197</v>
      </c>
      <c r="L564" s="3" t="s">
        <v>2198</v>
      </c>
    </row>
    <row r="565" spans="1:12" ht="31" customHeight="1" x14ac:dyDescent="0.2">
      <c r="A565" s="1" t="s">
        <v>2456</v>
      </c>
      <c r="B565" s="1" t="s">
        <v>2464</v>
      </c>
      <c r="C565" s="1" t="s">
        <v>2468</v>
      </c>
      <c r="D565" s="4" t="str">
        <f>HYPERLINK("http://doi.org/"&amp;Table1[[#This Row],[doi]])</f>
        <v>http://doi.org/10.1186/s40665-016-0024-1</v>
      </c>
      <c r="E565" s="3" t="s">
        <v>2199</v>
      </c>
      <c r="F565" s="2">
        <v>42702</v>
      </c>
      <c r="G565" s="1">
        <f>YEAR(Table1[[#This Row],[created]])</f>
        <v>2016</v>
      </c>
      <c r="H565" s="1" t="s">
        <v>2200</v>
      </c>
      <c r="I565" s="3" t="s">
        <v>2201</v>
      </c>
      <c r="J565" s="1" t="s">
        <v>12</v>
      </c>
      <c r="K565" s="1" t="s">
        <v>2202</v>
      </c>
      <c r="L565" s="3" t="s">
        <v>2203</v>
      </c>
    </row>
    <row r="566" spans="1:12" ht="31" customHeight="1" x14ac:dyDescent="0.2">
      <c r="A566" s="1" t="s">
        <v>2456</v>
      </c>
      <c r="B566" s="1" t="s">
        <v>2464</v>
      </c>
      <c r="C566" s="1" t="s">
        <v>2466</v>
      </c>
      <c r="D566" s="4" t="str">
        <f>HYPERLINK("http://doi.org/"&amp;Table1[[#This Row],[doi]])</f>
        <v>http://doi.org/10.1214/ss/1177011136</v>
      </c>
      <c r="E566" s="3" t="s">
        <v>2204</v>
      </c>
      <c r="F566" s="2">
        <v>39432</v>
      </c>
      <c r="G566" s="1">
        <f>YEAR(Table1[[#This Row],[created]])</f>
        <v>2007</v>
      </c>
      <c r="H566" s="1" t="s">
        <v>2205</v>
      </c>
      <c r="I566" s="3" t="s">
        <v>2206</v>
      </c>
      <c r="J566" s="1" t="s">
        <v>12</v>
      </c>
      <c r="K566" s="1" t="s">
        <v>2207</v>
      </c>
      <c r="L566" s="3" t="s">
        <v>2208</v>
      </c>
    </row>
    <row r="567" spans="1:12" ht="31" customHeight="1" x14ac:dyDescent="0.2">
      <c r="A567" s="1" t="s">
        <v>2456</v>
      </c>
      <c r="B567" s="1" t="s">
        <v>2456</v>
      </c>
      <c r="C567" s="1" t="s">
        <v>2463</v>
      </c>
      <c r="D567" s="4" t="str">
        <f>HYPERLINK("http://doi.org/"&amp;Table1[[#This Row],[doi]])</f>
        <v>http://doi.org/10.1242/jeb.011221</v>
      </c>
      <c r="E567" s="3" t="s">
        <v>39</v>
      </c>
      <c r="F567" s="2">
        <v>39416</v>
      </c>
      <c r="G567" s="1">
        <f>YEAR(Table1[[#This Row],[created]])</f>
        <v>2007</v>
      </c>
      <c r="H567" s="1" t="s">
        <v>2209</v>
      </c>
      <c r="I567" s="3" t="s">
        <v>2210</v>
      </c>
      <c r="J567" s="1" t="s">
        <v>12</v>
      </c>
      <c r="K567" s="1" t="s">
        <v>542</v>
      </c>
      <c r="L567" s="3" t="s">
        <v>2211</v>
      </c>
    </row>
    <row r="568" spans="1:12" ht="31" customHeight="1" x14ac:dyDescent="0.2">
      <c r="A568" s="1" t="s">
        <v>2456</v>
      </c>
      <c r="B568" s="1" t="s">
        <v>2456</v>
      </c>
      <c r="C568" s="1" t="s">
        <v>2463</v>
      </c>
      <c r="D568" s="4" t="str">
        <f>HYPERLINK("http://doi.org/"&amp;Table1[[#This Row],[doi]])</f>
        <v>http://doi.org/10.1242/jeb.01327</v>
      </c>
      <c r="E568" s="3" t="s">
        <v>39</v>
      </c>
      <c r="F568" s="2">
        <v>38357</v>
      </c>
      <c r="G568" s="1">
        <f>YEAR(Table1[[#This Row],[created]])</f>
        <v>2005</v>
      </c>
      <c r="H568" s="1" t="s">
        <v>2212</v>
      </c>
      <c r="I568" s="3" t="s">
        <v>2213</v>
      </c>
      <c r="J568" s="1" t="s">
        <v>12</v>
      </c>
      <c r="K568" s="1" t="s">
        <v>2214</v>
      </c>
      <c r="L568" s="3" t="s">
        <v>2215</v>
      </c>
    </row>
    <row r="569" spans="1:12" ht="31" customHeight="1" x14ac:dyDescent="0.2">
      <c r="A569" s="1" t="s">
        <v>2456</v>
      </c>
      <c r="B569" s="1" t="s">
        <v>2456</v>
      </c>
      <c r="C569" s="1" t="s">
        <v>2463</v>
      </c>
      <c r="D569" s="4" t="str">
        <f>HYPERLINK("http://doi.org/"&amp;Table1[[#This Row],[doi]])</f>
        <v>http://doi.org/10.1242/jeb.01687</v>
      </c>
      <c r="E569" s="3" t="s">
        <v>39</v>
      </c>
      <c r="F569" s="2">
        <v>38558</v>
      </c>
      <c r="G569" s="1">
        <f>YEAR(Table1[[#This Row],[created]])</f>
        <v>2005</v>
      </c>
      <c r="H569" s="1" t="s">
        <v>2216</v>
      </c>
      <c r="I569" s="3" t="s">
        <v>2217</v>
      </c>
      <c r="J569" s="1" t="s">
        <v>12</v>
      </c>
      <c r="K569" s="1" t="s">
        <v>2218</v>
      </c>
      <c r="L569" s="3" t="s">
        <v>2219</v>
      </c>
    </row>
    <row r="570" spans="1:12" ht="31" customHeight="1" x14ac:dyDescent="0.2">
      <c r="A570" s="1" t="s">
        <v>2456</v>
      </c>
      <c r="B570" s="1" t="s">
        <v>2456</v>
      </c>
      <c r="C570" s="1" t="s">
        <v>2463</v>
      </c>
      <c r="D570" s="4" t="str">
        <f>HYPERLINK("http://doi.org/"&amp;Table1[[#This Row],[doi]])</f>
        <v>http://doi.org/10.1242/jeb.01884</v>
      </c>
      <c r="E570" s="3" t="s">
        <v>39</v>
      </c>
      <c r="F570" s="2">
        <v>38660</v>
      </c>
      <c r="G570" s="1">
        <f>YEAR(Table1[[#This Row],[created]])</f>
        <v>2005</v>
      </c>
      <c r="H570" s="1" t="s">
        <v>2220</v>
      </c>
      <c r="I570" s="3" t="s">
        <v>2221</v>
      </c>
      <c r="J570" s="1" t="s">
        <v>12</v>
      </c>
      <c r="K570" s="1" t="s">
        <v>2222</v>
      </c>
      <c r="L570" s="3" t="s">
        <v>2223</v>
      </c>
    </row>
    <row r="571" spans="1:12" ht="31" customHeight="1" x14ac:dyDescent="0.2">
      <c r="A571" s="1" t="s">
        <v>2456</v>
      </c>
      <c r="B571" s="1" t="s">
        <v>2456</v>
      </c>
      <c r="C571" s="1" t="s">
        <v>2463</v>
      </c>
      <c r="D571" s="4" t="str">
        <f>HYPERLINK("http://doi.org/"&amp;Table1[[#This Row],[doi]])</f>
        <v>http://doi.org/10.1242/jeb.02536</v>
      </c>
      <c r="E571" s="3" t="s">
        <v>39</v>
      </c>
      <c r="F571" s="2">
        <v>39023</v>
      </c>
      <c r="G571" s="1">
        <f>YEAR(Table1[[#This Row],[created]])</f>
        <v>2006</v>
      </c>
      <c r="H571" s="1" t="s">
        <v>2224</v>
      </c>
      <c r="I571" s="3" t="s">
        <v>2225</v>
      </c>
      <c r="J571" s="1" t="s">
        <v>12</v>
      </c>
      <c r="K571" s="1" t="s">
        <v>1516</v>
      </c>
      <c r="L571" s="3" t="s">
        <v>2226</v>
      </c>
    </row>
    <row r="572" spans="1:12" ht="31" customHeight="1" x14ac:dyDescent="0.2">
      <c r="A572" s="1" t="s">
        <v>2456</v>
      </c>
      <c r="B572" s="1" t="s">
        <v>2456</v>
      </c>
      <c r="C572" s="1" t="s">
        <v>2463</v>
      </c>
      <c r="D572" s="4" t="str">
        <f>HYPERLINK("http://doi.org/"&amp;Table1[[#This Row],[doi]])</f>
        <v>http://doi.org/10.1242/jeb.026096</v>
      </c>
      <c r="E572" s="3" t="s">
        <v>39</v>
      </c>
      <c r="F572" s="2">
        <v>39808</v>
      </c>
      <c r="G572" s="1">
        <f>YEAR(Table1[[#This Row],[created]])</f>
        <v>2008</v>
      </c>
      <c r="H572" s="1" t="s">
        <v>2227</v>
      </c>
      <c r="I572" s="3" t="s">
        <v>2228</v>
      </c>
      <c r="J572" s="1" t="s">
        <v>12</v>
      </c>
      <c r="K572" s="1" t="s">
        <v>542</v>
      </c>
      <c r="L572" s="3" t="s">
        <v>2229</v>
      </c>
    </row>
    <row r="573" spans="1:12" ht="31" customHeight="1" x14ac:dyDescent="0.2">
      <c r="A573" s="1" t="s">
        <v>2456</v>
      </c>
      <c r="B573" s="1" t="s">
        <v>2456</v>
      </c>
      <c r="C573" s="1" t="s">
        <v>2463</v>
      </c>
      <c r="D573" s="4" t="str">
        <f>HYPERLINK("http://doi.org/"&amp;Table1[[#This Row],[doi]])</f>
        <v>http://doi.org/10.1242/jeb.037655</v>
      </c>
      <c r="E573" s="3" t="s">
        <v>39</v>
      </c>
      <c r="F573" s="2">
        <v>40160</v>
      </c>
      <c r="G573" s="1">
        <f>YEAR(Table1[[#This Row],[created]])</f>
        <v>2009</v>
      </c>
      <c r="H573" s="1" t="s">
        <v>2230</v>
      </c>
      <c r="I573" s="3" t="s">
        <v>2231</v>
      </c>
      <c r="J573" s="1" t="s">
        <v>12</v>
      </c>
      <c r="K573" s="1" t="s">
        <v>2232</v>
      </c>
      <c r="L573" s="3" t="s">
        <v>2233</v>
      </c>
    </row>
    <row r="574" spans="1:12" ht="31" customHeight="1" x14ac:dyDescent="0.2">
      <c r="A574" s="1" t="s">
        <v>2456</v>
      </c>
      <c r="B574" s="1" t="s">
        <v>2456</v>
      </c>
      <c r="C574" s="1" t="s">
        <v>2463</v>
      </c>
      <c r="D574" s="4" t="str">
        <f>HYPERLINK("http://doi.org/"&amp;Table1[[#This Row],[doi]])</f>
        <v>http://doi.org/10.1242/jeb.052233</v>
      </c>
      <c r="E574" s="3" t="s">
        <v>39</v>
      </c>
      <c r="F574" s="2">
        <v>40674</v>
      </c>
      <c r="G574" s="1">
        <f>YEAR(Table1[[#This Row],[created]])</f>
        <v>2011</v>
      </c>
      <c r="H574" s="1" t="s">
        <v>2234</v>
      </c>
      <c r="I574" s="3" t="s">
        <v>2235</v>
      </c>
      <c r="J574" s="1" t="s">
        <v>12</v>
      </c>
      <c r="K574" s="1" t="s">
        <v>146</v>
      </c>
      <c r="L574" s="3" t="s">
        <v>2236</v>
      </c>
    </row>
    <row r="575" spans="1:12" ht="31" customHeight="1" x14ac:dyDescent="0.2">
      <c r="A575" s="1" t="s">
        <v>2456</v>
      </c>
      <c r="B575" s="1" t="s">
        <v>2456</v>
      </c>
      <c r="C575" s="1" t="s">
        <v>2463</v>
      </c>
      <c r="D575" s="4" t="str">
        <f>HYPERLINK("http://doi.org/"&amp;Table1[[#This Row],[doi]])</f>
        <v>http://doi.org/10.1242/jeb.052282</v>
      </c>
      <c r="E575" s="3" t="s">
        <v>39</v>
      </c>
      <c r="F575" s="2">
        <v>40597</v>
      </c>
      <c r="G575" s="1">
        <f>YEAR(Table1[[#This Row],[created]])</f>
        <v>2011</v>
      </c>
      <c r="H575" s="1" t="s">
        <v>2237</v>
      </c>
      <c r="I575" s="3" t="s">
        <v>2238</v>
      </c>
      <c r="J575" s="1" t="s">
        <v>12</v>
      </c>
      <c r="K575" s="1" t="s">
        <v>2239</v>
      </c>
      <c r="L575" s="3" t="s">
        <v>2240</v>
      </c>
    </row>
    <row r="576" spans="1:12" ht="31" customHeight="1" x14ac:dyDescent="0.2">
      <c r="A576" s="1" t="s">
        <v>2456</v>
      </c>
      <c r="B576" s="1" t="s">
        <v>2456</v>
      </c>
      <c r="C576" s="1" t="s">
        <v>2463</v>
      </c>
      <c r="D576" s="4" t="str">
        <f>HYPERLINK("http://doi.org/"&amp;Table1[[#This Row],[doi]])</f>
        <v>http://doi.org/10.1242/jeb.062943</v>
      </c>
      <c r="E576" s="3" t="s">
        <v>39</v>
      </c>
      <c r="F576" s="2">
        <v>40856</v>
      </c>
      <c r="G576" s="1">
        <f>YEAR(Table1[[#This Row],[created]])</f>
        <v>2011</v>
      </c>
      <c r="H576" s="1" t="s">
        <v>2241</v>
      </c>
      <c r="I576" s="3" t="s">
        <v>2242</v>
      </c>
      <c r="J576" s="1" t="s">
        <v>12</v>
      </c>
      <c r="K576" s="1" t="s">
        <v>2243</v>
      </c>
      <c r="L576" s="3" t="s">
        <v>2244</v>
      </c>
    </row>
    <row r="577" spans="1:12" ht="31" customHeight="1" x14ac:dyDescent="0.2">
      <c r="A577" s="1" t="s">
        <v>2456</v>
      </c>
      <c r="B577" s="1" t="s">
        <v>2456</v>
      </c>
      <c r="C577" s="1" t="s">
        <v>2463</v>
      </c>
      <c r="D577" s="4" t="str">
        <f>HYPERLINK("http://doi.org/"&amp;Table1[[#This Row],[doi]])</f>
        <v>http://doi.org/10.1242/jeb.075432</v>
      </c>
      <c r="E577" s="3" t="s">
        <v>39</v>
      </c>
      <c r="F577" s="2">
        <v>41124</v>
      </c>
      <c r="G577" s="1">
        <f>YEAR(Table1[[#This Row],[created]])</f>
        <v>2012</v>
      </c>
      <c r="H577" s="1" t="s">
        <v>2245</v>
      </c>
      <c r="I577" s="3" t="s">
        <v>2246</v>
      </c>
      <c r="J577" s="1" t="s">
        <v>12</v>
      </c>
      <c r="K577" s="1" t="s">
        <v>2247</v>
      </c>
      <c r="L577" s="3" t="s">
        <v>2248</v>
      </c>
    </row>
    <row r="578" spans="1:12" ht="31" customHeight="1" x14ac:dyDescent="0.2">
      <c r="A578" s="1" t="s">
        <v>2456</v>
      </c>
      <c r="B578" s="1" t="s">
        <v>2456</v>
      </c>
      <c r="C578" s="1" t="s">
        <v>2457</v>
      </c>
      <c r="D578" s="4" t="str">
        <f>HYPERLINK("http://doi.org/"&amp;Table1[[#This Row],[doi]])</f>
        <v>http://doi.org/10.1242/jeb.103259</v>
      </c>
      <c r="E578" s="3" t="s">
        <v>39</v>
      </c>
      <c r="F578" s="2">
        <v>41766</v>
      </c>
      <c r="G578" s="1">
        <f>YEAR(Table1[[#This Row],[created]])</f>
        <v>2014</v>
      </c>
      <c r="H578" s="1" t="s">
        <v>2249</v>
      </c>
      <c r="I578" s="3" t="s">
        <v>2250</v>
      </c>
      <c r="J578" s="1" t="s">
        <v>12</v>
      </c>
      <c r="K578" s="1" t="s">
        <v>223</v>
      </c>
      <c r="L578" s="3" t="s">
        <v>2251</v>
      </c>
    </row>
    <row r="579" spans="1:12" ht="31" customHeight="1" x14ac:dyDescent="0.2">
      <c r="A579" s="1" t="s">
        <v>2456</v>
      </c>
      <c r="B579" s="1" t="s">
        <v>2456</v>
      </c>
      <c r="C579" s="1" t="s">
        <v>2463</v>
      </c>
      <c r="D579" s="4" t="str">
        <f>HYPERLINK("http://doi.org/"&amp;Table1[[#This Row],[doi]])</f>
        <v>http://doi.org/10.1242/jeb.113415</v>
      </c>
      <c r="E579" s="3" t="s">
        <v>39</v>
      </c>
      <c r="F579" s="2">
        <v>41957</v>
      </c>
      <c r="G579" s="1">
        <f>YEAR(Table1[[#This Row],[created]])</f>
        <v>2014</v>
      </c>
      <c r="H579" s="1" t="s">
        <v>2252</v>
      </c>
      <c r="I579" s="3" t="s">
        <v>2253</v>
      </c>
      <c r="J579" s="1" t="s">
        <v>12</v>
      </c>
      <c r="K579" s="1" t="s">
        <v>696</v>
      </c>
      <c r="L579" s="3" t="s">
        <v>2254</v>
      </c>
    </row>
    <row r="580" spans="1:12" ht="31" customHeight="1" x14ac:dyDescent="0.2">
      <c r="A580" s="1" t="s">
        <v>2456</v>
      </c>
      <c r="B580" s="1" t="s">
        <v>2464</v>
      </c>
      <c r="C580" s="1" t="s">
        <v>2468</v>
      </c>
      <c r="D580" s="4" t="str">
        <f>HYPERLINK("http://doi.org/"&amp;Table1[[#This Row],[doi]])</f>
        <v>http://doi.org/10.1242/jeb.131.1.117</v>
      </c>
      <c r="E580" s="3" t="s">
        <v>39</v>
      </c>
      <c r="F580" s="2">
        <v>44311</v>
      </c>
      <c r="G580" s="1">
        <f>YEAR(Table1[[#This Row],[created]])</f>
        <v>2021</v>
      </c>
      <c r="H580" s="1" t="s">
        <v>2255</v>
      </c>
      <c r="I580" s="3" t="s">
        <v>2256</v>
      </c>
      <c r="J580" s="1" t="s">
        <v>12</v>
      </c>
      <c r="K580" s="1" t="s">
        <v>2257</v>
      </c>
      <c r="L580" s="3" t="s">
        <v>2258</v>
      </c>
    </row>
    <row r="581" spans="1:12" ht="31" customHeight="1" x14ac:dyDescent="0.2">
      <c r="A581" s="1" t="s">
        <v>2456</v>
      </c>
      <c r="B581" s="1" t="s">
        <v>2456</v>
      </c>
      <c r="C581" s="1" t="s">
        <v>2463</v>
      </c>
      <c r="D581" s="4" t="str">
        <f>HYPERLINK("http://doi.org/"&amp;Table1[[#This Row],[doi]])</f>
        <v>http://doi.org/10.1242/jeb.177378</v>
      </c>
      <c r="E581" s="3" t="s">
        <v>39</v>
      </c>
      <c r="F581" s="2">
        <v>43206</v>
      </c>
      <c r="G581" s="1">
        <f>YEAR(Table1[[#This Row],[created]])</f>
        <v>2018</v>
      </c>
      <c r="H581" s="1" t="s">
        <v>2259</v>
      </c>
      <c r="I581" s="3" t="s">
        <v>2260</v>
      </c>
      <c r="J581" s="1" t="s">
        <v>12</v>
      </c>
      <c r="K581" s="1" t="s">
        <v>2261</v>
      </c>
      <c r="L581" s="3" t="s">
        <v>2262</v>
      </c>
    </row>
    <row r="582" spans="1:12" ht="31" customHeight="1" x14ac:dyDescent="0.2">
      <c r="A582" s="1" t="s">
        <v>2456</v>
      </c>
      <c r="B582" s="1" t="s">
        <v>2464</v>
      </c>
      <c r="C582" s="1" t="s">
        <v>2468</v>
      </c>
      <c r="D582" s="4" t="str">
        <f>HYPERLINK("http://doi.org/"&amp;Table1[[#This Row],[doi]])</f>
        <v>http://doi.org/10.1242/jeb.185.1.179</v>
      </c>
      <c r="E582" s="3" t="s">
        <v>39</v>
      </c>
      <c r="F582" s="2">
        <v>44311</v>
      </c>
      <c r="G582" s="1">
        <f>YEAR(Table1[[#This Row],[created]])</f>
        <v>2021</v>
      </c>
      <c r="H582" s="1" t="s">
        <v>2263</v>
      </c>
      <c r="I582" s="3" t="s">
        <v>2264</v>
      </c>
      <c r="J582" s="1" t="s">
        <v>12</v>
      </c>
      <c r="K582" s="1" t="s">
        <v>2265</v>
      </c>
      <c r="L582" s="3" t="s">
        <v>2266</v>
      </c>
    </row>
    <row r="583" spans="1:12" ht="31" customHeight="1" x14ac:dyDescent="0.2">
      <c r="A583" s="1" t="s">
        <v>2456</v>
      </c>
      <c r="B583" s="1" t="s">
        <v>2456</v>
      </c>
      <c r="C583" s="1" t="s">
        <v>2463</v>
      </c>
      <c r="D583" s="4" t="str">
        <f>HYPERLINK("http://doi.org/"&amp;Table1[[#This Row],[doi]])</f>
        <v>http://doi.org/10.1242/jeb.205.13.1917</v>
      </c>
      <c r="E583" s="3" t="s">
        <v>39</v>
      </c>
      <c r="F583" s="2">
        <v>44311</v>
      </c>
      <c r="G583" s="1">
        <f>YEAR(Table1[[#This Row],[created]])</f>
        <v>2021</v>
      </c>
      <c r="H583" s="1" t="s">
        <v>2267</v>
      </c>
      <c r="I583" s="3" t="s">
        <v>2268</v>
      </c>
      <c r="J583" s="1" t="s">
        <v>12</v>
      </c>
      <c r="K583" s="1" t="s">
        <v>81</v>
      </c>
      <c r="L583" s="3" t="s">
        <v>2269</v>
      </c>
    </row>
    <row r="584" spans="1:12" ht="31" customHeight="1" x14ac:dyDescent="0.2">
      <c r="A584" s="1" t="s">
        <v>2456</v>
      </c>
      <c r="B584" s="1" t="s">
        <v>2456</v>
      </c>
      <c r="C584" s="1" t="s">
        <v>2463</v>
      </c>
      <c r="D584" s="4" t="str">
        <f>HYPERLINK("http://doi.org/"&amp;Table1[[#This Row],[doi]])</f>
        <v>http://doi.org/10.1371/journal.pone.0005400</v>
      </c>
      <c r="E584" s="3" t="s">
        <v>44</v>
      </c>
      <c r="F584" s="2">
        <v>39931</v>
      </c>
      <c r="G584" s="1">
        <f>YEAR(Table1[[#This Row],[created]])</f>
        <v>2009</v>
      </c>
      <c r="H584" s="1" t="s">
        <v>2270</v>
      </c>
      <c r="I584" s="3" t="s">
        <v>2271</v>
      </c>
      <c r="J584" s="1" t="s">
        <v>12</v>
      </c>
      <c r="K584" s="1" t="s">
        <v>190</v>
      </c>
      <c r="L584" s="3" t="s">
        <v>2272</v>
      </c>
    </row>
    <row r="585" spans="1:12" ht="31" customHeight="1" x14ac:dyDescent="0.2">
      <c r="A585" s="1" t="s">
        <v>2456</v>
      </c>
      <c r="B585" s="1" t="s">
        <v>2456</v>
      </c>
      <c r="C585" s="1" t="s">
        <v>2457</v>
      </c>
      <c r="D585" s="4" t="str">
        <f>HYPERLINK("http://doi.org/"&amp;Table1[[#This Row],[doi]])</f>
        <v>http://doi.org/10.1371/journal.pone.0007324</v>
      </c>
      <c r="E585" s="3" t="s">
        <v>44</v>
      </c>
      <c r="F585" s="2">
        <v>40098</v>
      </c>
      <c r="G585" s="1">
        <f>YEAR(Table1[[#This Row],[created]])</f>
        <v>2009</v>
      </c>
      <c r="H585" s="1" t="s">
        <v>2273</v>
      </c>
      <c r="I585" s="3" t="s">
        <v>2274</v>
      </c>
      <c r="J585" s="1" t="s">
        <v>12</v>
      </c>
      <c r="K585" s="1" t="s">
        <v>2275</v>
      </c>
      <c r="L585" s="3" t="s">
        <v>2276</v>
      </c>
    </row>
    <row r="586" spans="1:12" ht="31" customHeight="1" x14ac:dyDescent="0.2">
      <c r="A586" s="1" t="s">
        <v>2456</v>
      </c>
      <c r="B586" s="1" t="s">
        <v>2456</v>
      </c>
      <c r="C586" s="1" t="s">
        <v>2457</v>
      </c>
      <c r="D586" s="4" t="str">
        <f>HYPERLINK("http://doi.org/"&amp;Table1[[#This Row],[doi]])</f>
        <v>http://doi.org/10.1371/journal.pone.0014592</v>
      </c>
      <c r="E586" s="3" t="s">
        <v>44</v>
      </c>
      <c r="F586" s="2">
        <v>40569</v>
      </c>
      <c r="G586" s="1">
        <f>YEAR(Table1[[#This Row],[created]])</f>
        <v>2011</v>
      </c>
      <c r="H586" s="1" t="s">
        <v>2277</v>
      </c>
      <c r="I586" s="3" t="s">
        <v>2278</v>
      </c>
      <c r="J586" s="1" t="s">
        <v>12</v>
      </c>
      <c r="K586" s="1" t="s">
        <v>554</v>
      </c>
      <c r="L586" s="3" t="s">
        <v>555</v>
      </c>
    </row>
    <row r="587" spans="1:12" ht="31" customHeight="1" x14ac:dyDescent="0.2">
      <c r="A587" s="1" t="s">
        <v>2456</v>
      </c>
      <c r="B587" s="1" t="s">
        <v>2456</v>
      </c>
      <c r="C587" s="1" t="s">
        <v>2463</v>
      </c>
      <c r="D587" s="4" t="str">
        <f>HYPERLINK("http://doi.org/"&amp;Table1[[#This Row],[doi]])</f>
        <v>http://doi.org/10.1371/journal.pone.0016854</v>
      </c>
      <c r="E587" s="3" t="s">
        <v>44</v>
      </c>
      <c r="F587" s="2">
        <v>40598</v>
      </c>
      <c r="G587" s="1">
        <f>YEAR(Table1[[#This Row],[created]])</f>
        <v>2011</v>
      </c>
      <c r="H587" s="1" t="s">
        <v>2279</v>
      </c>
      <c r="I587" s="3" t="s">
        <v>2280</v>
      </c>
      <c r="J587" s="1" t="s">
        <v>12</v>
      </c>
      <c r="K587" s="1" t="s">
        <v>2281</v>
      </c>
      <c r="L587" s="3" t="s">
        <v>2282</v>
      </c>
    </row>
    <row r="588" spans="1:12" ht="31" customHeight="1" x14ac:dyDescent="0.2">
      <c r="A588" s="1" t="s">
        <v>2456</v>
      </c>
      <c r="B588" s="1" t="s">
        <v>2456</v>
      </c>
      <c r="C588" s="1" t="s">
        <v>2463</v>
      </c>
      <c r="D588" s="4" t="str">
        <f>HYPERLINK("http://doi.org/"&amp;Table1[[#This Row],[doi]])</f>
        <v>http://doi.org/10.1371/journal.pone.0021336</v>
      </c>
      <c r="E588" s="3" t="s">
        <v>44</v>
      </c>
      <c r="F588" s="2">
        <v>40744</v>
      </c>
      <c r="G588" s="1">
        <f>YEAR(Table1[[#This Row],[created]])</f>
        <v>2011</v>
      </c>
      <c r="H588" s="1" t="s">
        <v>2283</v>
      </c>
      <c r="I588" s="3" t="s">
        <v>2284</v>
      </c>
      <c r="J588" s="1" t="s">
        <v>12</v>
      </c>
      <c r="K588" s="1" t="s">
        <v>583</v>
      </c>
      <c r="L588" s="3" t="s">
        <v>2285</v>
      </c>
    </row>
    <row r="589" spans="1:12" ht="31" customHeight="1" x14ac:dyDescent="0.2">
      <c r="A589" s="1" t="s">
        <v>2456</v>
      </c>
      <c r="B589" s="1" t="s">
        <v>2456</v>
      </c>
      <c r="C589" s="1" t="s">
        <v>2463</v>
      </c>
      <c r="D589" s="4" t="str">
        <f>HYPERLINK("http://doi.org/"&amp;Table1[[#This Row],[doi]])</f>
        <v>http://doi.org/10.1371/journal.pone.0022311</v>
      </c>
      <c r="E589" s="3" t="s">
        <v>44</v>
      </c>
      <c r="F589" s="2">
        <v>40759</v>
      </c>
      <c r="G589" s="1">
        <f>YEAR(Table1[[#This Row],[created]])</f>
        <v>2011</v>
      </c>
      <c r="H589" s="1" t="s">
        <v>2286</v>
      </c>
      <c r="I589" s="3" t="s">
        <v>2287</v>
      </c>
      <c r="J589" s="1" t="s">
        <v>12</v>
      </c>
      <c r="K589" s="1" t="s">
        <v>86</v>
      </c>
      <c r="L589" s="3" t="s">
        <v>2288</v>
      </c>
    </row>
    <row r="590" spans="1:12" ht="31" customHeight="1" x14ac:dyDescent="0.2">
      <c r="A590" s="1" t="s">
        <v>2456</v>
      </c>
      <c r="B590" s="1" t="s">
        <v>2456</v>
      </c>
      <c r="C590" s="1" t="s">
        <v>2463</v>
      </c>
      <c r="D590" s="4" t="str">
        <f>HYPERLINK("http://doi.org/"&amp;Table1[[#This Row],[doi]])</f>
        <v>http://doi.org/10.1371/journal.pone.0050556</v>
      </c>
      <c r="E590" s="3" t="s">
        <v>44</v>
      </c>
      <c r="F590" s="2">
        <v>41243</v>
      </c>
      <c r="G590" s="1">
        <f>YEAR(Table1[[#This Row],[created]])</f>
        <v>2012</v>
      </c>
      <c r="H590" s="1" t="s">
        <v>2289</v>
      </c>
      <c r="I590" s="3" t="s">
        <v>2290</v>
      </c>
      <c r="J590" s="1" t="s">
        <v>12</v>
      </c>
      <c r="K590" s="1" t="s">
        <v>260</v>
      </c>
      <c r="L590" s="3" t="s">
        <v>2291</v>
      </c>
    </row>
    <row r="591" spans="1:12" ht="31" customHeight="1" x14ac:dyDescent="0.2">
      <c r="A591" s="1" t="s">
        <v>2456</v>
      </c>
      <c r="B591" s="1" t="s">
        <v>2456</v>
      </c>
      <c r="C591" s="1" t="s">
        <v>2463</v>
      </c>
      <c r="D591" s="4" t="str">
        <f>HYPERLINK("http://doi.org/"&amp;Table1[[#This Row],[doi]])</f>
        <v>http://doi.org/10.1371/journal.pone.0083248</v>
      </c>
      <c r="E591" s="3" t="s">
        <v>44</v>
      </c>
      <c r="F591" s="2">
        <v>41631</v>
      </c>
      <c r="G591" s="1">
        <f>YEAR(Table1[[#This Row],[created]])</f>
        <v>2013</v>
      </c>
      <c r="H591" s="1" t="s">
        <v>2292</v>
      </c>
      <c r="I591" s="3" t="s">
        <v>2293</v>
      </c>
      <c r="J591" s="1" t="s">
        <v>12</v>
      </c>
      <c r="K591" s="1" t="s">
        <v>1512</v>
      </c>
      <c r="L591" s="3" t="s">
        <v>2294</v>
      </c>
    </row>
    <row r="592" spans="1:12" ht="31" customHeight="1" x14ac:dyDescent="0.2">
      <c r="A592" s="1" t="s">
        <v>2456</v>
      </c>
      <c r="B592" s="1" t="s">
        <v>2456</v>
      </c>
      <c r="C592" s="1" t="s">
        <v>2463</v>
      </c>
      <c r="D592" s="4" t="str">
        <f>HYPERLINK("http://doi.org/"&amp;Table1[[#This Row],[doi]])</f>
        <v>http://doi.org/10.1371/journal.pone.0106997</v>
      </c>
      <c r="E592" s="3" t="s">
        <v>44</v>
      </c>
      <c r="F592" s="2">
        <v>41892</v>
      </c>
      <c r="G592" s="1">
        <f>YEAR(Table1[[#This Row],[created]])</f>
        <v>2014</v>
      </c>
      <c r="H592" s="1" t="s">
        <v>2295</v>
      </c>
      <c r="I592" s="3" t="s">
        <v>2296</v>
      </c>
      <c r="J592" s="1" t="s">
        <v>12</v>
      </c>
      <c r="K592" s="1" t="s">
        <v>2297</v>
      </c>
      <c r="L592" s="3" t="s">
        <v>2298</v>
      </c>
    </row>
    <row r="593" spans="1:12" ht="31" customHeight="1" x14ac:dyDescent="0.2">
      <c r="A593" s="1" t="s">
        <v>2456</v>
      </c>
      <c r="B593" s="1" t="s">
        <v>2456</v>
      </c>
      <c r="C593" s="1" t="s">
        <v>2463</v>
      </c>
      <c r="D593" s="4" t="str">
        <f>HYPERLINK("http://doi.org/"&amp;Table1[[#This Row],[doi]])</f>
        <v>http://doi.org/10.1371/journal.pone.0127667</v>
      </c>
      <c r="E593" s="3" t="s">
        <v>820</v>
      </c>
      <c r="F593" s="2">
        <v>42165</v>
      </c>
      <c r="G593" s="1">
        <f>YEAR(Table1[[#This Row],[created]])</f>
        <v>2015</v>
      </c>
      <c r="H593" s="1" t="s">
        <v>2299</v>
      </c>
      <c r="I593" s="3" t="s">
        <v>2300</v>
      </c>
      <c r="J593" s="1" t="s">
        <v>12</v>
      </c>
      <c r="K593" s="1" t="s">
        <v>333</v>
      </c>
      <c r="L593" s="3" t="s">
        <v>2301</v>
      </c>
    </row>
    <row r="594" spans="1:12" ht="31" customHeight="1" x14ac:dyDescent="0.2">
      <c r="A594" s="1" t="s">
        <v>2456</v>
      </c>
      <c r="B594" s="1" t="s">
        <v>2456</v>
      </c>
      <c r="C594" s="1" t="s">
        <v>2463</v>
      </c>
      <c r="D594" s="4" t="str">
        <f>HYPERLINK("http://doi.org/"&amp;Table1[[#This Row],[doi]])</f>
        <v>http://doi.org/10.1371/journal.pone.0136751</v>
      </c>
      <c r="E594" s="3" t="s">
        <v>820</v>
      </c>
      <c r="F594" s="2">
        <v>42244</v>
      </c>
      <c r="G594" s="1">
        <f>YEAR(Table1[[#This Row],[created]])</f>
        <v>2015</v>
      </c>
      <c r="H594" s="1" t="s">
        <v>2302</v>
      </c>
      <c r="I594" s="3" t="s">
        <v>2303</v>
      </c>
      <c r="J594" s="1" t="s">
        <v>12</v>
      </c>
      <c r="K594" s="1" t="s">
        <v>2304</v>
      </c>
      <c r="L594" s="3" t="s">
        <v>2305</v>
      </c>
    </row>
    <row r="595" spans="1:12" ht="31" customHeight="1" x14ac:dyDescent="0.2">
      <c r="A595" s="1" t="s">
        <v>2456</v>
      </c>
      <c r="B595" s="1" t="s">
        <v>2456</v>
      </c>
      <c r="C595" s="1" t="s">
        <v>2463</v>
      </c>
      <c r="D595" s="4" t="str">
        <f>HYPERLINK("http://doi.org/"&amp;Table1[[#This Row],[doi]])</f>
        <v>http://doi.org/10.1371/journal.pone.0144297</v>
      </c>
      <c r="E595" s="3" t="s">
        <v>820</v>
      </c>
      <c r="F595" s="2">
        <v>42354</v>
      </c>
      <c r="G595" s="1">
        <f>YEAR(Table1[[#This Row],[created]])</f>
        <v>2015</v>
      </c>
      <c r="H595" s="1" t="s">
        <v>2306</v>
      </c>
      <c r="I595" s="3" t="s">
        <v>2307</v>
      </c>
      <c r="J595" s="1" t="s">
        <v>12</v>
      </c>
      <c r="K595" s="1" t="s">
        <v>2308</v>
      </c>
      <c r="L595" s="3" t="s">
        <v>2309</v>
      </c>
    </row>
    <row r="596" spans="1:12" ht="31" customHeight="1" x14ac:dyDescent="0.2">
      <c r="A596" s="1" t="s">
        <v>2456</v>
      </c>
      <c r="B596" s="1" t="s">
        <v>2456</v>
      </c>
      <c r="C596" s="1" t="s">
        <v>2463</v>
      </c>
      <c r="D596" s="4" t="str">
        <f>HYPERLINK("http://doi.org/"&amp;Table1[[#This Row],[doi]])</f>
        <v>http://doi.org/10.1371/journal.pone.0200287</v>
      </c>
      <c r="E596" s="3" t="s">
        <v>820</v>
      </c>
      <c r="F596" s="2">
        <v>43293</v>
      </c>
      <c r="G596" s="1">
        <f>YEAR(Table1[[#This Row],[created]])</f>
        <v>2018</v>
      </c>
      <c r="H596" s="1" t="s">
        <v>2310</v>
      </c>
      <c r="I596" s="3" t="s">
        <v>2311</v>
      </c>
      <c r="J596" s="1" t="s">
        <v>12</v>
      </c>
      <c r="K596" s="1" t="s">
        <v>2312</v>
      </c>
      <c r="L596" s="3" t="s">
        <v>2313</v>
      </c>
    </row>
    <row r="597" spans="1:12" ht="31" customHeight="1" x14ac:dyDescent="0.2">
      <c r="A597" s="1" t="s">
        <v>2456</v>
      </c>
      <c r="B597" s="1" t="s">
        <v>2456</v>
      </c>
      <c r="C597" s="1" t="s">
        <v>2462</v>
      </c>
      <c r="D597" s="4" t="str">
        <f>HYPERLINK("http://doi.org/"&amp;Table1[[#This Row],[doi]])</f>
        <v>http://doi.org/10.1525/bio.2011.61.9.7</v>
      </c>
      <c r="E597" s="3" t="s">
        <v>2314</v>
      </c>
      <c r="F597" s="2">
        <v>40793</v>
      </c>
      <c r="G597" s="1">
        <f>YEAR(Table1[[#This Row],[created]])</f>
        <v>2011</v>
      </c>
      <c r="H597" s="1" t="s">
        <v>2315</v>
      </c>
      <c r="I597" s="3" t="s">
        <v>2316</v>
      </c>
      <c r="J597" s="1" t="s">
        <v>12</v>
      </c>
      <c r="K597" s="1" t="s">
        <v>2078</v>
      </c>
      <c r="L597" s="3" t="s">
        <v>2317</v>
      </c>
    </row>
    <row r="598" spans="1:12" ht="31" customHeight="1" x14ac:dyDescent="0.2">
      <c r="A598" s="1" t="s">
        <v>2456</v>
      </c>
      <c r="B598" s="1" t="s">
        <v>2456</v>
      </c>
      <c r="C598" s="1" t="s">
        <v>2463</v>
      </c>
      <c r="D598" s="4" t="str">
        <f>HYPERLINK("http://doi.org/"&amp;Table1[[#This Row],[doi]])</f>
        <v>http://doi.org/10.1577/1548-8659(1986)115&lt;577:pamfeo&gt;2.0.co;2</v>
      </c>
      <c r="E598" s="3" t="s">
        <v>1600</v>
      </c>
      <c r="F598" s="2">
        <v>38145</v>
      </c>
      <c r="G598" s="1">
        <f>YEAR(Table1[[#This Row],[created]])</f>
        <v>2004</v>
      </c>
      <c r="H598" s="1" t="s">
        <v>2318</v>
      </c>
      <c r="I598" s="3" t="s">
        <v>2319</v>
      </c>
      <c r="J598" s="1" t="s">
        <v>12</v>
      </c>
      <c r="K598" s="1" t="s">
        <v>2320</v>
      </c>
      <c r="L598" s="3" t="s">
        <v>2321</v>
      </c>
    </row>
    <row r="599" spans="1:12" ht="31" customHeight="1" x14ac:dyDescent="0.2">
      <c r="A599" s="1" t="s">
        <v>2456</v>
      </c>
      <c r="B599" s="1" t="s">
        <v>2464</v>
      </c>
      <c r="C599" s="1" t="s">
        <v>2468</v>
      </c>
      <c r="D599" s="4" t="str">
        <f>HYPERLINK("http://doi.org/"&amp;Table1[[#This Row],[doi]])</f>
        <v>http://doi.org/10.1577/1548-8659(2001)130&lt;0783:crtvfe&gt;2.0.co;2</v>
      </c>
      <c r="E599" s="3" t="s">
        <v>1600</v>
      </c>
      <c r="F599" s="2">
        <v>38145</v>
      </c>
      <c r="G599" s="1">
        <f>YEAR(Table1[[#This Row],[created]])</f>
        <v>2004</v>
      </c>
      <c r="H599" s="1" t="s">
        <v>2322</v>
      </c>
      <c r="I599" s="3" t="s">
        <v>2323</v>
      </c>
      <c r="J599" s="1" t="s">
        <v>12</v>
      </c>
      <c r="K599" s="1" t="s">
        <v>2324</v>
      </c>
      <c r="L599" s="3" t="s">
        <v>2325</v>
      </c>
    </row>
    <row r="600" spans="1:12" ht="31" customHeight="1" x14ac:dyDescent="0.2">
      <c r="A600" s="1" t="s">
        <v>2456</v>
      </c>
      <c r="B600" s="1" t="s">
        <v>2464</v>
      </c>
      <c r="C600" s="1" t="s">
        <v>2468</v>
      </c>
      <c r="D600" s="4" t="str">
        <f>HYPERLINK("http://doi.org/"&amp;Table1[[#This Row],[doi]])</f>
        <v>http://doi.org/10.1577/t05-023.1</v>
      </c>
      <c r="E600" s="3" t="s">
        <v>1600</v>
      </c>
      <c r="F600" s="2">
        <v>38868</v>
      </c>
      <c r="G600" s="1">
        <f>YEAR(Table1[[#This Row],[created]])</f>
        <v>2006</v>
      </c>
      <c r="H600" s="1" t="s">
        <v>2326</v>
      </c>
      <c r="I600" s="3" t="s">
        <v>2327</v>
      </c>
      <c r="J600" s="1" t="s">
        <v>12</v>
      </c>
      <c r="K600" s="1" t="s">
        <v>2328</v>
      </c>
      <c r="L600" s="3" t="s">
        <v>2329</v>
      </c>
    </row>
    <row r="601" spans="1:12" ht="31" customHeight="1" x14ac:dyDescent="0.2">
      <c r="A601" s="1" t="s">
        <v>2456</v>
      </c>
      <c r="B601" s="1" t="s">
        <v>2456</v>
      </c>
      <c r="C601" s="1" t="s">
        <v>2463</v>
      </c>
      <c r="D601" s="4" t="str">
        <f>HYPERLINK("http://doi.org/"&amp;Table1[[#This Row],[doi]])</f>
        <v>http://doi.org/10.1642/auk-13-209.1</v>
      </c>
      <c r="E601" s="3" t="s">
        <v>192</v>
      </c>
      <c r="F601" s="2">
        <v>41864</v>
      </c>
      <c r="G601" s="1">
        <f>YEAR(Table1[[#This Row],[created]])</f>
        <v>2014</v>
      </c>
      <c r="H601" s="1" t="s">
        <v>2330</v>
      </c>
      <c r="I601" s="3" t="s">
        <v>2331</v>
      </c>
      <c r="J601" s="1" t="s">
        <v>12</v>
      </c>
      <c r="K601" s="1" t="s">
        <v>1954</v>
      </c>
      <c r="L601" s="3" t="s">
        <v>2332</v>
      </c>
    </row>
    <row r="602" spans="1:12" ht="31" customHeight="1" x14ac:dyDescent="0.2">
      <c r="A602" s="1" t="s">
        <v>2456</v>
      </c>
      <c r="B602" s="1" t="s">
        <v>2456</v>
      </c>
      <c r="C602" s="1" t="s">
        <v>2463</v>
      </c>
      <c r="D602" s="4" t="str">
        <f>HYPERLINK("http://doi.org/"&amp;Table1[[#This Row],[doi]])</f>
        <v>http://doi.org/10.1644/brg-224.1</v>
      </c>
      <c r="E602" s="3" t="s">
        <v>1624</v>
      </c>
      <c r="F602" s="2">
        <v>38462</v>
      </c>
      <c r="G602" s="1">
        <f>YEAR(Table1[[#This Row],[created]])</f>
        <v>2005</v>
      </c>
      <c r="H602" s="1" t="s">
        <v>2333</v>
      </c>
      <c r="I602" s="3" t="s">
        <v>2334</v>
      </c>
      <c r="J602" s="1" t="s">
        <v>12</v>
      </c>
      <c r="K602" s="1" t="s">
        <v>2335</v>
      </c>
      <c r="L602" s="3" t="s">
        <v>2336</v>
      </c>
    </row>
    <row r="603" spans="1:12" ht="31" customHeight="1" x14ac:dyDescent="0.2">
      <c r="A603" s="1" t="s">
        <v>2456</v>
      </c>
      <c r="B603" s="1" t="s">
        <v>2456</v>
      </c>
      <c r="C603" s="1" t="s">
        <v>2463</v>
      </c>
      <c r="D603" s="4" t="str">
        <f>HYPERLINK("http://doi.org/"&amp;Table1[[#This Row],[doi]])</f>
        <v>http://doi.org/10.1650/0010-5422(2002)104[0679:awpsft]2.0.co;2</v>
      </c>
      <c r="E603" s="3" t="s">
        <v>1170</v>
      </c>
      <c r="F603" s="2">
        <v>38912</v>
      </c>
      <c r="G603" s="1">
        <f>YEAR(Table1[[#This Row],[created]])</f>
        <v>2006</v>
      </c>
      <c r="H603" s="1" t="s">
        <v>2337</v>
      </c>
      <c r="I603" s="3" t="s">
        <v>2338</v>
      </c>
      <c r="J603" s="1" t="s">
        <v>12</v>
      </c>
      <c r="K603" s="1" t="s">
        <v>2339</v>
      </c>
      <c r="L603" s="3" t="s">
        <v>2340</v>
      </c>
    </row>
    <row r="604" spans="1:12" ht="31" customHeight="1" x14ac:dyDescent="0.2">
      <c r="A604" s="1" t="s">
        <v>2456</v>
      </c>
      <c r="B604" s="1" t="s">
        <v>2464</v>
      </c>
      <c r="C604" s="1" t="s">
        <v>2466</v>
      </c>
      <c r="D604" s="4" t="str">
        <f>HYPERLINK("http://doi.org/"&amp;Table1[[#This Row],[doi]])</f>
        <v>http://doi.org/10.18637/jss.v076.i01</v>
      </c>
      <c r="E604" s="3" t="s">
        <v>62</v>
      </c>
      <c r="F604" s="2">
        <v>42746</v>
      </c>
      <c r="G604" s="1">
        <f>YEAR(Table1[[#This Row],[created]])</f>
        <v>2017</v>
      </c>
      <c r="H604" s="1" t="s">
        <v>2341</v>
      </c>
      <c r="I604" s="3" t="s">
        <v>2342</v>
      </c>
      <c r="J604" s="1" t="s">
        <v>12</v>
      </c>
      <c r="K604" s="1" t="s">
        <v>2343</v>
      </c>
      <c r="L604" s="3" t="s">
        <v>2344</v>
      </c>
    </row>
    <row r="605" spans="1:12" ht="31" customHeight="1" x14ac:dyDescent="0.2">
      <c r="A605" s="1" t="s">
        <v>2456</v>
      </c>
      <c r="B605" s="1" t="s">
        <v>2456</v>
      </c>
      <c r="C605" s="1" t="s">
        <v>2469</v>
      </c>
      <c r="D605" s="4" t="str">
        <f>HYPERLINK("http://doi.org/"&amp;Table1[[#This Row],[doi]])</f>
        <v>http://doi.org/10.1890/0012-9615(2001)071[0137:cdpopa]2.0.co;2</v>
      </c>
      <c r="E605" s="3" t="s">
        <v>1145</v>
      </c>
      <c r="F605" s="2">
        <v>39239</v>
      </c>
      <c r="G605" s="1">
        <f>YEAR(Table1[[#This Row],[created]])</f>
        <v>2007</v>
      </c>
      <c r="H605" s="1" t="s">
        <v>2345</v>
      </c>
      <c r="I605" s="3" t="s">
        <v>2346</v>
      </c>
      <c r="J605" s="1" t="s">
        <v>12</v>
      </c>
      <c r="K605" s="1" t="s">
        <v>2324</v>
      </c>
      <c r="L605" s="3" t="s">
        <v>2347</v>
      </c>
    </row>
    <row r="606" spans="1:12" ht="31" customHeight="1" x14ac:dyDescent="0.2">
      <c r="A606" s="1" t="s">
        <v>2456</v>
      </c>
      <c r="B606" s="1" t="s">
        <v>2456</v>
      </c>
      <c r="C606" s="1" t="s">
        <v>2463</v>
      </c>
      <c r="D606" s="4" t="str">
        <f>HYPERLINK("http://doi.org/"&amp;Table1[[#This Row],[doi]])</f>
        <v>http://doi.org/10.1890/0012-9658(2006)87[3095:lmdaht]2.0.co;2</v>
      </c>
      <c r="E606" s="3" t="s">
        <v>131</v>
      </c>
      <c r="F606" s="2">
        <v>39237</v>
      </c>
      <c r="G606" s="1">
        <f>YEAR(Table1[[#This Row],[created]])</f>
        <v>2007</v>
      </c>
      <c r="H606" s="1" t="s">
        <v>2348</v>
      </c>
      <c r="I606" s="3" t="s">
        <v>2349</v>
      </c>
      <c r="J606" s="1" t="s">
        <v>12</v>
      </c>
      <c r="K606" s="1" t="s">
        <v>2350</v>
      </c>
      <c r="L606" s="3" t="s">
        <v>2351</v>
      </c>
    </row>
    <row r="607" spans="1:12" ht="31" customHeight="1" x14ac:dyDescent="0.2">
      <c r="A607" s="1" t="s">
        <v>2456</v>
      </c>
      <c r="B607" s="1" t="s">
        <v>2456</v>
      </c>
      <c r="C607" s="1" t="s">
        <v>2463</v>
      </c>
      <c r="D607" s="4" t="str">
        <f>HYPERLINK("http://doi.org/"&amp;Table1[[#This Row],[doi]])</f>
        <v>http://doi.org/10.1890/06-0534</v>
      </c>
      <c r="E607" s="3" t="s">
        <v>1145</v>
      </c>
      <c r="F607" s="2">
        <v>39651</v>
      </c>
      <c r="G607" s="1">
        <f>YEAR(Table1[[#This Row],[created]])</f>
        <v>2008</v>
      </c>
      <c r="H607" s="1" t="s">
        <v>2352</v>
      </c>
      <c r="I607" s="3" t="s">
        <v>2353</v>
      </c>
      <c r="J607" s="1" t="s">
        <v>12</v>
      </c>
      <c r="K607" s="1" t="s">
        <v>2354</v>
      </c>
      <c r="L607" s="3" t="s">
        <v>2355</v>
      </c>
    </row>
    <row r="608" spans="1:12" ht="31" customHeight="1" x14ac:dyDescent="0.2">
      <c r="A608" s="1" t="s">
        <v>2456</v>
      </c>
      <c r="B608" s="1" t="s">
        <v>2456</v>
      </c>
      <c r="C608" s="1" t="s">
        <v>2457</v>
      </c>
      <c r="D608" s="4" t="str">
        <f>HYPERLINK("http://doi.org/"&amp;Table1[[#This Row],[doi]])</f>
        <v>http://doi.org/10.1890/06-0957.1</v>
      </c>
      <c r="E608" s="3" t="s">
        <v>131</v>
      </c>
      <c r="F608" s="2">
        <v>39338</v>
      </c>
      <c r="G608" s="1">
        <f>YEAR(Table1[[#This Row],[created]])</f>
        <v>2007</v>
      </c>
      <c r="H608" s="1" t="s">
        <v>2356</v>
      </c>
      <c r="I608" s="3" t="s">
        <v>2357</v>
      </c>
      <c r="J608" s="1" t="s">
        <v>12</v>
      </c>
      <c r="K608" s="1" t="s">
        <v>2358</v>
      </c>
      <c r="L608" s="3" t="s">
        <v>2359</v>
      </c>
    </row>
    <row r="609" spans="1:12" ht="31" customHeight="1" x14ac:dyDescent="0.2">
      <c r="A609" s="1" t="s">
        <v>2456</v>
      </c>
      <c r="B609" s="1" t="s">
        <v>2456</v>
      </c>
      <c r="C609" s="1" t="s">
        <v>2463</v>
      </c>
      <c r="D609" s="4" t="str">
        <f>HYPERLINK("http://doi.org/"&amp;Table1[[#This Row],[doi]])</f>
        <v>http://doi.org/10.1890/07-2111.1</v>
      </c>
      <c r="E609" s="3" t="s">
        <v>1145</v>
      </c>
      <c r="F609" s="2">
        <v>40102</v>
      </c>
      <c r="G609" s="1">
        <f>YEAR(Table1[[#This Row],[created]])</f>
        <v>2009</v>
      </c>
      <c r="H609" s="1" t="s">
        <v>2360</v>
      </c>
      <c r="I609" s="3" t="s">
        <v>2361</v>
      </c>
      <c r="J609" s="1" t="s">
        <v>12</v>
      </c>
      <c r="K609" s="1" t="s">
        <v>614</v>
      </c>
      <c r="L609" s="3" t="s">
        <v>2362</v>
      </c>
    </row>
    <row r="610" spans="1:12" ht="31" customHeight="1" x14ac:dyDescent="0.2">
      <c r="A610" s="1" t="s">
        <v>2456</v>
      </c>
      <c r="B610" s="1" t="s">
        <v>2456</v>
      </c>
      <c r="C610" s="1" t="s">
        <v>2463</v>
      </c>
      <c r="D610" s="4" t="str">
        <f>HYPERLINK("http://doi.org/"&amp;Table1[[#This Row],[doi]])</f>
        <v>http://doi.org/10.1890/08-1554.1</v>
      </c>
      <c r="E610" s="3" t="s">
        <v>131</v>
      </c>
      <c r="F610" s="2">
        <v>40284</v>
      </c>
      <c r="G610" s="1">
        <f>YEAR(Table1[[#This Row],[created]])</f>
        <v>2010</v>
      </c>
      <c r="H610" s="1" t="s">
        <v>2363</v>
      </c>
      <c r="I610" s="3" t="s">
        <v>2364</v>
      </c>
      <c r="J610" s="1" t="s">
        <v>12</v>
      </c>
      <c r="K610" s="1" t="s">
        <v>2365</v>
      </c>
      <c r="L610" s="3" t="s">
        <v>2366</v>
      </c>
    </row>
    <row r="611" spans="1:12" ht="31" customHeight="1" x14ac:dyDescent="0.2">
      <c r="A611" s="1" t="s">
        <v>2456</v>
      </c>
      <c r="B611" s="1" t="s">
        <v>2456</v>
      </c>
      <c r="C611" s="1" t="s">
        <v>2463</v>
      </c>
      <c r="D611" s="4" t="str">
        <f>HYPERLINK("http://doi.org/"&amp;Table1[[#This Row],[doi]])</f>
        <v>http://doi.org/10.1890/12-0954.1</v>
      </c>
      <c r="E611" s="3" t="s">
        <v>131</v>
      </c>
      <c r="F611" s="2">
        <v>41225</v>
      </c>
      <c r="G611" s="1">
        <f>YEAR(Table1[[#This Row],[created]])</f>
        <v>2012</v>
      </c>
      <c r="H611" s="1" t="s">
        <v>2367</v>
      </c>
      <c r="I611" s="3" t="s">
        <v>2368</v>
      </c>
      <c r="J611" s="1" t="s">
        <v>12</v>
      </c>
      <c r="K611" s="1" t="s">
        <v>306</v>
      </c>
      <c r="L611" s="3" t="s">
        <v>2369</v>
      </c>
    </row>
    <row r="612" spans="1:12" ht="31" customHeight="1" x14ac:dyDescent="0.2">
      <c r="A612" s="1" t="s">
        <v>2456</v>
      </c>
      <c r="B612" s="1" t="s">
        <v>2464</v>
      </c>
      <c r="C612" s="1" t="s">
        <v>2467</v>
      </c>
      <c r="D612" s="4" t="str">
        <f>HYPERLINK("http://doi.org/"&amp;Table1[[#This Row],[doi]])</f>
        <v>http://doi.org/10.1890/13-1971.1</v>
      </c>
      <c r="E612" s="3" t="s">
        <v>1644</v>
      </c>
      <c r="F612" s="2">
        <v>41787</v>
      </c>
      <c r="G612" s="1">
        <f>YEAR(Table1[[#This Row],[created]])</f>
        <v>2014</v>
      </c>
      <c r="H612" s="1" t="s">
        <v>2370</v>
      </c>
      <c r="I612" s="3" t="s">
        <v>2371</v>
      </c>
      <c r="J612" s="1" t="s">
        <v>12</v>
      </c>
      <c r="K612" s="1" t="s">
        <v>2372</v>
      </c>
      <c r="L612" s="3" t="s">
        <v>2373</v>
      </c>
    </row>
    <row r="613" spans="1:12" ht="31" customHeight="1" x14ac:dyDescent="0.2">
      <c r="A613" s="1" t="s">
        <v>2456</v>
      </c>
      <c r="B613" s="1" t="s">
        <v>2464</v>
      </c>
      <c r="C613" s="1" t="s">
        <v>2468</v>
      </c>
      <c r="D613" s="4" t="str">
        <f>HYPERLINK("http://doi.org/"&amp;Table1[[#This Row],[doi]])</f>
        <v>http://doi.org/10.2193/2005-589</v>
      </c>
      <c r="E613" s="3" t="s">
        <v>839</v>
      </c>
      <c r="F613" s="2">
        <v>39476</v>
      </c>
      <c r="G613" s="1">
        <f>YEAR(Table1[[#This Row],[created]])</f>
        <v>2008</v>
      </c>
      <c r="H613" s="1" t="s">
        <v>2374</v>
      </c>
      <c r="I613" s="3" t="s">
        <v>2375</v>
      </c>
      <c r="J613" s="1" t="s">
        <v>12</v>
      </c>
      <c r="K613" s="1" t="s">
        <v>2376</v>
      </c>
      <c r="L613" s="3" t="s">
        <v>2377</v>
      </c>
    </row>
    <row r="614" spans="1:12" ht="31" customHeight="1" x14ac:dyDescent="0.2">
      <c r="A614" s="1" t="s">
        <v>2456</v>
      </c>
      <c r="B614" s="1" t="s">
        <v>2464</v>
      </c>
      <c r="C614" s="1" t="s">
        <v>2468</v>
      </c>
      <c r="D614" s="4" t="str">
        <f>HYPERLINK("http://doi.org/"&amp;Table1[[#This Row],[doi]])</f>
        <v>http://doi.org/10.2307/1941447</v>
      </c>
      <c r="E614" s="3" t="s">
        <v>131</v>
      </c>
      <c r="F614" s="2">
        <v>38846</v>
      </c>
      <c r="G614" s="1">
        <f>YEAR(Table1[[#This Row],[created]])</f>
        <v>2006</v>
      </c>
      <c r="H614" s="1" t="s">
        <v>2378</v>
      </c>
      <c r="I614" s="3" t="s">
        <v>2379</v>
      </c>
      <c r="J614" s="1" t="s">
        <v>12</v>
      </c>
      <c r="K614" s="1" t="s">
        <v>2380</v>
      </c>
      <c r="L614" s="3" t="s">
        <v>2381</v>
      </c>
    </row>
    <row r="615" spans="1:12" ht="31" customHeight="1" x14ac:dyDescent="0.2">
      <c r="A615" s="1" t="s">
        <v>2456</v>
      </c>
      <c r="B615" s="1" t="s">
        <v>2456</v>
      </c>
      <c r="C615" s="1" t="s">
        <v>2463</v>
      </c>
      <c r="D615" s="4" t="str">
        <f>HYPERLINK("http://doi.org/"&amp;Table1[[#This Row],[doi]])</f>
        <v>http://doi.org/10.2307/3677173</v>
      </c>
      <c r="E615" s="3" t="s">
        <v>2071</v>
      </c>
      <c r="F615" s="2">
        <v>39147</v>
      </c>
      <c r="G615" s="1">
        <f>YEAR(Table1[[#This Row],[created]])</f>
        <v>2007</v>
      </c>
      <c r="H615" s="1" t="s">
        <v>2382</v>
      </c>
      <c r="I615" s="3" t="s">
        <v>2383</v>
      </c>
      <c r="J615" s="1" t="s">
        <v>12</v>
      </c>
      <c r="K615" s="1" t="s">
        <v>81</v>
      </c>
      <c r="L615" s="3" t="s">
        <v>2384</v>
      </c>
    </row>
    <row r="616" spans="1:12" ht="31" customHeight="1" x14ac:dyDescent="0.2">
      <c r="A616" s="1" t="s">
        <v>2456</v>
      </c>
      <c r="B616" s="1" t="s">
        <v>2464</v>
      </c>
      <c r="C616" s="1" t="s">
        <v>2468</v>
      </c>
      <c r="D616" s="4" t="str">
        <f>HYPERLINK("http://doi.org/"&amp;Table1[[#This Row],[doi]])</f>
        <v>http://doi.org/10.2307/5256</v>
      </c>
      <c r="E616" s="3" t="s">
        <v>2385</v>
      </c>
      <c r="F616" s="2">
        <v>38885</v>
      </c>
      <c r="G616" s="1">
        <f>YEAR(Table1[[#This Row],[created]])</f>
        <v>2006</v>
      </c>
      <c r="H616" s="1" t="s">
        <v>2386</v>
      </c>
      <c r="I616" s="3" t="s">
        <v>2387</v>
      </c>
      <c r="J616" s="1" t="s">
        <v>12</v>
      </c>
      <c r="K616" s="1" t="s">
        <v>2388</v>
      </c>
      <c r="L616" s="3" t="s">
        <v>2389</v>
      </c>
    </row>
    <row r="617" spans="1:12" ht="31" customHeight="1" x14ac:dyDescent="0.2">
      <c r="A617" s="1" t="s">
        <v>2456</v>
      </c>
      <c r="B617" s="1" t="s">
        <v>2456</v>
      </c>
      <c r="C617" s="1" t="s">
        <v>2463</v>
      </c>
      <c r="D617" s="4" t="str">
        <f>HYPERLINK("http://doi.org/"&amp;Table1[[#This Row],[doi]])</f>
        <v>http://doi.org/10.3354/esr00091</v>
      </c>
      <c r="E617" s="3" t="s">
        <v>53</v>
      </c>
      <c r="F617" s="2">
        <v>39532</v>
      </c>
      <c r="G617" s="1">
        <f>YEAR(Table1[[#This Row],[created]])</f>
        <v>2008</v>
      </c>
      <c r="H617" s="1" t="s">
        <v>2390</v>
      </c>
      <c r="I617" s="3" t="s">
        <v>2391</v>
      </c>
      <c r="J617" s="1" t="s">
        <v>12</v>
      </c>
      <c r="K617" s="1" t="s">
        <v>2392</v>
      </c>
      <c r="L617" s="3" t="s">
        <v>2393</v>
      </c>
    </row>
    <row r="618" spans="1:12" ht="31" customHeight="1" x14ac:dyDescent="0.2">
      <c r="A618" s="1" t="s">
        <v>2456</v>
      </c>
      <c r="B618" s="1" t="s">
        <v>2456</v>
      </c>
      <c r="C618" s="1" t="s">
        <v>2462</v>
      </c>
      <c r="D618" s="4" t="str">
        <f>HYPERLINK("http://doi.org/"&amp;Table1[[#This Row],[doi]])</f>
        <v>http://doi.org/10.3354/esr00188</v>
      </c>
      <c r="E618" s="3" t="s">
        <v>53</v>
      </c>
      <c r="F618" s="2">
        <v>39863</v>
      </c>
      <c r="G618" s="1">
        <f>YEAR(Table1[[#This Row],[created]])</f>
        <v>2009</v>
      </c>
      <c r="H618" s="1" t="s">
        <v>2394</v>
      </c>
      <c r="I618" s="3" t="s">
        <v>2395</v>
      </c>
      <c r="J618" s="1" t="s">
        <v>12</v>
      </c>
      <c r="K618" s="1" t="s">
        <v>76</v>
      </c>
      <c r="L618" s="3" t="s">
        <v>2396</v>
      </c>
    </row>
    <row r="619" spans="1:12" ht="31" customHeight="1" x14ac:dyDescent="0.2">
      <c r="A619" s="1" t="s">
        <v>2456</v>
      </c>
      <c r="B619" s="1" t="s">
        <v>2456</v>
      </c>
      <c r="C619" s="1" t="s">
        <v>2463</v>
      </c>
      <c r="D619" s="4" t="str">
        <f>HYPERLINK("http://doi.org/"&amp;Table1[[#This Row],[doi]])</f>
        <v>http://doi.org/10.3354/esr00226</v>
      </c>
      <c r="E619" s="3" t="s">
        <v>53</v>
      </c>
      <c r="F619" s="2">
        <v>40052</v>
      </c>
      <c r="G619" s="1">
        <f>YEAR(Table1[[#This Row],[created]])</f>
        <v>2009</v>
      </c>
      <c r="H619" s="1" t="s">
        <v>2397</v>
      </c>
      <c r="I619" s="3" t="s">
        <v>2398</v>
      </c>
      <c r="J619" s="1" t="s">
        <v>12</v>
      </c>
      <c r="K619" s="1" t="s">
        <v>1310</v>
      </c>
      <c r="L619" s="3" t="s">
        <v>2399</v>
      </c>
    </row>
    <row r="620" spans="1:12" ht="31" customHeight="1" x14ac:dyDescent="0.2">
      <c r="A620" s="1" t="s">
        <v>2456</v>
      </c>
      <c r="B620" s="1" t="s">
        <v>2464</v>
      </c>
      <c r="C620" s="1" t="s">
        <v>2468</v>
      </c>
      <c r="D620" s="4" t="str">
        <f>HYPERLINK("http://doi.org/"&amp;Table1[[#This Row],[doi]])</f>
        <v>http://doi.org/10.3354/meps040205</v>
      </c>
      <c r="E620" s="3" t="s">
        <v>166</v>
      </c>
      <c r="F620" s="2">
        <v>39337</v>
      </c>
      <c r="G620" s="1">
        <f>YEAR(Table1[[#This Row],[created]])</f>
        <v>2007</v>
      </c>
      <c r="H620" s="1" t="s">
        <v>2400</v>
      </c>
      <c r="I620" s="3" t="s">
        <v>2401</v>
      </c>
      <c r="J620" s="1" t="s">
        <v>12</v>
      </c>
      <c r="K620" s="1" t="s">
        <v>2402</v>
      </c>
      <c r="L620" s="3" t="s">
        <v>2403</v>
      </c>
    </row>
    <row r="621" spans="1:12" ht="31" customHeight="1" x14ac:dyDescent="0.2">
      <c r="A621" s="1" t="s">
        <v>2456</v>
      </c>
      <c r="B621" s="1" t="s">
        <v>2456</v>
      </c>
      <c r="C621" s="1" t="s">
        <v>2463</v>
      </c>
      <c r="D621" s="4" t="str">
        <f>HYPERLINK("http://doi.org/"&amp;Table1[[#This Row],[doi]])</f>
        <v>http://doi.org/10.3354/meps08003</v>
      </c>
      <c r="E621" s="3" t="s">
        <v>166</v>
      </c>
      <c r="F621" s="2">
        <v>39891</v>
      </c>
      <c r="G621" s="1">
        <f>YEAR(Table1[[#This Row],[created]])</f>
        <v>2009</v>
      </c>
      <c r="H621" s="1" t="s">
        <v>2404</v>
      </c>
      <c r="I621" s="3" t="s">
        <v>2405</v>
      </c>
      <c r="J621" s="1" t="s">
        <v>12</v>
      </c>
      <c r="K621" s="1" t="s">
        <v>1099</v>
      </c>
      <c r="L621" s="3" t="s">
        <v>2406</v>
      </c>
    </row>
    <row r="622" spans="1:12" ht="31" customHeight="1" x14ac:dyDescent="0.2">
      <c r="A622" s="1" t="s">
        <v>2456</v>
      </c>
      <c r="B622" s="1" t="s">
        <v>2456</v>
      </c>
      <c r="C622" s="1" t="s">
        <v>2463</v>
      </c>
      <c r="D622" s="4" t="str">
        <f>HYPERLINK("http://doi.org/"&amp;Table1[[#This Row],[doi]])</f>
        <v>http://doi.org/10.3354/meps10541</v>
      </c>
      <c r="E622" s="3" t="s">
        <v>166</v>
      </c>
      <c r="F622" s="2">
        <v>41516</v>
      </c>
      <c r="G622" s="1">
        <f>YEAR(Table1[[#This Row],[created]])</f>
        <v>2013</v>
      </c>
      <c r="H622" s="1" t="s">
        <v>2407</v>
      </c>
      <c r="I622" s="3" t="s">
        <v>2408</v>
      </c>
      <c r="J622" s="1" t="s">
        <v>12</v>
      </c>
      <c r="K622" s="1" t="s">
        <v>1099</v>
      </c>
      <c r="L622" s="3" t="s">
        <v>2409</v>
      </c>
    </row>
    <row r="623" spans="1:12" ht="31" customHeight="1" x14ac:dyDescent="0.2">
      <c r="A623" s="1" t="s">
        <v>2456</v>
      </c>
      <c r="B623" s="1" t="s">
        <v>2456</v>
      </c>
      <c r="C623" s="1" t="s">
        <v>2463</v>
      </c>
      <c r="D623" s="4" t="str">
        <f>HYPERLINK("http://doi.org/"&amp;Table1[[#This Row],[doi]])</f>
        <v>http://doi.org/10.3354/meps10670</v>
      </c>
      <c r="E623" s="3" t="s">
        <v>166</v>
      </c>
      <c r="F623" s="2">
        <v>41613</v>
      </c>
      <c r="G623" s="1">
        <f>YEAR(Table1[[#This Row],[created]])</f>
        <v>2013</v>
      </c>
      <c r="H623" s="1" t="s">
        <v>2410</v>
      </c>
      <c r="I623" s="3" t="s">
        <v>2411</v>
      </c>
      <c r="J623" s="1" t="s">
        <v>12</v>
      </c>
      <c r="K623" s="1" t="s">
        <v>2412</v>
      </c>
      <c r="L623" s="3" t="s">
        <v>2413</v>
      </c>
    </row>
    <row r="624" spans="1:12" ht="31" customHeight="1" x14ac:dyDescent="0.2">
      <c r="A624" s="1" t="s">
        <v>2456</v>
      </c>
      <c r="B624" s="1" t="s">
        <v>2456</v>
      </c>
      <c r="C624" s="1" t="s">
        <v>2463</v>
      </c>
      <c r="D624" s="4" t="str">
        <f>HYPERLINK("http://doi.org/"&amp;Table1[[#This Row],[doi]])</f>
        <v>http://doi.org/10.3354/meps11058</v>
      </c>
      <c r="E624" s="3" t="s">
        <v>166</v>
      </c>
      <c r="F624" s="2">
        <v>41922</v>
      </c>
      <c r="G624" s="1">
        <f>YEAR(Table1[[#This Row],[created]])</f>
        <v>2014</v>
      </c>
      <c r="H624" s="1" t="s">
        <v>2414</v>
      </c>
      <c r="I624" s="3" t="s">
        <v>2415</v>
      </c>
      <c r="J624" s="1" t="s">
        <v>12</v>
      </c>
      <c r="K624" s="1" t="s">
        <v>818</v>
      </c>
      <c r="L624" s="3" t="s">
        <v>2416</v>
      </c>
    </row>
    <row r="625" spans="1:12" ht="31" customHeight="1" x14ac:dyDescent="0.2">
      <c r="A625" s="1" t="s">
        <v>2456</v>
      </c>
      <c r="B625" s="1" t="s">
        <v>2456</v>
      </c>
      <c r="C625" s="1" t="s">
        <v>2462</v>
      </c>
      <c r="D625" s="4" t="str">
        <f>HYPERLINK("http://doi.org/"&amp;Table1[[#This Row],[doi]])</f>
        <v>http://doi.org/10.3354/meps12217</v>
      </c>
      <c r="E625" s="3" t="s">
        <v>166</v>
      </c>
      <c r="F625" s="2">
        <v>42888</v>
      </c>
      <c r="G625" s="1">
        <f>YEAR(Table1[[#This Row],[created]])</f>
        <v>2017</v>
      </c>
      <c r="H625" s="1" t="s">
        <v>2417</v>
      </c>
      <c r="I625" s="3" t="s">
        <v>2418</v>
      </c>
      <c r="J625" s="1" t="s">
        <v>12</v>
      </c>
      <c r="K625" s="1" t="s">
        <v>195</v>
      </c>
      <c r="L625" s="3" t="s">
        <v>2419</v>
      </c>
    </row>
    <row r="626" spans="1:12" ht="31" customHeight="1" x14ac:dyDescent="0.2">
      <c r="A626" s="1" t="s">
        <v>2456</v>
      </c>
      <c r="B626" s="1" t="s">
        <v>2464</v>
      </c>
      <c r="C626" s="1" t="s">
        <v>2468</v>
      </c>
      <c r="D626" s="4" t="str">
        <f>HYPERLINK("http://doi.org/"&amp;Table1[[#This Row],[doi]])</f>
        <v>http://doi.org/10.3354/meps200289</v>
      </c>
      <c r="E626" s="3" t="s">
        <v>166</v>
      </c>
      <c r="F626" s="2">
        <v>39322</v>
      </c>
      <c r="G626" s="1">
        <f>YEAR(Table1[[#This Row],[created]])</f>
        <v>2007</v>
      </c>
      <c r="H626" s="1" t="s">
        <v>2420</v>
      </c>
      <c r="I626" s="3" t="s">
        <v>2421</v>
      </c>
      <c r="J626" s="1" t="s">
        <v>12</v>
      </c>
      <c r="K626" s="1" t="s">
        <v>721</v>
      </c>
      <c r="L626" s="3" t="s">
        <v>2422</v>
      </c>
    </row>
    <row r="627" spans="1:12" ht="31" customHeight="1" x14ac:dyDescent="0.2">
      <c r="A627" s="1" t="s">
        <v>2456</v>
      </c>
      <c r="B627" s="1" t="s">
        <v>2456</v>
      </c>
      <c r="C627" s="1" t="s">
        <v>2463</v>
      </c>
      <c r="D627" s="4" t="str">
        <f>HYPERLINK("http://doi.org/"&amp;Table1[[#This Row],[doi]])</f>
        <v>http://doi.org/10.3354/meps248187</v>
      </c>
      <c r="E627" s="3" t="s">
        <v>166</v>
      </c>
      <c r="F627" s="2">
        <v>39316</v>
      </c>
      <c r="G627" s="1">
        <f>YEAR(Table1[[#This Row],[created]])</f>
        <v>2007</v>
      </c>
      <c r="H627" s="1" t="s">
        <v>2423</v>
      </c>
      <c r="I627" s="3" t="s">
        <v>2424</v>
      </c>
      <c r="J627" s="1" t="s">
        <v>12</v>
      </c>
      <c r="K627" s="1" t="s">
        <v>721</v>
      </c>
      <c r="L627" s="3" t="s">
        <v>2425</v>
      </c>
    </row>
    <row r="628" spans="1:12" ht="31" customHeight="1" x14ac:dyDescent="0.2">
      <c r="A628" s="1" t="s">
        <v>2456</v>
      </c>
      <c r="B628" s="1" t="s">
        <v>2456</v>
      </c>
      <c r="C628" s="1" t="s">
        <v>2463</v>
      </c>
      <c r="D628" s="4" t="str">
        <f>HYPERLINK("http://doi.org/"&amp;Table1[[#This Row],[doi]])</f>
        <v>http://doi.org/10.3354/meps264109</v>
      </c>
      <c r="E628" s="3" t="s">
        <v>166</v>
      </c>
      <c r="F628" s="2">
        <v>39316</v>
      </c>
      <c r="G628" s="1">
        <f>YEAR(Table1[[#This Row],[created]])</f>
        <v>2007</v>
      </c>
      <c r="H628" s="1" t="s">
        <v>2426</v>
      </c>
      <c r="I628" s="3" t="s">
        <v>2427</v>
      </c>
      <c r="J628" s="1" t="s">
        <v>12</v>
      </c>
      <c r="K628" s="1" t="s">
        <v>314</v>
      </c>
      <c r="L628" s="3" t="s">
        <v>2428</v>
      </c>
    </row>
    <row r="629" spans="1:12" ht="31" customHeight="1" x14ac:dyDescent="0.2">
      <c r="A629" s="1" t="s">
        <v>2456</v>
      </c>
      <c r="B629" s="1" t="s">
        <v>2464</v>
      </c>
      <c r="C629" s="1" t="s">
        <v>2468</v>
      </c>
      <c r="D629" s="4" t="str">
        <f>HYPERLINK("http://doi.org/"&amp;Table1[[#This Row],[doi]])</f>
        <v>http://doi.org/10.3354/meps329281</v>
      </c>
      <c r="E629" s="3" t="s">
        <v>166</v>
      </c>
      <c r="F629" s="2">
        <v>39304</v>
      </c>
      <c r="G629" s="1">
        <f>YEAR(Table1[[#This Row],[created]])</f>
        <v>2007</v>
      </c>
      <c r="H629" s="1" t="s">
        <v>2429</v>
      </c>
      <c r="I629" s="3" t="s">
        <v>2430</v>
      </c>
      <c r="J629" s="1" t="s">
        <v>12</v>
      </c>
      <c r="K629" s="1" t="s">
        <v>1188</v>
      </c>
      <c r="L629" s="3" t="s">
        <v>2431</v>
      </c>
    </row>
    <row r="630" spans="1:12" ht="31" customHeight="1" x14ac:dyDescent="0.2">
      <c r="A630" s="1" t="s">
        <v>2456</v>
      </c>
      <c r="B630" s="1" t="s">
        <v>2456</v>
      </c>
      <c r="C630" s="1" t="s">
        <v>2463</v>
      </c>
      <c r="D630" s="4" t="str">
        <f>HYPERLINK("http://doi.org/"&amp;Table1[[#This Row],[doi]])</f>
        <v>http://doi.org/10.3354/meps340271</v>
      </c>
      <c r="E630" s="3" t="s">
        <v>166</v>
      </c>
      <c r="F630" s="2">
        <v>39304</v>
      </c>
      <c r="G630" s="1">
        <f>YEAR(Table1[[#This Row],[created]])</f>
        <v>2007</v>
      </c>
      <c r="H630" s="1" t="s">
        <v>2432</v>
      </c>
      <c r="I630" s="3" t="s">
        <v>2433</v>
      </c>
      <c r="J630" s="1" t="s">
        <v>12</v>
      </c>
      <c r="K630" s="1" t="s">
        <v>2434</v>
      </c>
      <c r="L630" s="3" t="s">
        <v>2435</v>
      </c>
    </row>
    <row r="631" spans="1:12" ht="31" customHeight="1" x14ac:dyDescent="0.2">
      <c r="A631" s="1" t="s">
        <v>2456</v>
      </c>
      <c r="B631" s="1" t="s">
        <v>2456</v>
      </c>
      <c r="C631" s="1" t="s">
        <v>2462</v>
      </c>
      <c r="D631" s="4" t="str">
        <f>HYPERLINK("http://doi.org/"&amp;Table1[[#This Row],[doi]])</f>
        <v>http://doi.org/10.3389/fevo.2015.00155</v>
      </c>
      <c r="E631" s="3" t="s">
        <v>1199</v>
      </c>
      <c r="F631" s="2">
        <v>42381</v>
      </c>
      <c r="G631" s="1">
        <f>YEAR(Table1[[#This Row],[created]])</f>
        <v>2016</v>
      </c>
      <c r="H631" s="1" t="s">
        <v>2436</v>
      </c>
      <c r="I631" s="3" t="s">
        <v>2437</v>
      </c>
      <c r="J631" s="1" t="s">
        <v>12</v>
      </c>
      <c r="K631" s="1" t="s">
        <v>2438</v>
      </c>
      <c r="L631" s="3" t="s">
        <v>2439</v>
      </c>
    </row>
    <row r="632" spans="1:12" ht="31" customHeight="1" x14ac:dyDescent="0.2">
      <c r="A632" s="1" t="s">
        <v>2456</v>
      </c>
      <c r="B632" s="1" t="s">
        <v>2456</v>
      </c>
      <c r="C632" s="1" t="s">
        <v>2462</v>
      </c>
      <c r="D632" s="4" t="str">
        <f>HYPERLINK("http://doi.org/"&amp;Table1[[#This Row],[doi]])</f>
        <v>http://doi.org/10.3389/fevo.2018.00092</v>
      </c>
      <c r="E632" s="3" t="s">
        <v>1199</v>
      </c>
      <c r="F632" s="2">
        <v>43284</v>
      </c>
      <c r="G632" s="1">
        <f>YEAR(Table1[[#This Row],[created]])</f>
        <v>2018</v>
      </c>
      <c r="H632" s="1" t="s">
        <v>2440</v>
      </c>
      <c r="I632" s="3" t="s">
        <v>2441</v>
      </c>
      <c r="J632" s="1" t="s">
        <v>12</v>
      </c>
      <c r="K632" s="1" t="s">
        <v>2442</v>
      </c>
      <c r="L632" s="3" t="s">
        <v>2443</v>
      </c>
    </row>
    <row r="633" spans="1:12" ht="31" customHeight="1" x14ac:dyDescent="0.2">
      <c r="A633" s="1" t="s">
        <v>2456</v>
      </c>
      <c r="B633" s="1" t="s">
        <v>2456</v>
      </c>
      <c r="C633" s="1" t="s">
        <v>2462</v>
      </c>
      <c r="D633" s="4" t="str">
        <f>HYPERLINK("http://doi.org/"&amp;Table1[[#This Row],[doi]])</f>
        <v>http://doi.org/10.3389/fevo.2019.00519</v>
      </c>
      <c r="E633" s="3" t="s">
        <v>1199</v>
      </c>
      <c r="F633" s="2">
        <v>43854</v>
      </c>
      <c r="G633" s="1">
        <f>YEAR(Table1[[#This Row],[created]])</f>
        <v>2020</v>
      </c>
      <c r="H633" s="1" t="s">
        <v>2444</v>
      </c>
      <c r="I633" s="3" t="s">
        <v>2445</v>
      </c>
      <c r="J633" s="1" t="s">
        <v>12</v>
      </c>
      <c r="K633" s="1" t="s">
        <v>1902</v>
      </c>
      <c r="L633" s="3" t="s">
        <v>2446</v>
      </c>
    </row>
    <row r="634" spans="1:12" ht="31" customHeight="1" x14ac:dyDescent="0.2">
      <c r="A634" s="1" t="s">
        <v>2456</v>
      </c>
      <c r="B634" s="1" t="s">
        <v>2456</v>
      </c>
      <c r="C634" s="1" t="s">
        <v>2463</v>
      </c>
      <c r="D634" s="4" t="str">
        <f>HYPERLINK("http://doi.org/"&amp;Table1[[#This Row],[doi]])</f>
        <v>http://doi.org/10.3389/fmars.2015.00064</v>
      </c>
      <c r="E634" s="3" t="s">
        <v>1204</v>
      </c>
      <c r="F634" s="2">
        <v>42275</v>
      </c>
      <c r="G634" s="1">
        <f>YEAR(Table1[[#This Row],[created]])</f>
        <v>2015</v>
      </c>
      <c r="H634" s="1" t="s">
        <v>2447</v>
      </c>
      <c r="I634" s="3" t="s">
        <v>2448</v>
      </c>
      <c r="J634" s="1" t="s">
        <v>12</v>
      </c>
      <c r="K634" s="1" t="s">
        <v>2449</v>
      </c>
      <c r="L634" s="3" t="s">
        <v>2450</v>
      </c>
    </row>
    <row r="635" spans="1:12" ht="31" customHeight="1" x14ac:dyDescent="0.2">
      <c r="A635" s="1" t="s">
        <v>2456</v>
      </c>
      <c r="B635" s="1" t="s">
        <v>2456</v>
      </c>
      <c r="C635" s="1" t="s">
        <v>2463</v>
      </c>
      <c r="D635" s="4" t="str">
        <f>HYPERLINK("http://doi.org/"&amp;Table1[[#This Row],[doi]])</f>
        <v>http://doi.org/10.3389/fmars.2018.00483</v>
      </c>
      <c r="E635" s="3" t="s">
        <v>1204</v>
      </c>
      <c r="F635" s="2">
        <v>43444</v>
      </c>
      <c r="G635" s="1">
        <f>YEAR(Table1[[#This Row],[created]])</f>
        <v>2018</v>
      </c>
      <c r="H635" s="1" t="s">
        <v>2451</v>
      </c>
      <c r="I635" s="3" t="s">
        <v>2452</v>
      </c>
      <c r="J635" s="1" t="s">
        <v>12</v>
      </c>
      <c r="K635" s="1" t="s">
        <v>1207</v>
      </c>
      <c r="L635" s="3" t="s">
        <v>1722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D3604-2298-1F4B-BAD0-07415627B605}">
  <dimension ref="A1:D16"/>
  <sheetViews>
    <sheetView workbookViewId="0">
      <selection activeCell="D10" sqref="D10"/>
    </sheetView>
  </sheetViews>
  <sheetFormatPr baseColWidth="10" defaultRowHeight="16" x14ac:dyDescent="0.2"/>
  <cols>
    <col min="1" max="1" width="14.5" bestFit="1" customWidth="1"/>
    <col min="2" max="2" width="15.5" bestFit="1" customWidth="1"/>
    <col min="3" max="3" width="4.1640625" bestFit="1" customWidth="1"/>
    <col min="4" max="4" width="10.83203125" bestFit="1" customWidth="1"/>
  </cols>
  <sheetData>
    <row r="1" spans="1:4" x14ac:dyDescent="0.2">
      <c r="A1" s="5" t="s">
        <v>0</v>
      </c>
      <c r="B1" t="s">
        <v>2456</v>
      </c>
    </row>
    <row r="3" spans="1:4" x14ac:dyDescent="0.2">
      <c r="A3" s="5" t="s">
        <v>2461</v>
      </c>
      <c r="B3" s="5" t="s">
        <v>2458</v>
      </c>
    </row>
    <row r="4" spans="1:4" x14ac:dyDescent="0.2">
      <c r="A4" s="5" t="s">
        <v>2460</v>
      </c>
      <c r="B4" t="s">
        <v>2456</v>
      </c>
      <c r="C4" t="s">
        <v>2464</v>
      </c>
      <c r="D4" t="s">
        <v>2459</v>
      </c>
    </row>
    <row r="5" spans="1:4" x14ac:dyDescent="0.2">
      <c r="A5" s="6" t="s">
        <v>2457</v>
      </c>
      <c r="B5" s="7">
        <v>74</v>
      </c>
      <c r="C5" s="7">
        <v>1</v>
      </c>
      <c r="D5" s="7">
        <v>75</v>
      </c>
    </row>
    <row r="6" spans="1:4" x14ac:dyDescent="0.2">
      <c r="A6" s="6" t="s">
        <v>2462</v>
      </c>
      <c r="B6" s="7">
        <v>56</v>
      </c>
      <c r="C6" s="7"/>
      <c r="D6" s="7">
        <v>56</v>
      </c>
    </row>
    <row r="7" spans="1:4" x14ac:dyDescent="0.2">
      <c r="A7" s="6" t="s">
        <v>2463</v>
      </c>
      <c r="B7" s="7">
        <v>312</v>
      </c>
      <c r="C7" s="7"/>
      <c r="D7" s="7">
        <v>312</v>
      </c>
    </row>
    <row r="8" spans="1:4" x14ac:dyDescent="0.2">
      <c r="A8" s="6" t="s">
        <v>2466</v>
      </c>
      <c r="B8" s="7">
        <v>1</v>
      </c>
      <c r="C8" s="7">
        <v>25</v>
      </c>
      <c r="D8" s="7">
        <v>26</v>
      </c>
    </row>
    <row r="9" spans="1:4" x14ac:dyDescent="0.2">
      <c r="A9" s="6" t="s">
        <v>2465</v>
      </c>
      <c r="B9" s="7">
        <v>9</v>
      </c>
      <c r="C9" s="7">
        <v>2</v>
      </c>
      <c r="D9" s="7">
        <v>11</v>
      </c>
    </row>
    <row r="10" spans="1:4" x14ac:dyDescent="0.2">
      <c r="A10" s="6" t="s">
        <v>2467</v>
      </c>
      <c r="B10" s="7">
        <v>4</v>
      </c>
      <c r="C10" s="7">
        <v>10</v>
      </c>
      <c r="D10" s="7">
        <v>14</v>
      </c>
    </row>
    <row r="11" spans="1:4" x14ac:dyDescent="0.2">
      <c r="A11" s="6" t="s">
        <v>2468</v>
      </c>
      <c r="B11" s="7"/>
      <c r="C11" s="7">
        <v>113</v>
      </c>
      <c r="D11" s="7">
        <v>113</v>
      </c>
    </row>
    <row r="12" spans="1:4" x14ac:dyDescent="0.2">
      <c r="A12" s="6" t="s">
        <v>2469</v>
      </c>
      <c r="B12" s="7">
        <v>18</v>
      </c>
      <c r="C12" s="7"/>
      <c r="D12" s="7">
        <v>18</v>
      </c>
    </row>
    <row r="13" spans="1:4" x14ac:dyDescent="0.2">
      <c r="A13" s="6" t="s">
        <v>2470</v>
      </c>
      <c r="B13" s="7"/>
      <c r="C13" s="7">
        <v>4</v>
      </c>
      <c r="D13" s="7">
        <v>4</v>
      </c>
    </row>
    <row r="14" spans="1:4" x14ac:dyDescent="0.2">
      <c r="A14" s="6" t="s">
        <v>2471</v>
      </c>
      <c r="B14" s="7">
        <v>2</v>
      </c>
      <c r="C14" s="7"/>
      <c r="D14" s="7">
        <v>2</v>
      </c>
    </row>
    <row r="15" spans="1:4" x14ac:dyDescent="0.2">
      <c r="A15" s="6" t="s">
        <v>70</v>
      </c>
      <c r="B15" s="7"/>
      <c r="C15" s="7">
        <v>2</v>
      </c>
      <c r="D15" s="7">
        <v>2</v>
      </c>
    </row>
    <row r="16" spans="1:4" x14ac:dyDescent="0.2">
      <c r="A16" s="6" t="s">
        <v>2459</v>
      </c>
      <c r="B16" s="7">
        <v>476</v>
      </c>
      <c r="C16" s="7">
        <v>157</v>
      </c>
      <c r="D16" s="7">
        <v>633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pubmed-cited-pruned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Frank Czapanskiy</dc:creator>
  <cp:lastModifiedBy>Max Frank Czapanskiy</cp:lastModifiedBy>
  <dcterms:created xsi:type="dcterms:W3CDTF">2023-02-12T18:55:54Z</dcterms:created>
  <dcterms:modified xsi:type="dcterms:W3CDTF">2023-02-14T05:26:32Z</dcterms:modified>
</cp:coreProperties>
</file>