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8_{4D022ED3-B960-4033-8653-FF68C8B61C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  <c r="H16" i="1"/>
  <c r="I16" i="1"/>
  <c r="J16" i="1"/>
  <c r="C16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F16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16" i="1" s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T16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S16" i="1" s="1"/>
  <c r="T9" i="1"/>
  <c r="S10" i="1"/>
  <c r="T7" i="1"/>
  <c r="S8" i="1"/>
  <c r="S5" i="1"/>
  <c r="S14" i="1"/>
  <c r="S13" i="1"/>
  <c r="S2" i="1"/>
  <c r="T3" i="1"/>
  <c r="K7" i="1"/>
  <c r="M7" i="1" s="1"/>
  <c r="AI3" i="1"/>
  <c r="L12" i="1" s="1"/>
  <c r="N12" i="1" s="1"/>
  <c r="K15" i="1" l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M16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O12" i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X16" i="1" l="1"/>
  <c r="O16" i="1"/>
  <c r="AZ2" i="1"/>
  <c r="AZ16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W16" i="1" s="1"/>
  <c r="Y15" i="1"/>
  <c r="BB15" i="1" s="1"/>
  <c r="Y16" i="1" l="1"/>
  <c r="AJ5" i="1"/>
  <c r="BB2" i="1"/>
  <c r="BB16" i="1" s="1"/>
  <c r="AL3" i="1"/>
  <c r="AM3" i="1" s="1"/>
  <c r="BA2" i="1"/>
  <c r="BA16" i="1" s="1"/>
  <c r="AL5" i="1" l="1"/>
  <c r="AK5" i="1"/>
  <c r="AM5" i="1" l="1"/>
</calcChain>
</file>

<file path=xl/sharedStrings.xml><?xml version="1.0" encoding="utf-8"?>
<sst xmlns="http://schemas.openxmlformats.org/spreadsheetml/2006/main" count="262" uniqueCount="85">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</sst>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D12" sqref="D12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0.48062239701143578</v>
      </c>
      <c r="L2">
        <f t="shared" ref="L2:L15" si="1">E2-$AI$3</f>
        <v>-0.37996524650672869</v>
      </c>
      <c r="M2">
        <f>C2*K2^2</f>
        <v>5.414013011930114E-2</v>
      </c>
      <c r="N2">
        <f>C2*L2^2</f>
        <v>3.3837559817090412E-2</v>
      </c>
      <c r="O2">
        <f>C2*K2*L2</f>
        <v>-4.280151739619649E-2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0.16832116563439395</v>
      </c>
      <c r="V2">
        <f t="shared" ref="V2:V15" si="4">E2-$AI$5</f>
        <v>-0.53473765402891438</v>
      </c>
      <c r="W2">
        <f>C2*U2^2</f>
        <v>6.6403159688721292E-3</v>
      </c>
      <c r="X2">
        <f>C2*V2^2</f>
        <v>6.701820905539381E-2</v>
      </c>
      <c r="Y2">
        <f>C2*U2*V2</f>
        <v>-2.1095546539394095E-2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1.4950347534932713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4.3563742553000211E-2</v>
      </c>
      <c r="BA2">
        <f>(Q2)*(I2+W2)</f>
        <v>8.563677640585402E-4</v>
      </c>
      <c r="BB2">
        <f>(Q2)*(J2+Y2)</f>
        <v>-2.6896821837727471E-3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-0.55062760298856417</v>
      </c>
      <c r="L3">
        <f t="shared" si="1"/>
        <v>-0.37996524650672869</v>
      </c>
      <c r="M3">
        <f t="shared" ref="M3:M15" si="7">C3*K3^2</f>
        <v>7.3543535635061649E-2</v>
      </c>
      <c r="N3">
        <f t="shared" ref="N3:N15" si="8">C3*L3^2</f>
        <v>3.5020012659710664E-2</v>
      </c>
      <c r="O3">
        <f t="shared" ref="O3:O15" si="9">C3*K3*L3</f>
        <v>5.074934037975018E-2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-0.86292883436560608</v>
      </c>
      <c r="V3">
        <f t="shared" si="4"/>
        <v>-0.53473765402891438</v>
      </c>
      <c r="W3">
        <f t="shared" ref="W3:W15" si="13">C3*U3^2</f>
        <v>0.18062526998970863</v>
      </c>
      <c r="X3">
        <f t="shared" ref="X3:X15" si="14">C3*V3^2</f>
        <v>6.9360159013760608E-2</v>
      </c>
      <c r="Y3">
        <f t="shared" ref="Y3:Y15" si="15">C3*U3*V3</f>
        <v>0.11192943066231344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-0.44937239701143578</v>
      </c>
      <c r="AI3">
        <f>G16/C16</f>
        <v>-1.4950347534932713</v>
      </c>
      <c r="AJ3">
        <f>H16+N16</f>
        <v>1.1282931044728366</v>
      </c>
      <c r="AK3">
        <f>I16+M16</f>
        <v>0.59070101879799886</v>
      </c>
      <c r="AL3">
        <f>J16+O16</f>
        <v>-7.291102194174956E-2</v>
      </c>
      <c r="AM3">
        <f>(AJ3*AK3)-AL3^2</f>
        <v>0.66116786919427128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-0.37996524650672869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1.1430074868207494E-2</v>
      </c>
      <c r="BA3">
        <f t="shared" ref="BA3:BA15" si="18">(Q3)*(I3+W3)</f>
        <v>5.9273046679217317E-2</v>
      </c>
      <c r="BB3">
        <f t="shared" ref="BB3:BB15" si="19">(Q3)*(J3+Y3)</f>
        <v>4.6088004491837828E-3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-0.30062760298856422</v>
      </c>
      <c r="L4">
        <f t="shared" si="1"/>
        <v>1.4325347534932713</v>
      </c>
      <c r="M4">
        <f t="shared" si="7"/>
        <v>1.6945679189746835E-2</v>
      </c>
      <c r="N4">
        <f t="shared" si="8"/>
        <v>0.38477921624363015</v>
      </c>
      <c r="O4">
        <f t="shared" si="9"/>
        <v>-8.0748654213842988E-2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-0.61292883436560608</v>
      </c>
      <c r="V4">
        <f t="shared" si="4"/>
        <v>1.2777623459710856</v>
      </c>
      <c r="W4">
        <f t="shared" si="13"/>
        <v>7.0440329249396361E-2</v>
      </c>
      <c r="X4">
        <f t="shared" si="14"/>
        <v>0.30612686489653729</v>
      </c>
      <c r="Y4">
        <f t="shared" si="15"/>
        <v>-0.14684575974605996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2.3743752927919141E-2</v>
      </c>
      <c r="BA4">
        <f t="shared" si="18"/>
        <v>7.2755317668282181E-3</v>
      </c>
      <c r="BB4">
        <f t="shared" si="19"/>
        <v>-1.1380546380319647E-2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0.19937239701143578</v>
      </c>
      <c r="L5">
        <f t="shared" si="1"/>
        <v>-2.1924652465067287</v>
      </c>
      <c r="M5">
        <f t="shared" si="7"/>
        <v>2.4843345431303479E-3</v>
      </c>
      <c r="N5">
        <f t="shared" si="8"/>
        <v>0.30043149107123818</v>
      </c>
      <c r="O5">
        <f t="shared" si="9"/>
        <v>-2.7319815722519684E-2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-0.11292883436560605</v>
      </c>
      <c r="V5">
        <f t="shared" si="4"/>
        <v>-2.3472376540289144</v>
      </c>
      <c r="W5">
        <f t="shared" si="13"/>
        <v>7.970576019484054E-4</v>
      </c>
      <c r="X5">
        <f t="shared" si="14"/>
        <v>0.34434528778069762</v>
      </c>
      <c r="Y5">
        <f t="shared" si="15"/>
        <v>1.6566925765534063E-2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-0.13707116563439395</v>
      </c>
      <c r="AI5">
        <f>T16/R16</f>
        <v>-1.3402623459710856</v>
      </c>
      <c r="AJ5">
        <f>AZ16</f>
        <v>0.14177903026328983</v>
      </c>
      <c r="AK5">
        <f>BA16</f>
        <v>0.12241141822611401</v>
      </c>
      <c r="AL5">
        <f>BB16</f>
        <v>3.6436882706596875E-2</v>
      </c>
      <c r="AM5">
        <f>(AJ5*AK5)-AL5^2</f>
        <v>1.6027725747878148E-2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2.6693066769149898E-2</v>
      </c>
      <c r="BA5">
        <f t="shared" si="18"/>
        <v>1.6268342248433474E-4</v>
      </c>
      <c r="BB5">
        <f t="shared" si="19"/>
        <v>1.2839367468288898E-3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0.57437239701143583</v>
      </c>
      <c r="L6" t="e">
        <f t="shared" si="1"/>
        <v>#VALUE!</v>
      </c>
      <c r="M6">
        <f t="shared" si="7"/>
        <v>5.1547445382603505E-3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0.26207116563439392</v>
      </c>
      <c r="V6" t="e">
        <f t="shared" si="4"/>
        <v>#VALUE!</v>
      </c>
      <c r="W6">
        <f t="shared" si="13"/>
        <v>1.0731452477651551E-3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6.1782201941439584E-4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0.57437239701143583</v>
      </c>
      <c r="L7" t="e">
        <f t="shared" si="1"/>
        <v>#VALUE!</v>
      </c>
      <c r="M7">
        <f t="shared" si="7"/>
        <v>5.1547445382603505E-3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0.26207116563439392</v>
      </c>
      <c r="V7" t="e">
        <f t="shared" si="4"/>
        <v>#VALUE!</v>
      </c>
      <c r="W7">
        <f t="shared" si="13"/>
        <v>1.0731452477651551E-3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6.1782201941439584E-4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0.57437239701143583</v>
      </c>
      <c r="L8" t="e">
        <f t="shared" si="1"/>
        <v>#VALUE!</v>
      </c>
      <c r="M8">
        <f t="shared" si="7"/>
        <v>5.1547445382603505E-3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0.26207116563439392</v>
      </c>
      <c r="V8" t="e">
        <f t="shared" si="4"/>
        <v>#VALUE!</v>
      </c>
      <c r="W8">
        <f t="shared" si="13"/>
        <v>1.0731452477651551E-3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6.1782201941439584E-4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0.57437239701143583</v>
      </c>
      <c r="L9" t="e">
        <f t="shared" si="1"/>
        <v>#VALUE!</v>
      </c>
      <c r="M9">
        <f t="shared" si="7"/>
        <v>5.1547445382603505E-3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0.26207116563439392</v>
      </c>
      <c r="V9" t="e">
        <f t="shared" si="4"/>
        <v>#VALUE!</v>
      </c>
      <c r="W9">
        <f t="shared" si="13"/>
        <v>1.0731452477651551E-3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6.1782201941439584E-4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0.57437239701143583</v>
      </c>
      <c r="L10" t="e">
        <f t="shared" si="1"/>
        <v>#VALUE!</v>
      </c>
      <c r="M10">
        <f t="shared" si="7"/>
        <v>5.1547445382603505E-3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0.26207116563439392</v>
      </c>
      <c r="V10" t="e">
        <f t="shared" si="4"/>
        <v>#VALUE!</v>
      </c>
      <c r="W10">
        <f t="shared" si="13"/>
        <v>1.0731452477651551E-3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6.1782201941439584E-4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2.0743723970114356</v>
      </c>
      <c r="L11">
        <f t="shared" si="1"/>
        <v>1.5575347534932713</v>
      </c>
      <c r="M11">
        <f>C11*K11^2</f>
        <v>6.7234700648171386E-2</v>
      </c>
      <c r="N11">
        <f t="shared" si="8"/>
        <v>3.7904914192802272E-2</v>
      </c>
      <c r="O11">
        <f t="shared" si="9"/>
        <v>5.0482923438007074E-2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1.7620711656343939</v>
      </c>
      <c r="V11">
        <f t="shared" si="4"/>
        <v>1.4027623459710856</v>
      </c>
      <c r="W11">
        <f t="shared" si="13"/>
        <v>4.8513981136877368E-2</v>
      </c>
      <c r="X11">
        <f t="shared" si="14"/>
        <v>3.0745971863660994E-2</v>
      </c>
      <c r="Y11">
        <f t="shared" si="15"/>
        <v>3.8621360657395437E-2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1.7382969057395541E-2</v>
      </c>
      <c r="BA11">
        <f t="shared" si="18"/>
        <v>2.7421894296762794E-2</v>
      </c>
      <c r="BB11">
        <f t="shared" si="19"/>
        <v>2.182106877142842E-2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5">
        <v>1.625</v>
      </c>
      <c r="E12" s="5">
        <v>0.125</v>
      </c>
      <c r="F12">
        <f t="shared" si="5"/>
        <v>2.5390625E-2</v>
      </c>
      <c r="G12">
        <f t="shared" si="6"/>
        <v>1.953125E-3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2.0743723970114356</v>
      </c>
      <c r="L12">
        <f t="shared" si="1"/>
        <v>1.6200347534932713</v>
      </c>
      <c r="M12">
        <f t="shared" si="7"/>
        <v>6.7234700648171386E-2</v>
      </c>
      <c r="N12">
        <f t="shared" si="8"/>
        <v>4.1008009414468818E-2</v>
      </c>
      <c r="O12">
        <f t="shared" si="9"/>
        <v>5.2508677731963556E-2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1.4345703124999998E-2</v>
      </c>
      <c r="T12">
        <f t="shared" si="12"/>
        <v>1.1035156249999999E-3</v>
      </c>
      <c r="U12">
        <f t="shared" si="3"/>
        <v>1.7620711656343939</v>
      </c>
      <c r="V12">
        <f t="shared" si="4"/>
        <v>1.4652623459710856</v>
      </c>
      <c r="W12">
        <f t="shared" si="13"/>
        <v>4.8513981136877368E-2</v>
      </c>
      <c r="X12">
        <f t="shared" si="14"/>
        <v>3.3546777226885774E-2</v>
      </c>
      <c r="Y12">
        <f t="shared" si="15"/>
        <v>4.034213328008527E-2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1.8965424087617547E-2</v>
      </c>
      <c r="BA12">
        <f t="shared" si="18"/>
        <v>2.7421894296762794E-2</v>
      </c>
      <c r="BB12">
        <f t="shared" si="19"/>
        <v>2.2793305303248176E-2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SUM(C2:C5,C11:C12)</f>
        <v>0.75819022962906291</v>
      </c>
      <c r="F16" s="2">
        <f>SUM(F2:F5,F11:F12)</f>
        <v>-0.34070976087906291</v>
      </c>
      <c r="G16" s="2">
        <f t="shared" ref="G16:J16" si="23">SUM(G2:G5,G11:G12)</f>
        <v>-1.1335207430544929</v>
      </c>
      <c r="H16" s="2">
        <f t="shared" si="23"/>
        <v>0.29531190107389615</v>
      </c>
      <c r="I16" s="2">
        <f t="shared" si="23"/>
        <v>0.30911793801441612</v>
      </c>
      <c r="J16" s="2">
        <f t="shared" si="23"/>
        <v>-7.5781976158911218E-2</v>
      </c>
      <c r="M16" s="2">
        <f>SUM(M2:M5,M11:M12)</f>
        <v>0.28158308078358274</v>
      </c>
      <c r="N16" s="2">
        <f t="shared" ref="N16:O16" si="24">SUM(N2:N5,N11:N12)</f>
        <v>0.83298120339894044</v>
      </c>
      <c r="O16" s="2">
        <f t="shared" si="24"/>
        <v>2.8709542171616517E-3</v>
      </c>
      <c r="R16" s="2">
        <f>SUM(R2:R5,R11:R12)</f>
        <v>9.7841129277705496E-2</v>
      </c>
      <c r="S16" s="2">
        <f t="shared" ref="S16:T16" si="25">SUM(S2:S5,S11:S12)</f>
        <v>-1.341119763708052E-2</v>
      </c>
      <c r="T16" s="2">
        <f t="shared" si="25"/>
        <v>-0.13113278145819784</v>
      </c>
      <c r="W16" s="2">
        <f>SUM(W2:W5,W11:W12)</f>
        <v>0.35553093508368033</v>
      </c>
      <c r="X16" s="2">
        <f t="shared" ref="X16:Y16" si="26">SUM(X2:X5,X11:X12)</f>
        <v>0.85114326983693622</v>
      </c>
      <c r="Y16" s="2">
        <f t="shared" si="26"/>
        <v>3.9518544079874159E-2</v>
      </c>
      <c r="AZ16" s="2">
        <f>SUM(AZ2:AZ5,AZ11:AZ12)</f>
        <v>0.14177903026328983</v>
      </c>
      <c r="BA16" s="2">
        <f t="shared" ref="BA16:BB16" si="27">SUM(BA2:BA5,BA11:BA12)</f>
        <v>0.12241141822611401</v>
      </c>
      <c r="BB16" s="2">
        <f t="shared" si="27"/>
        <v>3.6436882706596875E-2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2021-11-21T03:27:54Z</dcterms:modified>
</cp:coreProperties>
</file>