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75B2B183-AD4D-7249-A820-0B446ECD0254}"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4" i="1"/>
  <c r="A3" i="1"/>
  <c r="A2" i="1"/>
</calcChain>
</file>

<file path=xl/sharedStrings.xml><?xml version="1.0" encoding="utf-8"?>
<sst xmlns="http://schemas.openxmlformats.org/spreadsheetml/2006/main" count="24" uniqueCount="21">
  <si>
    <t>FBbt_ID</t>
  </si>
  <si>
    <t>Name</t>
  </si>
  <si>
    <t>Synonyms</t>
  </si>
  <si>
    <t>Definition</t>
  </si>
  <si>
    <t>References</t>
  </si>
  <si>
    <t>Review_notes</t>
  </si>
  <si>
    <t>Suggested_markers</t>
  </si>
  <si>
    <t>Abundance</t>
  </si>
  <si>
    <t>adult garland cell</t>
  </si>
  <si>
    <t>nephrocyte</t>
  </si>
  <si>
    <t>Large binucleate garland cell of the adult.</t>
  </si>
  <si>
    <t>Rizki, 1978, Ashburner, Wright, 1978-1980 b: 397--452 (flybase.org/reports/FBrf0031012)</t>
  </si>
  <si>
    <t>adult pericardial cell</t>
  </si>
  <si>
    <t>nephrocyte; Nph; PCl</t>
  </si>
  <si>
    <t>A discrete, large, ovoid cell attached to the dorsal diaphragm in the abdomen and near the anterior end of the ventriculus in the thorax. Some of these cells are binucleate.</t>
  </si>
  <si>
    <t>Miller, 1950, Demerec, 1950: 420--534 (flybase.org/reports/FBrf0007735)</t>
  </si>
  <si>
    <t>adult thoracic pericardial cell</t>
  </si>
  <si>
    <t>Pericardial cell of the adult thorax. These cells are binucleate. There are about 10 on each side, anterior and lateral to the cardia, associated with the lower wall of the trachea leading to the fist spiracle and with the adult salivary gland suspensor muscle (FBbt:00003542).</t>
  </si>
  <si>
    <t>adult abdominal pericardial cell</t>
  </si>
  <si>
    <t>Pcl</t>
  </si>
  <si>
    <t>Pericardial cell of the adult abdomen. These are serially arranges in a row of 20-25 on each side of the hear from the first to the 6th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</si>
</sst>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selection activeCell="A2" sqref="A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HYPERLINK("https://www.ebi.ac.uk/ols/ontologies/fbbt/terms?iri=http://purl.obolibrary.org/obo/FBbt_00003183","FBbt:00003183")</f>
        <v>FBbt:00003183</v>
      </c>
      <c r="B2" t="s">
        <v>8</v>
      </c>
      <c r="C2" t="s">
        <v>9</v>
      </c>
      <c r="D2" t="s">
        <v>10</v>
      </c>
      <c r="E2" t="s">
        <v>11</v>
      </c>
    </row>
    <row r="3" spans="1:8" x14ac:dyDescent="0.2">
      <c r="A3" t="str">
        <f>HYPERLINK("https://www.ebi.ac.uk/ols/ontologies/fbbt/terms?iri=http://purl.obolibrary.org/obo/FBbt_00003184","FBbt:00003184")</f>
        <v>FBbt:00003184</v>
      </c>
      <c r="B3" t="s">
        <v>12</v>
      </c>
      <c r="C3" t="s">
        <v>13</v>
      </c>
      <c r="D3" t="s">
        <v>14</v>
      </c>
      <c r="E3" t="s">
        <v>15</v>
      </c>
    </row>
    <row r="4" spans="1:8" x14ac:dyDescent="0.2">
      <c r="A4" t="str">
        <f>HYPERLINK("https://www.ebi.ac.uk/ols/ontologies/fbbt/terms?iri=http://purl.obolibrary.org/obo/FBbt_00013184","FBbt:00013184")</f>
        <v>FBbt:00013184</v>
      </c>
      <c r="B4" t="s">
        <v>16</v>
      </c>
      <c r="C4" t="s">
        <v>9</v>
      </c>
      <c r="D4" t="s">
        <v>17</v>
      </c>
      <c r="E4" t="s">
        <v>15</v>
      </c>
    </row>
    <row r="5" spans="1:8" x14ac:dyDescent="0.2">
      <c r="A5" t="str">
        <f>HYPERLINK("https://www.ebi.ac.uk/ols/ontologies/fbbt/terms?iri=http://purl.obolibrary.org/obo/FBbt_00013185","FBbt:00013185")</f>
        <v>FBbt:00013185</v>
      </c>
      <c r="B5" t="s">
        <v>18</v>
      </c>
      <c r="C5" t="s">
        <v>19</v>
      </c>
      <c r="D5" t="s">
        <v>20</v>
      </c>
      <c r="E5" t="s">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2019-11-05T12:56:30Z</dcterms:created>
  <dcterms:modified xsi:type="dcterms:W3CDTF">2019-11-05T15:27:12Z</dcterms:modified>
</cp:coreProperties>
</file>