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FBbt_ID</t>
        </is>
      </c>
      <c r="B1" s="1" t="inlineStr">
        <is>
          <t>Name</t>
        </is>
      </c>
      <c r="C1" s="1" t="inlineStr">
        <is>
          <t>Synonyms</t>
        </is>
      </c>
      <c r="D1" s="1" t="inlineStr">
        <is>
          <t>Definition</t>
        </is>
      </c>
      <c r="E1" s="1" t="inlineStr">
        <is>
          <t>References</t>
        </is>
      </c>
      <c r="F1" s="1" t="inlineStr">
        <is>
          <t>Review_notes</t>
        </is>
      </c>
      <c r="G1" s="1" t="inlineStr">
        <is>
          <t>Suggested_markers</t>
        </is>
      </c>
      <c r="H1" s="1" t="inlineStr">
        <is>
          <t>Abundance</t>
        </is>
      </c>
    </row>
    <row r="2">
      <c r="A2">
        <f>HYPERLINK("https://www.ebi.ac.uk/ols/ontologies/fbbt/terms?iri=http://purl.obolibrary.org/obo/FBbt_00001896","FBbt:00001896")</f>
        <v/>
      </c>
      <c r="B2" t="inlineStr">
        <is>
          <t>embryonic/larval Malpighian tubule</t>
        </is>
      </c>
      <c r="C2" t="inlineStr">
        <is>
          <t>larval Malpighian tubule</t>
        </is>
      </c>
      <c r="D2" t="inlineStr">
        <is>
          <t>Malpighian tubule of the embryo/larva. The larval tubule is very similar to that of the adult, except that the initial segment of the anterior tubule is bigger in the larva.</t>
        </is>
      </c>
      <c r="E2" t="inlineStr">
        <is>
          <t>Denholm, 2013, Organogenesis 9(1): 40--54 (flybase.org/reports/FBrf0222532)</t>
        </is>
      </c>
      <c r="F2" t="inlineStr"/>
      <c r="G2" t="inlineStr"/>
      <c r="H2" t="inlineStr"/>
    </row>
    <row r="3">
      <c r="A3">
        <f>HYPERLINK("https://www.ebi.ac.uk/ols/ontologies/fbbt/terms?iri=http://purl.obolibrary.org/obo/FBbt_00001899","FBbt:00001899")</f>
        <v/>
      </c>
      <c r="B3" t="inlineStr">
        <is>
          <t>embryonic/larval Malpighian tubule segment</t>
        </is>
      </c>
      <c r="C3" t="inlineStr">
        <is>
          <t>larval Malpighian tubule segment</t>
        </is>
      </c>
      <c r="D3" t="inlineStr">
        <is>
          <t>Malpighian tubule segment of the embryo/larva.</t>
        </is>
      </c>
      <c r="E3" t="inlineStr"/>
      <c r="F3" t="inlineStr"/>
      <c r="G3" t="inlineStr"/>
      <c r="H3" t="inlineStr"/>
    </row>
    <row r="4">
      <c r="A4">
        <f>HYPERLINK("https://www.ebi.ac.uk/ols/ontologies/fbbt/terms?iri=http://purl.obolibrary.org/obo/FBbt_00001898","FBbt:00001898")</f>
        <v/>
      </c>
      <c r="B4" t="inlineStr">
        <is>
          <t>embryonic/larval anterior Malpighian tubule</t>
        </is>
      </c>
      <c r="C4" t="inlineStr">
        <is>
          <t>larval anterior Malpighian tubule</t>
        </is>
      </c>
      <c r="D4" t="inlineStr">
        <is>
          <t>Malpighian tubule attached to the right hand side of the alimentary canal and lying in an anterior orientation (Wessing and Eichelberg, 1978).</t>
        </is>
      </c>
      <c r="E4" t="inlineStr">
        <is>
          <t>Wessing and Eichelberg, 1978, Ashburner, Wright, 1978-1980 c: 1--42 (flybase.org/reports/FBrf0030988)</t>
        </is>
      </c>
      <c r="F4" t="inlineStr"/>
      <c r="G4" t="inlineStr"/>
      <c r="H4" t="inlineStr"/>
    </row>
    <row r="5">
      <c r="A5">
        <f>HYPERLINK("https://www.ebi.ac.uk/ols/ontologies/fbbt/terms?iri=http://purl.obolibrary.org/obo/FBbt_00001897","FBbt:00001897")</f>
        <v/>
      </c>
      <c r="B5" t="inlineStr">
        <is>
          <t>embryonic/larval posterior Malpighian tubule</t>
        </is>
      </c>
      <c r="C5" t="inlineStr">
        <is>
          <t>larval posterior Malpighian tubule</t>
        </is>
      </c>
      <c r="D5" t="inlineStr">
        <is>
          <t>Malpighian tubule lying in a posterior orientation (Wessing and Eichelberg, 1978).</t>
        </is>
      </c>
      <c r="E5" t="inlineStr">
        <is>
          <t>Wessing and Eichelberg, 1978, Ashburner, Wright, 1978-1980 c: 1--42 (flybase.org/reports/FBrf0030988)</t>
        </is>
      </c>
      <c r="F5" t="inlineStr"/>
      <c r="G5" t="inlineStr"/>
      <c r="H5" t="inlineStr"/>
    </row>
    <row r="6">
      <c r="A6">
        <f>HYPERLINK("https://www.ebi.ac.uk/ols/ontologies/fbbt/terms?iri=http://purl.obolibrary.org/obo/FBbt_00001904","FBbt:00001904")</f>
        <v/>
      </c>
      <c r="B6" t="inlineStr">
        <is>
          <t>embryonic/larval specialised Malpighian tubule cell</t>
        </is>
      </c>
      <c r="C6" t="inlineStr">
        <is>
          <t>larval specialised Malpighian tubule cell</t>
        </is>
      </c>
      <c r="D6" t="inlineStr">
        <is>
          <t>Specialised cell of the embryonic/larval Malpighian tubules.</t>
        </is>
      </c>
      <c r="E6" t="inlineStr"/>
      <c r="F6" t="inlineStr"/>
      <c r="G6" t="inlineStr"/>
      <c r="H6" t="inlineStr"/>
    </row>
    <row r="7">
      <c r="A7">
        <f>HYPERLINK("https://www.ebi.ac.uk/ols/ontologies/fbbt/terms?iri=http://purl.obolibrary.org/obo/FBbt_00110864","FBbt:00110864")</f>
        <v/>
      </c>
      <c r="B7" t="inlineStr">
        <is>
          <t>embryonic/larval Malpighian tubule tiny cell</t>
        </is>
      </c>
      <c r="C7" t="inlineStr">
        <is>
          <t>larval Malpighian tubule tiny cell</t>
        </is>
      </c>
      <c r="D7" t="inlineStr">
        <is>
          <t>Tiny cell of the embryonic/larval Malpighian tubules.</t>
        </is>
      </c>
      <c r="E7" t="inlineStr"/>
      <c r="F7" t="inlineStr"/>
      <c r="G7" t="inlineStr"/>
      <c r="H7" t="inlineStr"/>
    </row>
    <row r="8">
      <c r="A8">
        <f>HYPERLINK("https://www.ebi.ac.uk/ols/ontologies/fbbt/terms?iri=http://purl.obolibrary.org/obo/FBbt_00001900","FBbt:00001900")</f>
        <v/>
      </c>
      <c r="B8" t="inlineStr">
        <is>
          <t>embryonic/larval initial segment of Malpighian tubule</t>
        </is>
      </c>
      <c r="C8" t="inlineStr">
        <is>
          <t>larval initial segment of Malpighian tubule</t>
        </is>
      </c>
      <c r="D8" t="inlineStr">
        <is>
          <t>Distal segment of the embryonic/larval Malpighian tubule. The initial segment of the larva is bigger than in the adult.</t>
        </is>
      </c>
      <c r="E8" t="inlineStr">
        <is>
          <t>Denholm, 2013, Organogenesis 9(1): 40--54 (flybase.org/reports/FBrf0222532)</t>
        </is>
      </c>
      <c r="F8" t="inlineStr"/>
      <c r="G8" t="inlineStr"/>
      <c r="H8" t="inlineStr"/>
    </row>
    <row r="9">
      <c r="A9">
        <f>HYPERLINK("https://www.ebi.ac.uk/ols/ontologies/fbbt/terms?iri=http://purl.obolibrary.org/obo/FBbt_00001903","FBbt:00001903")</f>
        <v/>
      </c>
      <c r="B9" t="inlineStr">
        <is>
          <t>embryonic/larval ureter</t>
        </is>
      </c>
      <c r="C9" t="inlineStr">
        <is>
          <t>larval ureter</t>
        </is>
      </c>
      <c r="D9" t="inlineStr">
        <is>
          <t>Proximal segment connecting a pair of Malpighian tubules to the alimentary canal in the embryo/larva. The ureter is surrounded by longitudinal and circular muscles.</t>
        </is>
      </c>
      <c r="E9" t="inlineStr">
        <is>
          <t>Wessing and Eichelberg, 1978, Ashburner, Wright, 1978-1980 c: 1--42 (flybase.org/reports/FBrf0030988)</t>
        </is>
      </c>
      <c r="F9" t="inlineStr"/>
      <c r="G9" t="inlineStr"/>
      <c r="H9" t="inlineStr"/>
    </row>
    <row r="10">
      <c r="A10">
        <f>HYPERLINK("https://www.ebi.ac.uk/ols/ontologies/fbbt/terms?iri=http://purl.obolibrary.org/obo/FBbt_00001901","FBbt:00001901")</f>
        <v/>
      </c>
      <c r="B10" t="inlineStr">
        <is>
          <t>embryonic/larval transitional segment of Malpighian tubule</t>
        </is>
      </c>
      <c r="C10" t="inlineStr">
        <is>
          <t>larval transitional segment of Malpighian tubule</t>
        </is>
      </c>
      <c r="D10" t="inlineStr">
        <is>
          <t>Second most distal segment of the embryonic/larval Malpighian tubule.</t>
        </is>
      </c>
      <c r="E10" t="inlineStr"/>
      <c r="F10" t="inlineStr"/>
      <c r="G10" t="inlineStr"/>
      <c r="H10" t="inlineStr"/>
    </row>
    <row r="11">
      <c r="A11">
        <f>HYPERLINK("https://www.ebi.ac.uk/ols/ontologies/fbbt/terms?iri=http://purl.obolibrary.org/obo/FBbt_00001902","FBbt:00001902")</f>
        <v/>
      </c>
      <c r="B11" t="inlineStr">
        <is>
          <t>embryonic/larval main segment of Malpighian tubule</t>
        </is>
      </c>
      <c r="C11" t="inlineStr">
        <is>
          <t>larval main segment of Malpighian tubule</t>
        </is>
      </c>
      <c r="D11" t="inlineStr">
        <is>
          <t>Third most distal segment of the embryonic/larval Malpighian tubule.</t>
        </is>
      </c>
      <c r="E11" t="inlineStr"/>
      <c r="F11" t="inlineStr"/>
      <c r="G11" t="inlineStr"/>
      <c r="H11" t="inlineStr"/>
    </row>
    <row r="12">
      <c r="A12">
        <f>HYPERLINK("https://www.ebi.ac.uk/ols/ontologies/fbbt/terms?iri=http://purl.obolibrary.org/obo/FBbt_00001907","FBbt:00001907")</f>
        <v/>
      </c>
      <c r="B12" t="inlineStr">
        <is>
          <t>embryonic/larval Malpighian tubule Type II cell</t>
        </is>
      </c>
      <c r="C12" t="inlineStr">
        <is>
          <t>larval Malpighian tubule Type II cell; Malpighian tubule stellate cell; SC</t>
        </is>
      </c>
      <c r="D12" t="inlineStr">
        <is>
          <t>Type II cell of the embryonic/larval Malpighian tubules. These cells show a cuboidal-shaped morphology.</t>
        </is>
      </c>
      <c r="E12" t="inlineStr">
        <is>
          <t>Denholm, 2013, Organogenesis 9(1): 40--54 (flybase.org/reports/FBrf0222532)</t>
        </is>
      </c>
      <c r="F12" t="inlineStr"/>
      <c r="G12" t="inlineStr"/>
      <c r="H12" t="inlineStr"/>
    </row>
    <row r="13">
      <c r="A13">
        <f>HYPERLINK("https://www.ebi.ac.uk/ols/ontologies/fbbt/terms?iri=http://purl.obolibrary.org/obo/FBbt_00001905","FBbt:00001905")</f>
        <v/>
      </c>
      <c r="B13" t="inlineStr">
        <is>
          <t>embryonic/larval Malpighian tubule tip cell</t>
        </is>
      </c>
      <c r="C13" t="inlineStr">
        <is>
          <t>larval Malpighian tubule tip cell</t>
        </is>
      </c>
      <c r="D13" t="inlineStr">
        <is>
          <t>Tip cell of the embryonic/larval Malpighian tubule.</t>
        </is>
      </c>
      <c r="E13" t="inlineStr"/>
      <c r="F13" t="inlineStr"/>
      <c r="G13" t="inlineStr"/>
      <c r="H13" t="inlineStr"/>
    </row>
    <row r="14">
      <c r="A14">
        <f>HYPERLINK("https://www.ebi.ac.uk/ols/ontologies/fbbt/terms?iri=http://purl.obolibrary.org/obo/FBbt_00001906","FBbt:00001906")</f>
        <v/>
      </c>
      <c r="B14" t="inlineStr">
        <is>
          <t>embryonic/larval Malpighian tubule Type I cell</t>
        </is>
      </c>
      <c r="C14" t="inlineStr">
        <is>
          <t>Malpighian tubule principal cell; PC; larval Malpighian tubule Type I cell</t>
        </is>
      </c>
      <c r="D14" t="inlineStr">
        <is>
          <t>Type I cell of the embryonic/larval Malpighian tubules.</t>
        </is>
      </c>
      <c r="E14" t="inlineStr"/>
      <c r="F14" t="inlineStr"/>
      <c r="G14" t="inlineStr"/>
      <c r="H14" t="inlineStr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2019-11-08T09:30:02Z</dcterms:created>
  <dcterms:modified xsi:type="dcterms:W3CDTF">2019-11-08T09:30:02Z</dcterms:modified>
</cp:coreProperties>
</file>