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70" yWindow="840" windowWidth="2698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2"/>
</calcChain>
</file>

<file path=xl/sharedStrings.xml><?xml version="1.0" encoding="utf-8"?>
<sst xmlns="http://schemas.openxmlformats.org/spreadsheetml/2006/main" count="21" uniqueCount="21">
  <si>
    <t>平均负荷</t>
  </si>
  <si>
    <t>厂用电率</t>
  </si>
  <si>
    <t>主汽压力</t>
  </si>
  <si>
    <t>主汽温度</t>
  </si>
  <si>
    <t>再热汽温</t>
  </si>
  <si>
    <t>给水温度</t>
  </si>
  <si>
    <t>排汽温度</t>
  </si>
  <si>
    <t>排烟温度</t>
  </si>
  <si>
    <t>负荷率</t>
  </si>
  <si>
    <t>日期</t>
    <phoneticPr fontId="3" type="noConversion"/>
  </si>
  <si>
    <t>季度</t>
  </si>
  <si>
    <t>季度中的月份</t>
  </si>
  <si>
    <t>月份</t>
  </si>
  <si>
    <t>星期</t>
  </si>
  <si>
    <t>氧量</t>
  </si>
  <si>
    <t>送风温度</t>
    <phoneticPr fontId="3" type="noConversion"/>
  </si>
  <si>
    <t>全水</t>
  </si>
  <si>
    <t>收到基灰分</t>
    <phoneticPr fontId="3" type="noConversion"/>
  </si>
  <si>
    <t>收到基挥发分</t>
    <phoneticPr fontId="3" type="noConversion"/>
  </si>
  <si>
    <t>空干基固定碳</t>
    <phoneticPr fontId="3" type="noConversion"/>
  </si>
  <si>
    <t>收到基低位发热量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</si>
</sst>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0" fillId="0" borderId="0" xfId="0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67"/>
  <sheetViews>
    <sheetView tabSelected="1" workbookViewId="0">
      <selection activeCell="C2" sqref="C2"/>
    </sheetView>
  </sheetViews>
  <sheetFormatPr defaultRowHeight="13.5"/>
  <cols>
    <col min="1" max="1" width="21.625" bestFit="1" customWidth="1"/>
    <col min="18" max="18" width="17.875" bestFit="1" customWidth="1"/>
  </cols>
  <sheetData>
    <row r="1" spans="1:2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0</v>
      </c>
      <c r="G1" s="1" t="s">
        <v>3</v>
      </c>
      <c r="H1" s="1" t="s">
        <v>2</v>
      </c>
      <c r="I1" s="1" t="s">
        <v>14</v>
      </c>
      <c r="J1" s="1" t="s">
        <v>7</v>
      </c>
      <c r="K1" s="1" t="s">
        <v>15</v>
      </c>
      <c r="L1" s="1" t="s">
        <v>4</v>
      </c>
      <c r="M1" s="1" t="s">
        <v>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6</v>
      </c>
      <c r="T1" s="1" t="s">
        <v>1</v>
      </c>
      <c r="U1" s="1" t="s">
        <v>8</v>
      </c>
    </row>
    <row r="2" spans="1:21" ht="14.25">
      <c r="A2" s="2">
        <v>45292</v>
      </c>
      <c r="B2">
        <f>ROUNDUP(MONTH(A2)/3, 0)</f>
        <v>1</v>
      </c>
      <c r="C2" s="4">
        <f>MONTH(A2)-3*(ROUNDUP(MONTH(A2)/3, 0)-1)</f>
        <v>1</v>
      </c>
      <c r="D2" s="4">
        <f>MONTH(A2)</f>
        <v>1</v>
      </c>
      <c r="E2" s="4">
        <f>WEEKDAY(A2, 1)</f>
        <v>2</v>
      </c>
      <c r="F2" s="3">
        <v>380.73409565511997</v>
      </c>
      <c r="G2" s="3">
        <v>563.92327084025999</v>
      </c>
      <c r="H2" s="3">
        <v>18.816110486576001</v>
      </c>
      <c r="I2" s="3">
        <v>5.2580541317155003</v>
      </c>
      <c r="J2" s="3">
        <v>91.829358967367</v>
      </c>
      <c r="K2" s="3">
        <v>5.3228028594478998</v>
      </c>
      <c r="L2" s="3">
        <v>551.73904248773999</v>
      </c>
      <c r="M2" s="3">
        <v>242.93043155193001</v>
      </c>
      <c r="N2" s="3">
        <v>14.2</v>
      </c>
      <c r="O2" s="3">
        <v>25.43</v>
      </c>
      <c r="P2" s="3">
        <v>26.67</v>
      </c>
      <c r="Q2" s="3">
        <v>37.97</v>
      </c>
      <c r="R2" s="3">
        <v>18.190000000000001</v>
      </c>
      <c r="S2" s="3">
        <v>24.214085848860002</v>
      </c>
      <c r="T2" s="3">
        <v>4.2632769617945998</v>
      </c>
      <c r="U2" s="3">
        <v>57.686984190169689</v>
      </c>
    </row>
    <row r="3" spans="1:21" ht="14.25">
      <c r="A3" s="2">
        <v>45293</v>
      </c>
      <c r="B3">
        <f t="shared" ref="B3:B66" si="0">ROUNDUP(MONTH(A3)/3, 0)</f>
        <v>1</v>
      </c>
      <c r="C3" s="4">
        <f t="shared" ref="C3:C66" si="1">MONTH(A3)-3*(ROUNDUP(MONTH(A3)/3, 0)-1)</f>
        <v>1</v>
      </c>
      <c r="D3" s="4">
        <f t="shared" ref="D3:D66" si="2">MONTH(A3)</f>
        <v>1</v>
      </c>
      <c r="E3" s="4">
        <f t="shared" ref="E3:E66" si="3">WEEKDAY(A3, 1)</f>
        <v>3</v>
      </c>
      <c r="F3" s="3">
        <v>555.22218749526996</v>
      </c>
      <c r="G3" s="3">
        <v>566.17889940795999</v>
      </c>
      <c r="H3" s="3">
        <v>22.403900739249</v>
      </c>
      <c r="I3" s="3">
        <v>2.7500535382378</v>
      </c>
      <c r="J3" s="3">
        <v>101.06857353094</v>
      </c>
      <c r="K3" s="3">
        <v>5.1863353254098001</v>
      </c>
      <c r="L3" s="3">
        <v>562.77616357897</v>
      </c>
      <c r="M3" s="3">
        <v>260.88663118468997</v>
      </c>
      <c r="N3" s="3">
        <v>14.1</v>
      </c>
      <c r="O3" s="3">
        <v>23.79</v>
      </c>
      <c r="P3" s="3">
        <v>27.66</v>
      </c>
      <c r="Q3" s="3">
        <v>38.78</v>
      </c>
      <c r="R3" s="3">
        <v>19.100000000000001</v>
      </c>
      <c r="S3" s="3">
        <v>29.519602037449001</v>
      </c>
      <c r="T3" s="3">
        <v>3.6805636434585001</v>
      </c>
      <c r="U3" s="3">
        <v>84.124573862919689</v>
      </c>
    </row>
    <row r="4" spans="1:21" ht="14.25">
      <c r="A4" s="2">
        <v>45294</v>
      </c>
      <c r="B4">
        <f t="shared" si="0"/>
        <v>1</v>
      </c>
      <c r="C4" s="4">
        <f t="shared" si="1"/>
        <v>1</v>
      </c>
      <c r="D4" s="4">
        <f t="shared" si="2"/>
        <v>1</v>
      </c>
      <c r="E4" s="4">
        <f t="shared" si="3"/>
        <v>4</v>
      </c>
      <c r="F4" s="3">
        <v>615.68657372179996</v>
      </c>
      <c r="G4" s="3">
        <v>565.85355181223997</v>
      </c>
      <c r="H4" s="3">
        <v>24.182157028508001</v>
      </c>
      <c r="I4" s="3">
        <v>2.0137690257424001</v>
      </c>
      <c r="J4" s="3">
        <v>105.73886625006</v>
      </c>
      <c r="K4" s="3">
        <v>4.4790542905172002</v>
      </c>
      <c r="L4" s="3">
        <v>568.87755553233001</v>
      </c>
      <c r="M4" s="3">
        <v>270.81454859054998</v>
      </c>
      <c r="N4" s="3">
        <v>14</v>
      </c>
      <c r="O4" s="3">
        <v>23.08</v>
      </c>
      <c r="P4" s="3">
        <v>27.98</v>
      </c>
      <c r="Q4" s="3">
        <v>39.35</v>
      </c>
      <c r="R4" s="3">
        <v>19.39</v>
      </c>
      <c r="S4" s="3">
        <v>31.605540985413</v>
      </c>
      <c r="T4" s="3">
        <v>3.4637245850179998</v>
      </c>
      <c r="U4" s="3">
        <v>93.285844503303025</v>
      </c>
    </row>
    <row r="5" spans="1:21" ht="14.25">
      <c r="A5" s="2">
        <v>45295</v>
      </c>
      <c r="B5">
        <f t="shared" si="0"/>
        <v>1</v>
      </c>
      <c r="C5" s="4">
        <f t="shared" si="1"/>
        <v>1</v>
      </c>
      <c r="D5" s="4">
        <f t="shared" si="2"/>
        <v>1</v>
      </c>
      <c r="E5" s="4">
        <f t="shared" si="3"/>
        <v>5</v>
      </c>
      <c r="F5" s="3">
        <v>481.31895655628</v>
      </c>
      <c r="G5" s="3">
        <v>565.68297009472997</v>
      </c>
      <c r="H5" s="3">
        <v>21.570097218242999</v>
      </c>
      <c r="I5" s="3">
        <v>3.6685620190015999</v>
      </c>
      <c r="J5" s="3">
        <v>98.933336984451998</v>
      </c>
      <c r="K5" s="3">
        <v>6.5948953026578003</v>
      </c>
      <c r="L5" s="3">
        <v>562.76152366551003</v>
      </c>
      <c r="M5" s="3">
        <v>253.81220155618001</v>
      </c>
      <c r="N5" s="3">
        <v>12.9</v>
      </c>
      <c r="O5" s="3">
        <v>24.3</v>
      </c>
      <c r="P5" s="3">
        <v>28.21</v>
      </c>
      <c r="Q5" s="3">
        <v>39.200000000000003</v>
      </c>
      <c r="R5" s="3">
        <v>19.399999999999999</v>
      </c>
      <c r="S5" s="3">
        <v>27.534826048932</v>
      </c>
      <c r="T5" s="3">
        <v>3.7677709569096001</v>
      </c>
      <c r="U5" s="3">
        <v>72.927114629739393</v>
      </c>
    </row>
    <row r="6" spans="1:21" ht="14.25">
      <c r="A6" s="2">
        <v>45296</v>
      </c>
      <c r="B6">
        <f t="shared" si="0"/>
        <v>1</v>
      </c>
      <c r="C6" s="4">
        <f t="shared" si="1"/>
        <v>1</v>
      </c>
      <c r="D6" s="4">
        <f t="shared" si="2"/>
        <v>1</v>
      </c>
      <c r="E6" s="4">
        <f t="shared" si="3"/>
        <v>6</v>
      </c>
      <c r="F6" s="3">
        <v>448.70445116275999</v>
      </c>
      <c r="G6" s="3">
        <v>566.93462942966005</v>
      </c>
      <c r="H6" s="3">
        <v>20.624093359863</v>
      </c>
      <c r="I6" s="3">
        <v>4.0454683644484</v>
      </c>
      <c r="J6" s="3">
        <v>99.459174000592995</v>
      </c>
      <c r="K6" s="3">
        <v>10.771311514677</v>
      </c>
      <c r="L6" s="3">
        <v>560.70368805347005</v>
      </c>
      <c r="M6" s="3">
        <v>250.74419343318999</v>
      </c>
      <c r="N6" s="3">
        <v>13.4</v>
      </c>
      <c r="O6" s="3">
        <v>22.57</v>
      </c>
      <c r="P6" s="3">
        <v>28.83</v>
      </c>
      <c r="Q6" s="3">
        <v>39.78</v>
      </c>
      <c r="R6" s="3">
        <v>19.62</v>
      </c>
      <c r="S6" s="3">
        <v>26.499316382159002</v>
      </c>
      <c r="T6" s="3">
        <v>3.8126760739565002</v>
      </c>
      <c r="U6" s="3">
        <v>67.985522903448484</v>
      </c>
    </row>
    <row r="7" spans="1:21" ht="14.25">
      <c r="A7" s="2">
        <v>45297</v>
      </c>
      <c r="B7">
        <f t="shared" si="0"/>
        <v>1</v>
      </c>
      <c r="C7" s="4">
        <f t="shared" si="1"/>
        <v>1</v>
      </c>
      <c r="D7" s="4">
        <f t="shared" si="2"/>
        <v>1</v>
      </c>
      <c r="E7" s="4">
        <f t="shared" si="3"/>
        <v>7</v>
      </c>
      <c r="F7" s="3">
        <v>575.43962160961996</v>
      </c>
      <c r="G7" s="3">
        <v>567.34923371017999</v>
      </c>
      <c r="H7" s="3">
        <v>23.962453855203002</v>
      </c>
      <c r="I7" s="3">
        <v>2.6630367790718998</v>
      </c>
      <c r="J7" s="3">
        <v>106.5686318744</v>
      </c>
      <c r="K7" s="3">
        <v>8.9572247146340995</v>
      </c>
      <c r="L7" s="3">
        <v>567.08541401599996</v>
      </c>
      <c r="M7" s="3">
        <v>266.21121381211998</v>
      </c>
      <c r="N7" s="3">
        <v>13</v>
      </c>
      <c r="O7" s="3">
        <v>25.71</v>
      </c>
      <c r="P7" s="3">
        <v>28.54</v>
      </c>
      <c r="Q7" s="3">
        <v>37.67</v>
      </c>
      <c r="R7" s="3">
        <v>19.11</v>
      </c>
      <c r="S7" s="3">
        <v>30.113484050234</v>
      </c>
      <c r="T7" s="3">
        <v>3.4949829541989001</v>
      </c>
      <c r="U7" s="3">
        <v>87.187821456003022</v>
      </c>
    </row>
    <row r="8" spans="1:21" ht="14.25">
      <c r="A8" s="2">
        <v>45298</v>
      </c>
      <c r="B8">
        <f t="shared" si="0"/>
        <v>1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3">
        <v>560.51148927836005</v>
      </c>
      <c r="G8" s="3">
        <v>565.70719988458995</v>
      </c>
      <c r="H8" s="3">
        <v>23.856851300340001</v>
      </c>
      <c r="I8" s="3">
        <v>2.7858722790438999</v>
      </c>
      <c r="J8" s="3">
        <v>107.38323111734</v>
      </c>
      <c r="K8" s="3">
        <v>6.1783308079574999</v>
      </c>
      <c r="L8" s="3">
        <v>565.62937638341998</v>
      </c>
      <c r="M8" s="3">
        <v>264.27264695208999</v>
      </c>
      <c r="N8" s="3">
        <v>12.4</v>
      </c>
      <c r="O8" s="3">
        <v>30.05</v>
      </c>
      <c r="P8" s="3">
        <v>26.26</v>
      </c>
      <c r="Q8" s="3">
        <v>35.729999999999997</v>
      </c>
      <c r="R8" s="3">
        <v>18.03</v>
      </c>
      <c r="S8" s="3">
        <v>29.717657954414999</v>
      </c>
      <c r="T8" s="3">
        <v>3.5978603253235</v>
      </c>
      <c r="U8" s="3">
        <v>84.925983223993953</v>
      </c>
    </row>
    <row r="9" spans="1:21" ht="14.25">
      <c r="A9" s="2">
        <v>45299</v>
      </c>
      <c r="B9">
        <f t="shared" si="0"/>
        <v>1</v>
      </c>
      <c r="C9" s="4">
        <f t="shared" si="1"/>
        <v>1</v>
      </c>
      <c r="D9" s="4">
        <f t="shared" si="2"/>
        <v>1</v>
      </c>
      <c r="E9" s="4">
        <f t="shared" si="3"/>
        <v>2</v>
      </c>
      <c r="F9" s="3">
        <v>602.64090139001996</v>
      </c>
      <c r="G9" s="3">
        <v>567.21648285771005</v>
      </c>
      <c r="H9" s="3">
        <v>24.167544002102002</v>
      </c>
      <c r="I9" s="3">
        <v>2.3166996345831001</v>
      </c>
      <c r="J9" s="3">
        <v>106.55397659793999</v>
      </c>
      <c r="K9" s="3">
        <v>5.6459405567390997</v>
      </c>
      <c r="L9" s="3">
        <v>567.32866624331996</v>
      </c>
      <c r="M9" s="3">
        <v>269.25143913727999</v>
      </c>
      <c r="N9" s="3">
        <v>12.4</v>
      </c>
      <c r="O9" s="3">
        <v>27.48</v>
      </c>
      <c r="P9" s="3">
        <v>27.22</v>
      </c>
      <c r="Q9" s="3">
        <v>37.1</v>
      </c>
      <c r="R9" s="3">
        <v>18.7</v>
      </c>
      <c r="S9" s="3">
        <v>30.941562600147002</v>
      </c>
      <c r="T9" s="3">
        <v>3.5759086459771998</v>
      </c>
      <c r="U9" s="3">
        <v>91.309227483336358</v>
      </c>
    </row>
    <row r="10" spans="1:21" ht="14.25">
      <c r="A10" s="2">
        <v>45300</v>
      </c>
      <c r="B10">
        <f t="shared" si="0"/>
        <v>1</v>
      </c>
      <c r="C10" s="4">
        <f t="shared" si="1"/>
        <v>1</v>
      </c>
      <c r="D10" s="4">
        <f t="shared" si="2"/>
        <v>1</v>
      </c>
      <c r="E10" s="4">
        <f t="shared" si="3"/>
        <v>3</v>
      </c>
      <c r="F10" s="3">
        <v>507.00983699093001</v>
      </c>
      <c r="G10" s="3">
        <v>567.32866749888001</v>
      </c>
      <c r="H10" s="3">
        <v>22.125970754493999</v>
      </c>
      <c r="I10" s="3">
        <v>3.1394937645779999</v>
      </c>
      <c r="J10" s="3">
        <v>104.27446293317</v>
      </c>
      <c r="K10" s="3">
        <v>8.5158354258388993</v>
      </c>
      <c r="L10" s="3">
        <v>561.23656812442005</v>
      </c>
      <c r="M10" s="3">
        <v>257.18409820574999</v>
      </c>
      <c r="N10" s="3">
        <v>11.6</v>
      </c>
      <c r="O10" s="3">
        <v>26.77</v>
      </c>
      <c r="P10" s="3">
        <v>28.25</v>
      </c>
      <c r="Q10" s="3">
        <v>38.049999999999997</v>
      </c>
      <c r="R10" s="3">
        <v>19.43</v>
      </c>
      <c r="S10" s="3">
        <v>28.101737728703</v>
      </c>
      <c r="T10" s="3">
        <v>3.7443651668400002</v>
      </c>
      <c r="U10" s="3">
        <v>76.819672271353028</v>
      </c>
    </row>
    <row r="11" spans="1:21" ht="14.25">
      <c r="A11" s="2">
        <v>45301</v>
      </c>
      <c r="B11">
        <f t="shared" si="0"/>
        <v>1</v>
      </c>
      <c r="C11" s="4">
        <f t="shared" si="1"/>
        <v>1</v>
      </c>
      <c r="D11" s="4">
        <f t="shared" si="2"/>
        <v>1</v>
      </c>
      <c r="E11" s="4">
        <f t="shared" si="3"/>
        <v>4</v>
      </c>
      <c r="F11" s="3">
        <v>507.21815711401001</v>
      </c>
      <c r="G11" s="3">
        <v>566.94747280190995</v>
      </c>
      <c r="H11" s="3">
        <v>22.050774812013</v>
      </c>
      <c r="I11" s="3">
        <v>3.2999910098436001</v>
      </c>
      <c r="J11" s="3">
        <v>99.131475910074997</v>
      </c>
      <c r="K11" s="3">
        <v>5.6953526588349002</v>
      </c>
      <c r="L11" s="3">
        <v>562.26733156087005</v>
      </c>
      <c r="M11" s="3">
        <v>256.88907841435002</v>
      </c>
      <c r="N11" s="3">
        <v>14</v>
      </c>
      <c r="O11" s="3">
        <v>22.6</v>
      </c>
      <c r="P11" s="3">
        <v>28.19</v>
      </c>
      <c r="Q11" s="3">
        <v>39.71</v>
      </c>
      <c r="R11" s="3">
        <v>19.53</v>
      </c>
      <c r="S11" s="3">
        <v>28.039358151022999</v>
      </c>
      <c r="T11" s="3">
        <v>3.6951456560214</v>
      </c>
      <c r="U11" s="3">
        <v>76.851235926365163</v>
      </c>
    </row>
    <row r="12" spans="1:21" ht="14.25">
      <c r="A12" s="2">
        <v>45302</v>
      </c>
      <c r="B12">
        <f t="shared" si="0"/>
        <v>1</v>
      </c>
      <c r="C12" s="4">
        <f t="shared" si="1"/>
        <v>1</v>
      </c>
      <c r="D12" s="4">
        <f t="shared" si="2"/>
        <v>1</v>
      </c>
      <c r="E12" s="4">
        <f t="shared" si="3"/>
        <v>5</v>
      </c>
      <c r="F12" s="3">
        <v>394.84013753033003</v>
      </c>
      <c r="G12" s="3">
        <v>566.81086632356005</v>
      </c>
      <c r="H12" s="3">
        <v>18.899735623167999</v>
      </c>
      <c r="I12" s="3">
        <v>4.9748461734219998</v>
      </c>
      <c r="J12" s="3">
        <v>92.345473958699998</v>
      </c>
      <c r="K12" s="3">
        <v>8.7306485980735005</v>
      </c>
      <c r="L12" s="3">
        <v>556.55838511545005</v>
      </c>
      <c r="M12" s="3">
        <v>244.48876538611</v>
      </c>
      <c r="N12" s="3">
        <v>14.2</v>
      </c>
      <c r="O12" s="3">
        <v>22.4</v>
      </c>
      <c r="P12" s="3">
        <v>27.65</v>
      </c>
      <c r="Q12" s="3">
        <v>39.94</v>
      </c>
      <c r="R12" s="3">
        <v>19.260000000000002</v>
      </c>
      <c r="S12" s="3">
        <v>24.819224150613</v>
      </c>
      <c r="T12" s="3">
        <v>4.0991273510491997</v>
      </c>
      <c r="U12" s="3">
        <v>59.824263262171208</v>
      </c>
    </row>
    <row r="13" spans="1:21" ht="14.25">
      <c r="A13" s="2">
        <v>45303</v>
      </c>
      <c r="B13">
        <f t="shared" si="0"/>
        <v>1</v>
      </c>
      <c r="C13" s="4">
        <f t="shared" si="1"/>
        <v>1</v>
      </c>
      <c r="D13" s="4">
        <f t="shared" si="2"/>
        <v>1</v>
      </c>
      <c r="E13" s="4">
        <f t="shared" si="3"/>
        <v>6</v>
      </c>
      <c r="F13" s="3">
        <v>447.47823963394001</v>
      </c>
      <c r="G13" s="3">
        <v>567.04762873156005</v>
      </c>
      <c r="H13" s="3">
        <v>19.948378283937</v>
      </c>
      <c r="I13" s="3">
        <v>3.9547829021240002</v>
      </c>
      <c r="J13" s="3">
        <v>97.617461816474005</v>
      </c>
      <c r="K13" s="3">
        <v>13.131576239004</v>
      </c>
      <c r="L13" s="3">
        <v>558.92383515314998</v>
      </c>
      <c r="M13" s="3">
        <v>249.34972096344001</v>
      </c>
      <c r="N13" s="3">
        <v>12.8</v>
      </c>
      <c r="O13" s="3">
        <v>24.91</v>
      </c>
      <c r="P13" s="3">
        <v>27.14</v>
      </c>
      <c r="Q13" s="3">
        <v>39.49</v>
      </c>
      <c r="R13" s="3">
        <v>19.12</v>
      </c>
      <c r="S13" s="3">
        <v>26.243513824127</v>
      </c>
      <c r="T13" s="3">
        <v>4.0501480639017</v>
      </c>
      <c r="U13" s="3">
        <v>67.799733277869706</v>
      </c>
    </row>
    <row r="14" spans="1:21" ht="14.25">
      <c r="A14" s="2">
        <v>45304</v>
      </c>
      <c r="B14">
        <f t="shared" si="0"/>
        <v>1</v>
      </c>
      <c r="C14" s="4">
        <f t="shared" si="1"/>
        <v>1</v>
      </c>
      <c r="D14" s="4">
        <f t="shared" si="2"/>
        <v>1</v>
      </c>
      <c r="E14" s="4">
        <f t="shared" si="3"/>
        <v>7</v>
      </c>
      <c r="F14" s="3">
        <v>386.50811635849999</v>
      </c>
      <c r="G14" s="3">
        <v>567.14282068120997</v>
      </c>
      <c r="H14" s="3">
        <v>18.319394082018999</v>
      </c>
      <c r="I14" s="3">
        <v>4.7785281553195</v>
      </c>
      <c r="J14" s="3">
        <v>99.790756252579996</v>
      </c>
      <c r="K14" s="3">
        <v>14.457937414626</v>
      </c>
      <c r="L14" s="3">
        <v>550.74611766614998</v>
      </c>
      <c r="M14" s="3">
        <v>243.51416676516001</v>
      </c>
      <c r="N14" s="3">
        <v>10.6</v>
      </c>
      <c r="O14" s="3">
        <v>29.16</v>
      </c>
      <c r="P14" s="3">
        <v>27.45</v>
      </c>
      <c r="Q14" s="3">
        <v>37.26</v>
      </c>
      <c r="R14" s="3">
        <v>18.739999999999998</v>
      </c>
      <c r="S14" s="3">
        <v>24.512617987763999</v>
      </c>
      <c r="T14" s="3">
        <v>4.0694419681626997</v>
      </c>
      <c r="U14" s="3">
        <v>58.561835811893943</v>
      </c>
    </row>
    <row r="15" spans="1:21" ht="14.25">
      <c r="A15" s="2">
        <v>45305</v>
      </c>
      <c r="B15">
        <f t="shared" si="0"/>
        <v>1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3">
        <v>397.58604319147997</v>
      </c>
      <c r="G15" s="3">
        <v>567.95558567327998</v>
      </c>
      <c r="H15" s="3">
        <v>19.083141169002001</v>
      </c>
      <c r="I15" s="3">
        <v>4.9099289795625003</v>
      </c>
      <c r="J15" s="3">
        <v>98.431687433864994</v>
      </c>
      <c r="K15" s="3">
        <v>11.252431397906999</v>
      </c>
      <c r="L15" s="3">
        <v>555.00305391396</v>
      </c>
      <c r="M15" s="3">
        <v>245.08236382893</v>
      </c>
      <c r="N15" s="3">
        <v>10.3</v>
      </c>
      <c r="O15" s="3">
        <v>29.22</v>
      </c>
      <c r="P15" s="3">
        <v>26.66</v>
      </c>
      <c r="Q15" s="3">
        <v>38.130000000000003</v>
      </c>
      <c r="R15" s="3">
        <v>19.04</v>
      </c>
      <c r="S15" s="3">
        <v>24.766941812374998</v>
      </c>
      <c r="T15" s="3">
        <v>4.0638211658939003</v>
      </c>
      <c r="U15" s="3">
        <v>60.240309574466657</v>
      </c>
    </row>
    <row r="16" spans="1:21" ht="14.25">
      <c r="A16" s="2">
        <v>45306</v>
      </c>
      <c r="B16">
        <f t="shared" si="0"/>
        <v>1</v>
      </c>
      <c r="C16" s="4">
        <f t="shared" si="1"/>
        <v>1</v>
      </c>
      <c r="D16" s="4">
        <f t="shared" si="2"/>
        <v>1</v>
      </c>
      <c r="E16" s="4">
        <f t="shared" si="3"/>
        <v>2</v>
      </c>
      <c r="F16" s="3">
        <v>458.69285494856001</v>
      </c>
      <c r="G16" s="3">
        <v>566.45015795227005</v>
      </c>
      <c r="H16" s="3">
        <v>20.850704109363001</v>
      </c>
      <c r="I16" s="3">
        <v>3.8257086089918002</v>
      </c>
      <c r="J16" s="3">
        <v>96.626480891911996</v>
      </c>
      <c r="K16" s="3">
        <v>4.7928664923594999</v>
      </c>
      <c r="L16" s="3">
        <v>556.58983239111001</v>
      </c>
      <c r="M16" s="3">
        <v>251.60108194675001</v>
      </c>
      <c r="N16" s="3">
        <v>12.2</v>
      </c>
      <c r="O16" s="3">
        <v>28.96</v>
      </c>
      <c r="P16" s="3">
        <v>26.89</v>
      </c>
      <c r="Q16" s="3">
        <v>36.81</v>
      </c>
      <c r="R16" s="3">
        <v>18.75</v>
      </c>
      <c r="S16" s="3">
        <v>26.589236849325999</v>
      </c>
      <c r="T16" s="3">
        <v>3.8209003465219999</v>
      </c>
      <c r="U16" s="3">
        <v>69.498917416448492</v>
      </c>
    </row>
    <row r="17" spans="1:21" ht="14.25">
      <c r="A17" s="2">
        <v>45307</v>
      </c>
      <c r="B17">
        <f t="shared" si="0"/>
        <v>1</v>
      </c>
      <c r="C17" s="4">
        <f t="shared" si="1"/>
        <v>1</v>
      </c>
      <c r="D17" s="4">
        <f t="shared" si="2"/>
        <v>1</v>
      </c>
      <c r="E17" s="4">
        <f t="shared" si="3"/>
        <v>3</v>
      </c>
      <c r="F17" s="3">
        <v>480.49009298233</v>
      </c>
      <c r="G17" s="3">
        <v>566.10892671188003</v>
      </c>
      <c r="H17" s="3">
        <v>21.597935318520999</v>
      </c>
      <c r="I17" s="3">
        <v>3.8395157315428001</v>
      </c>
      <c r="J17" s="3">
        <v>97.778559132943002</v>
      </c>
      <c r="K17" s="3">
        <v>6.9857389549212003</v>
      </c>
      <c r="L17" s="3">
        <v>560.59666293656005</v>
      </c>
      <c r="M17" s="3">
        <v>254.37655561122</v>
      </c>
      <c r="N17" s="3">
        <v>14.1</v>
      </c>
      <c r="O17" s="3">
        <v>24.4</v>
      </c>
      <c r="P17" s="3">
        <v>28.2</v>
      </c>
      <c r="Q17" s="3">
        <v>38.36</v>
      </c>
      <c r="R17" s="3">
        <v>19.3</v>
      </c>
      <c r="S17" s="3">
        <v>27.333699930824999</v>
      </c>
      <c r="T17" s="3">
        <v>3.823973087303</v>
      </c>
      <c r="U17" s="3">
        <v>72.801529239746969</v>
      </c>
    </row>
    <row r="18" spans="1:21" ht="14.25">
      <c r="A18" s="2">
        <v>45308</v>
      </c>
      <c r="B18">
        <f t="shared" si="0"/>
        <v>1</v>
      </c>
      <c r="C18" s="4">
        <f t="shared" si="1"/>
        <v>1</v>
      </c>
      <c r="D18" s="4">
        <f t="shared" si="2"/>
        <v>1</v>
      </c>
      <c r="E18" s="4">
        <f t="shared" si="3"/>
        <v>4</v>
      </c>
      <c r="F18" s="3">
        <v>580.19944608570995</v>
      </c>
      <c r="G18" s="3">
        <v>566.72947792435002</v>
      </c>
      <c r="H18" s="3">
        <v>23.644497490944001</v>
      </c>
      <c r="I18" s="3">
        <v>2.5841412085034001</v>
      </c>
      <c r="J18" s="3">
        <v>103.45657086964</v>
      </c>
      <c r="K18" s="3">
        <v>8.2442739838205998</v>
      </c>
      <c r="L18" s="3">
        <v>567.72020681206004</v>
      </c>
      <c r="M18" s="3">
        <v>265.90766108086001</v>
      </c>
      <c r="N18" s="3">
        <v>15.9</v>
      </c>
      <c r="O18" s="3">
        <v>21.91</v>
      </c>
      <c r="P18" s="3">
        <v>28.55</v>
      </c>
      <c r="Q18" s="3">
        <v>38.549999999999997</v>
      </c>
      <c r="R18" s="3">
        <v>19.29</v>
      </c>
      <c r="S18" s="3">
        <v>30.348609538738</v>
      </c>
      <c r="T18" s="3">
        <v>3.6179364268626002</v>
      </c>
      <c r="U18" s="3">
        <v>87.909006982683323</v>
      </c>
    </row>
    <row r="19" spans="1:21" ht="14.25">
      <c r="A19" s="2">
        <v>45309</v>
      </c>
      <c r="B19">
        <f t="shared" si="0"/>
        <v>1</v>
      </c>
      <c r="C19" s="4">
        <f t="shared" si="1"/>
        <v>1</v>
      </c>
      <c r="D19" s="4">
        <f t="shared" si="2"/>
        <v>1</v>
      </c>
      <c r="E19" s="4">
        <f t="shared" si="3"/>
        <v>5</v>
      </c>
      <c r="F19" s="3">
        <v>576.89899905221</v>
      </c>
      <c r="G19" s="3">
        <v>566.45922137762</v>
      </c>
      <c r="H19" s="3">
        <v>24.127461131316998</v>
      </c>
      <c r="I19" s="3">
        <v>3.0582935386077001</v>
      </c>
      <c r="J19" s="3">
        <v>106.76596870980001</v>
      </c>
      <c r="K19" s="3">
        <v>6.1661571457141999</v>
      </c>
      <c r="L19" s="3">
        <v>568.69900334034003</v>
      </c>
      <c r="M19" s="3">
        <v>267.08083593674002</v>
      </c>
      <c r="N19" s="3">
        <v>13.4</v>
      </c>
      <c r="O19" s="3">
        <v>25.85</v>
      </c>
      <c r="P19" s="3">
        <v>27.77</v>
      </c>
      <c r="Q19" s="3">
        <v>37.97</v>
      </c>
      <c r="R19" s="3">
        <v>19.28</v>
      </c>
      <c r="S19" s="3">
        <v>30.394493008270999</v>
      </c>
      <c r="T19" s="3">
        <v>3.6135124526191</v>
      </c>
      <c r="U19" s="3">
        <v>87.408939250334853</v>
      </c>
    </row>
    <row r="20" spans="1:21" ht="14.25">
      <c r="A20" s="2">
        <v>45310</v>
      </c>
      <c r="B20">
        <f t="shared" si="0"/>
        <v>1</v>
      </c>
      <c r="C20" s="4">
        <f t="shared" si="1"/>
        <v>1</v>
      </c>
      <c r="D20" s="4">
        <f t="shared" si="2"/>
        <v>1</v>
      </c>
      <c r="E20" s="4">
        <f t="shared" si="3"/>
        <v>6</v>
      </c>
      <c r="F20" s="3">
        <v>553.33443977039997</v>
      </c>
      <c r="G20" s="3">
        <v>567.28073085694996</v>
      </c>
      <c r="H20" s="3">
        <v>23.445714047309</v>
      </c>
      <c r="I20" s="3">
        <v>5.1101076475590999</v>
      </c>
      <c r="J20" s="3">
        <v>100.18411146054</v>
      </c>
      <c r="K20" s="3">
        <v>5.4415699216066002</v>
      </c>
      <c r="L20" s="3">
        <v>566.02326309227999</v>
      </c>
      <c r="M20" s="3">
        <v>261.84172711216002</v>
      </c>
      <c r="N20" s="3">
        <v>13.2</v>
      </c>
      <c r="O20" s="3">
        <v>27.13</v>
      </c>
      <c r="P20" s="3">
        <v>27.84</v>
      </c>
      <c r="Q20" s="3">
        <v>36.93</v>
      </c>
      <c r="R20" s="3">
        <v>18.98</v>
      </c>
      <c r="S20" s="3">
        <v>29.285709734118001</v>
      </c>
      <c r="T20" s="3">
        <v>3.5799181640129998</v>
      </c>
      <c r="U20" s="3">
        <v>83.838551480363634</v>
      </c>
    </row>
    <row r="21" spans="1:21" ht="14.25">
      <c r="A21" s="2">
        <v>45311</v>
      </c>
      <c r="B21">
        <f t="shared" si="0"/>
        <v>1</v>
      </c>
      <c r="C21" s="4">
        <f t="shared" si="1"/>
        <v>1</v>
      </c>
      <c r="D21" s="4">
        <f t="shared" si="2"/>
        <v>1</v>
      </c>
      <c r="E21" s="4">
        <f t="shared" si="3"/>
        <v>7</v>
      </c>
      <c r="F21" s="3">
        <v>590.43582808453004</v>
      </c>
      <c r="G21" s="3">
        <v>567.76071224706004</v>
      </c>
      <c r="H21" s="3">
        <v>24.097073890714</v>
      </c>
      <c r="I21" s="3">
        <v>2.7965059738935998</v>
      </c>
      <c r="J21" s="3">
        <v>103.01736238150001</v>
      </c>
      <c r="K21" s="3">
        <v>3.0081952439516</v>
      </c>
      <c r="L21" s="3">
        <v>570.90009367659002</v>
      </c>
      <c r="M21" s="3">
        <v>267.85664822578002</v>
      </c>
      <c r="N21" s="3">
        <v>13.4</v>
      </c>
      <c r="O21" s="3">
        <v>25.61</v>
      </c>
      <c r="P21" s="3">
        <v>27.51</v>
      </c>
      <c r="Q21" s="3">
        <v>38.32</v>
      </c>
      <c r="R21" s="3">
        <v>19.18</v>
      </c>
      <c r="S21" s="3">
        <v>30.558749937436001</v>
      </c>
      <c r="T21" s="3">
        <v>3.4703613872995001</v>
      </c>
      <c r="U21" s="3">
        <v>89.459973952201523</v>
      </c>
    </row>
    <row r="22" spans="1:21" ht="14.25">
      <c r="A22" s="2">
        <v>45312</v>
      </c>
      <c r="B22">
        <f t="shared" si="0"/>
        <v>1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3">
        <v>502.92409553613999</v>
      </c>
      <c r="G22" s="3">
        <v>567.52734908742002</v>
      </c>
      <c r="H22" s="3">
        <v>22.071819702547</v>
      </c>
      <c r="I22" s="3">
        <v>2.2762685399781999</v>
      </c>
      <c r="J22" s="3">
        <v>96.770551535223007</v>
      </c>
      <c r="K22" s="3">
        <v>3.0790673084183</v>
      </c>
      <c r="L22" s="3">
        <v>565.61088538622005</v>
      </c>
      <c r="M22" s="3">
        <v>257.53329540392002</v>
      </c>
      <c r="N22" s="3">
        <v>15.5</v>
      </c>
      <c r="O22" s="3">
        <v>23.47</v>
      </c>
      <c r="P22" s="3">
        <v>27.27</v>
      </c>
      <c r="Q22" s="3">
        <v>39.06</v>
      </c>
      <c r="R22" s="3">
        <v>19.329999999999998</v>
      </c>
      <c r="S22" s="3">
        <v>27.794628519795999</v>
      </c>
      <c r="T22" s="3">
        <v>3.7350142530158998</v>
      </c>
      <c r="U22" s="3">
        <v>76.200620535778782</v>
      </c>
    </row>
    <row r="23" spans="1:21" ht="14.25">
      <c r="A23" s="2">
        <v>45313</v>
      </c>
      <c r="B23">
        <f t="shared" si="0"/>
        <v>1</v>
      </c>
      <c r="C23" s="4">
        <f t="shared" si="1"/>
        <v>1</v>
      </c>
      <c r="D23" s="4">
        <f t="shared" si="2"/>
        <v>1</v>
      </c>
      <c r="E23" s="4">
        <f t="shared" si="3"/>
        <v>2</v>
      </c>
      <c r="F23" s="3">
        <v>548.27185596812001</v>
      </c>
      <c r="G23" s="3">
        <v>567.00938929892004</v>
      </c>
      <c r="H23" s="3">
        <v>22.341258811565002</v>
      </c>
      <c r="I23" s="3">
        <v>2.4101976402343999</v>
      </c>
      <c r="J23" s="3">
        <v>95.540744744091</v>
      </c>
      <c r="K23" s="3">
        <v>-1.050216915262</v>
      </c>
      <c r="L23" s="3">
        <v>565.51807928129006</v>
      </c>
      <c r="M23" s="3">
        <v>260.61628949162002</v>
      </c>
      <c r="N23" s="3">
        <v>15.3</v>
      </c>
      <c r="O23" s="3">
        <v>22.54</v>
      </c>
      <c r="P23" s="3">
        <v>27.58</v>
      </c>
      <c r="Q23" s="3">
        <v>39.76</v>
      </c>
      <c r="R23" s="3">
        <v>19.5</v>
      </c>
      <c r="S23" s="3">
        <v>29.010156424921</v>
      </c>
      <c r="T23" s="3">
        <v>3.6352185239860999</v>
      </c>
      <c r="U23" s="3">
        <v>83.071493328503038</v>
      </c>
    </row>
    <row r="24" spans="1:21" ht="14.25">
      <c r="A24" s="2">
        <v>45314</v>
      </c>
      <c r="B24">
        <f t="shared" si="0"/>
        <v>1</v>
      </c>
      <c r="C24" s="4">
        <f t="shared" si="1"/>
        <v>1</v>
      </c>
      <c r="D24" s="4">
        <f t="shared" si="2"/>
        <v>1</v>
      </c>
      <c r="E24" s="4">
        <f t="shared" si="3"/>
        <v>3</v>
      </c>
      <c r="F24" s="3">
        <v>573.94103603492999</v>
      </c>
      <c r="G24" s="3">
        <v>565.31805267463994</v>
      </c>
      <c r="H24" s="3">
        <v>22.943832414125001</v>
      </c>
      <c r="I24" s="3">
        <v>2.4340722980859</v>
      </c>
      <c r="J24" s="3">
        <v>95.750978264547996</v>
      </c>
      <c r="K24" s="3">
        <v>-2.0240426551969999</v>
      </c>
      <c r="L24" s="3">
        <v>564.32528634981998</v>
      </c>
      <c r="M24" s="3">
        <v>263.40749353014002</v>
      </c>
      <c r="N24" s="3">
        <v>14.3</v>
      </c>
      <c r="O24" s="3">
        <v>23.58</v>
      </c>
      <c r="P24" s="3">
        <v>28.31</v>
      </c>
      <c r="Q24" s="3">
        <v>39.33</v>
      </c>
      <c r="R24" s="3">
        <v>19.73</v>
      </c>
      <c r="S24" s="3">
        <v>29.637185146699998</v>
      </c>
      <c r="T24" s="3">
        <v>3.4684162141354</v>
      </c>
      <c r="U24" s="3">
        <v>86.960763035595463</v>
      </c>
    </row>
    <row r="25" spans="1:21" ht="14.25">
      <c r="A25" s="2">
        <v>45315</v>
      </c>
      <c r="B25">
        <f t="shared" si="0"/>
        <v>1</v>
      </c>
      <c r="C25" s="4">
        <f t="shared" si="1"/>
        <v>1</v>
      </c>
      <c r="D25" s="4">
        <f t="shared" si="2"/>
        <v>1</v>
      </c>
      <c r="E25" s="4">
        <f t="shared" si="3"/>
        <v>4</v>
      </c>
      <c r="F25" s="3">
        <v>602.17759593877997</v>
      </c>
      <c r="G25" s="3">
        <v>565.38685419986996</v>
      </c>
      <c r="H25" s="3">
        <v>24.072866110961002</v>
      </c>
      <c r="I25" s="3">
        <v>2.2635372933124001</v>
      </c>
      <c r="J25" s="3">
        <v>100.19075651361</v>
      </c>
      <c r="K25" s="3">
        <v>0.76094116828379998</v>
      </c>
      <c r="L25" s="3">
        <v>566.40514603344002</v>
      </c>
      <c r="M25" s="3">
        <v>269.97600022159997</v>
      </c>
      <c r="N25" s="3">
        <v>14.6</v>
      </c>
      <c r="O25" s="3">
        <v>22.08</v>
      </c>
      <c r="P25" s="3">
        <v>29.16</v>
      </c>
      <c r="Q25" s="3">
        <v>39.590000000000003</v>
      </c>
      <c r="R25" s="3">
        <v>19.84</v>
      </c>
      <c r="S25" s="3">
        <v>31.000525927091001</v>
      </c>
      <c r="T25" s="3">
        <v>3.4713366378575001</v>
      </c>
      <c r="U25" s="3">
        <v>91.239029687693943</v>
      </c>
    </row>
    <row r="26" spans="1:21" ht="14.25">
      <c r="A26" s="2">
        <v>45316</v>
      </c>
      <c r="B26">
        <f t="shared" si="0"/>
        <v>1</v>
      </c>
      <c r="C26" s="4">
        <f t="shared" si="1"/>
        <v>1</v>
      </c>
      <c r="D26" s="4">
        <f t="shared" si="2"/>
        <v>1</v>
      </c>
      <c r="E26" s="4">
        <f t="shared" si="3"/>
        <v>5</v>
      </c>
      <c r="F26" s="3">
        <v>532.45565685256997</v>
      </c>
      <c r="G26" s="3">
        <v>567.16713353219995</v>
      </c>
      <c r="H26" s="3">
        <v>22.282278504652002</v>
      </c>
      <c r="I26" s="3">
        <v>2.0738590142700999</v>
      </c>
      <c r="J26" s="3">
        <v>98.253465620000995</v>
      </c>
      <c r="K26" s="3">
        <v>4.1402427007259002</v>
      </c>
      <c r="L26" s="3">
        <v>564.02011533172004</v>
      </c>
      <c r="M26" s="3">
        <v>259.20915738629998</v>
      </c>
      <c r="N26" s="3">
        <v>13.9</v>
      </c>
      <c r="O26" s="3">
        <v>23.02</v>
      </c>
      <c r="P26" s="3">
        <v>28.94</v>
      </c>
      <c r="Q26" s="3">
        <v>39.369999999999997</v>
      </c>
      <c r="R26" s="3">
        <v>19.89</v>
      </c>
      <c r="S26" s="3">
        <v>29.789742354057001</v>
      </c>
      <c r="T26" s="3">
        <v>3.7007290200732998</v>
      </c>
      <c r="U26" s="3">
        <v>80.675099523116671</v>
      </c>
    </row>
    <row r="27" spans="1:21" ht="14.25">
      <c r="A27" s="2">
        <v>45317</v>
      </c>
      <c r="B27">
        <f t="shared" si="0"/>
        <v>1</v>
      </c>
      <c r="C27" s="4">
        <f t="shared" si="1"/>
        <v>1</v>
      </c>
      <c r="D27" s="4">
        <f t="shared" si="2"/>
        <v>1</v>
      </c>
      <c r="E27" s="4">
        <f t="shared" si="3"/>
        <v>6</v>
      </c>
      <c r="F27" s="3">
        <v>629.94114368858004</v>
      </c>
      <c r="G27" s="3">
        <v>566.70292869290995</v>
      </c>
      <c r="H27" s="3">
        <v>24.18411321492</v>
      </c>
      <c r="I27" s="3">
        <v>1.8823267281797</v>
      </c>
      <c r="J27" s="3">
        <v>107.13851588595</v>
      </c>
      <c r="K27" s="3">
        <v>5.0599199096665997</v>
      </c>
      <c r="L27" s="3">
        <v>569.00231065024002</v>
      </c>
      <c r="M27" s="3">
        <v>272.28336794504003</v>
      </c>
      <c r="N27" s="3">
        <v>14.7</v>
      </c>
      <c r="O27" s="3">
        <v>23.79</v>
      </c>
      <c r="P27" s="3">
        <v>28.95</v>
      </c>
      <c r="Q27" s="3">
        <v>38.380000000000003</v>
      </c>
      <c r="R27" s="3">
        <v>19.47</v>
      </c>
      <c r="S27" s="3">
        <v>31.794972915517</v>
      </c>
      <c r="T27" s="3">
        <v>3.5612186081717998</v>
      </c>
      <c r="U27" s="3">
        <v>95.445627831603048</v>
      </c>
    </row>
    <row r="28" spans="1:21" ht="14.25">
      <c r="A28" s="2">
        <v>45318</v>
      </c>
      <c r="B28">
        <f t="shared" si="0"/>
        <v>1</v>
      </c>
      <c r="C28" s="4">
        <f t="shared" si="1"/>
        <v>1</v>
      </c>
      <c r="D28" s="4">
        <f t="shared" si="2"/>
        <v>1</v>
      </c>
      <c r="E28" s="4">
        <f t="shared" si="3"/>
        <v>7</v>
      </c>
      <c r="F28" s="3">
        <v>598.41629980925995</v>
      </c>
      <c r="G28" s="3">
        <v>566.73955561858997</v>
      </c>
      <c r="H28" s="3">
        <v>24.042759554012001</v>
      </c>
      <c r="I28" s="3">
        <v>1.8680243769339</v>
      </c>
      <c r="J28" s="3">
        <v>105.16121317388</v>
      </c>
      <c r="K28" s="3">
        <v>6.1173127228102002</v>
      </c>
      <c r="L28" s="3">
        <v>568.89643134869004</v>
      </c>
      <c r="M28" s="3">
        <v>267.54764618937998</v>
      </c>
      <c r="N28" s="3">
        <v>13.9</v>
      </c>
      <c r="O28" s="3">
        <v>24.31</v>
      </c>
      <c r="P28" s="3">
        <v>28.31</v>
      </c>
      <c r="Q28" s="3">
        <v>39.049999999999997</v>
      </c>
      <c r="R28" s="3">
        <v>19.7</v>
      </c>
      <c r="S28" s="3">
        <v>30.744808479854999</v>
      </c>
      <c r="T28" s="3">
        <v>3.4022159577618001</v>
      </c>
      <c r="U28" s="3">
        <v>90.669136334736351</v>
      </c>
    </row>
    <row r="29" spans="1:21" ht="14.25">
      <c r="A29" s="2">
        <v>45319</v>
      </c>
      <c r="B29">
        <f t="shared" si="0"/>
        <v>1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3">
        <v>548.18776389348</v>
      </c>
      <c r="G29" s="3">
        <v>566.31743469830997</v>
      </c>
      <c r="H29" s="3">
        <v>22.432296628</v>
      </c>
      <c r="I29" s="3">
        <v>2.0773384092047</v>
      </c>
      <c r="J29" s="3">
        <v>101.4490403013</v>
      </c>
      <c r="K29" s="3">
        <v>6.6029030661835</v>
      </c>
      <c r="L29" s="3">
        <v>564.00944636322004</v>
      </c>
      <c r="M29" s="3">
        <v>260.43882502485002</v>
      </c>
      <c r="N29" s="3">
        <v>12.7</v>
      </c>
      <c r="O29" s="3">
        <v>24.04</v>
      </c>
      <c r="P29" s="3">
        <v>28.27</v>
      </c>
      <c r="Q29" s="3">
        <v>39.31</v>
      </c>
      <c r="R29" s="3">
        <v>20.05</v>
      </c>
      <c r="S29" s="3">
        <v>29.095978976697001</v>
      </c>
      <c r="T29" s="3">
        <v>3.4392500067302998</v>
      </c>
      <c r="U29" s="3">
        <v>83.058752105072728</v>
      </c>
    </row>
    <row r="30" spans="1:21" ht="14.25">
      <c r="A30" s="2">
        <v>45320</v>
      </c>
      <c r="B30">
        <f t="shared" si="0"/>
        <v>1</v>
      </c>
      <c r="C30" s="4">
        <f t="shared" si="1"/>
        <v>1</v>
      </c>
      <c r="D30" s="4">
        <f t="shared" si="2"/>
        <v>1</v>
      </c>
      <c r="E30" s="4">
        <f t="shared" si="3"/>
        <v>2</v>
      </c>
      <c r="F30" s="3">
        <v>596.49629286176003</v>
      </c>
      <c r="G30" s="3">
        <v>566.84006151603</v>
      </c>
      <c r="H30" s="3">
        <v>24.132395038712001</v>
      </c>
      <c r="I30" s="3">
        <v>1.9733130633783</v>
      </c>
      <c r="J30" s="3">
        <v>107.38820196235</v>
      </c>
      <c r="K30" s="3">
        <v>8.7351875953757006</v>
      </c>
      <c r="L30" s="3">
        <v>569.53613597365995</v>
      </c>
      <c r="M30" s="3">
        <v>268.17930017066999</v>
      </c>
      <c r="N30" s="3">
        <v>10.5</v>
      </c>
      <c r="O30" s="3">
        <v>24.64</v>
      </c>
      <c r="P30" s="3">
        <v>28.16</v>
      </c>
      <c r="Q30" s="3">
        <v>40.29</v>
      </c>
      <c r="R30" s="3">
        <v>20.39</v>
      </c>
      <c r="S30" s="3">
        <v>30.501658706436</v>
      </c>
      <c r="T30" s="3">
        <v>3.4226279456831001</v>
      </c>
      <c r="U30" s="3">
        <v>90.378226191175756</v>
      </c>
    </row>
    <row r="31" spans="1:21" ht="14.25">
      <c r="A31" s="2">
        <v>45321</v>
      </c>
      <c r="B31">
        <f t="shared" si="0"/>
        <v>1</v>
      </c>
      <c r="C31" s="4">
        <f t="shared" si="1"/>
        <v>1</v>
      </c>
      <c r="D31" s="4">
        <f t="shared" si="2"/>
        <v>1</v>
      </c>
      <c r="E31" s="4">
        <f t="shared" si="3"/>
        <v>3</v>
      </c>
      <c r="F31" s="3">
        <v>593.13752347981995</v>
      </c>
      <c r="G31" s="3">
        <v>567.05187232680998</v>
      </c>
      <c r="H31" s="3">
        <v>24.099303466018998</v>
      </c>
      <c r="I31" s="3">
        <v>1.8883110942437</v>
      </c>
      <c r="J31" s="3">
        <v>108.71411691506999</v>
      </c>
      <c r="K31" s="3">
        <v>11.283896253772999</v>
      </c>
      <c r="L31" s="3">
        <v>568.61897411685004</v>
      </c>
      <c r="M31" s="3">
        <v>267.91666972535</v>
      </c>
      <c r="N31" s="3">
        <v>12.2</v>
      </c>
      <c r="O31" s="3">
        <v>24.4</v>
      </c>
      <c r="P31" s="3">
        <v>28.43</v>
      </c>
      <c r="Q31" s="3">
        <v>39.630000000000003</v>
      </c>
      <c r="R31" s="3">
        <v>20.03</v>
      </c>
      <c r="S31" s="3">
        <v>30.133702387545998</v>
      </c>
      <c r="T31" s="3">
        <v>3.2832475328459001</v>
      </c>
      <c r="U31" s="3">
        <v>89.869321739366654</v>
      </c>
    </row>
    <row r="32" spans="1:21" ht="14.25">
      <c r="A32" s="2">
        <v>45322</v>
      </c>
      <c r="B32">
        <f t="shared" si="0"/>
        <v>1</v>
      </c>
      <c r="C32" s="4">
        <f t="shared" si="1"/>
        <v>1</v>
      </c>
      <c r="D32" s="4">
        <f t="shared" si="2"/>
        <v>1</v>
      </c>
      <c r="E32" s="4">
        <f t="shared" si="3"/>
        <v>4</v>
      </c>
      <c r="F32" s="3">
        <v>575.39316925093999</v>
      </c>
      <c r="G32" s="3">
        <v>566.36020226101004</v>
      </c>
      <c r="H32" s="3">
        <v>23.976975334533002</v>
      </c>
      <c r="I32" s="3">
        <v>1.9190722657048001</v>
      </c>
      <c r="J32" s="3">
        <v>109.02425267497</v>
      </c>
      <c r="K32" s="3">
        <v>9.9225351478609003</v>
      </c>
      <c r="L32" s="3">
        <v>567.89916610708997</v>
      </c>
      <c r="M32" s="3">
        <v>266.43677494521</v>
      </c>
      <c r="N32" s="3">
        <v>8</v>
      </c>
      <c r="O32" s="3">
        <v>25.85</v>
      </c>
      <c r="P32" s="3">
        <v>28.77</v>
      </c>
      <c r="Q32" s="3">
        <v>40.24</v>
      </c>
      <c r="R32" s="3">
        <v>20.66</v>
      </c>
      <c r="S32" s="3">
        <v>30.133702387545998</v>
      </c>
      <c r="T32" s="3">
        <v>3.4531933203194001</v>
      </c>
      <c r="U32" s="3">
        <v>87.180783219839398</v>
      </c>
    </row>
    <row r="33" spans="1:21" ht="14.25">
      <c r="A33" s="2">
        <v>45323</v>
      </c>
      <c r="B33">
        <f t="shared" si="0"/>
        <v>1</v>
      </c>
      <c r="C33" s="4">
        <f t="shared" si="1"/>
        <v>2</v>
      </c>
      <c r="D33" s="4">
        <f t="shared" si="2"/>
        <v>2</v>
      </c>
      <c r="E33" s="4">
        <f t="shared" si="3"/>
        <v>5</v>
      </c>
      <c r="F33" s="3">
        <v>516.73904301382004</v>
      </c>
      <c r="G33" s="3">
        <v>567.26624893316</v>
      </c>
      <c r="H33" s="3">
        <v>22.107751903381999</v>
      </c>
      <c r="I33" s="3">
        <v>2.1181934473464001</v>
      </c>
      <c r="J33" s="3">
        <v>100.09765958593</v>
      </c>
      <c r="K33" s="3">
        <v>4.9202575304687004</v>
      </c>
      <c r="L33" s="3">
        <v>565.99329339100996</v>
      </c>
      <c r="M33" s="3">
        <v>258.16435324974998</v>
      </c>
      <c r="N33" s="3">
        <v>13.9</v>
      </c>
      <c r="O33" s="3">
        <v>25.88</v>
      </c>
      <c r="P33" s="3">
        <v>27.69</v>
      </c>
      <c r="Q33" s="3">
        <v>37.74</v>
      </c>
      <c r="R33" s="3">
        <v>19.14</v>
      </c>
      <c r="S33" s="3">
        <v>30.133702387545998</v>
      </c>
      <c r="T33" s="3">
        <v>3.6192621008933998</v>
      </c>
      <c r="U33" s="3">
        <v>78.293794396033334</v>
      </c>
    </row>
    <row r="34" spans="1:21" ht="14.25">
      <c r="A34" s="2">
        <v>45324</v>
      </c>
      <c r="B34">
        <f t="shared" si="0"/>
        <v>1</v>
      </c>
      <c r="C34" s="4">
        <f t="shared" si="1"/>
        <v>2</v>
      </c>
      <c r="D34" s="4">
        <f t="shared" si="2"/>
        <v>2</v>
      </c>
      <c r="E34" s="4">
        <f t="shared" si="3"/>
        <v>6</v>
      </c>
      <c r="F34" s="3">
        <v>565.30459511979996</v>
      </c>
      <c r="G34" s="3">
        <v>566.98567259610002</v>
      </c>
      <c r="H34" s="3">
        <v>23.999638767238999</v>
      </c>
      <c r="I34" s="3">
        <v>1.9879590203015001</v>
      </c>
      <c r="J34" s="3">
        <v>103.24060830835001</v>
      </c>
      <c r="K34" s="3">
        <v>1.8374268453125</v>
      </c>
      <c r="L34" s="3">
        <v>568.28533081969999</v>
      </c>
      <c r="M34" s="3">
        <v>265.21778139360998</v>
      </c>
      <c r="N34" s="3">
        <v>13.4</v>
      </c>
      <c r="O34" s="3">
        <v>26.05</v>
      </c>
      <c r="P34" s="3">
        <v>27.57</v>
      </c>
      <c r="Q34" s="3">
        <v>38.299999999999997</v>
      </c>
      <c r="R34" s="3">
        <v>19.32</v>
      </c>
      <c r="S34" s="3">
        <v>30.133702387545998</v>
      </c>
      <c r="T34" s="3">
        <v>3.4492264854236998</v>
      </c>
      <c r="U34" s="3">
        <v>85.652211381787865</v>
      </c>
    </row>
    <row r="35" spans="1:21" ht="14.25">
      <c r="A35" s="2">
        <v>45325</v>
      </c>
      <c r="B35">
        <f t="shared" si="0"/>
        <v>1</v>
      </c>
      <c r="C35" s="4">
        <f t="shared" si="1"/>
        <v>2</v>
      </c>
      <c r="D35" s="4">
        <f t="shared" si="2"/>
        <v>2</v>
      </c>
      <c r="E35" s="4">
        <f t="shared" si="3"/>
        <v>7</v>
      </c>
      <c r="F35" s="3">
        <v>592.90776504766995</v>
      </c>
      <c r="G35" s="3">
        <v>567.24394802037</v>
      </c>
      <c r="H35" s="3">
        <v>24.083678459489999</v>
      </c>
      <c r="I35" s="3">
        <v>1.7811646619215999</v>
      </c>
      <c r="J35" s="3">
        <v>103.70452952066999</v>
      </c>
      <c r="K35" s="3">
        <v>1.6513094555223</v>
      </c>
      <c r="L35" s="3">
        <v>569.43776777683001</v>
      </c>
      <c r="M35" s="3">
        <v>267.88043452642</v>
      </c>
      <c r="N35" s="3">
        <v>14.4</v>
      </c>
      <c r="O35" s="3">
        <v>24.94</v>
      </c>
      <c r="P35" s="3">
        <v>28.16</v>
      </c>
      <c r="Q35" s="3">
        <v>38.06</v>
      </c>
      <c r="R35" s="3">
        <v>19.600000000000001</v>
      </c>
      <c r="S35" s="3">
        <v>30.133702387545998</v>
      </c>
      <c r="T35" s="3">
        <v>3.4455990227742999</v>
      </c>
      <c r="U35" s="3">
        <v>89.834509855707566</v>
      </c>
    </row>
    <row r="36" spans="1:21" ht="14.25">
      <c r="A36" s="2">
        <v>45326</v>
      </c>
      <c r="B36">
        <f t="shared" si="0"/>
        <v>1</v>
      </c>
      <c r="C36" s="4">
        <f t="shared" si="1"/>
        <v>2</v>
      </c>
      <c r="D36" s="4">
        <f t="shared" si="2"/>
        <v>2</v>
      </c>
      <c r="E36" s="4">
        <f t="shared" si="3"/>
        <v>1</v>
      </c>
      <c r="F36" s="3">
        <v>588.14406431969996</v>
      </c>
      <c r="G36" s="3">
        <v>566.79199421211001</v>
      </c>
      <c r="H36" s="3">
        <v>23.853395115405</v>
      </c>
      <c r="I36" s="3">
        <v>1.7761662655913</v>
      </c>
      <c r="J36" s="3">
        <v>97.94039991324</v>
      </c>
      <c r="K36" s="3">
        <v>1.2323065786742999</v>
      </c>
      <c r="L36" s="3">
        <v>568.30585366669004</v>
      </c>
      <c r="M36" s="3">
        <v>266.84131490639999</v>
      </c>
      <c r="N36" s="3">
        <v>15.2</v>
      </c>
      <c r="O36" s="3">
        <v>19.670000000000002</v>
      </c>
      <c r="P36" s="3">
        <v>28.01</v>
      </c>
      <c r="Q36" s="3">
        <v>41.33</v>
      </c>
      <c r="R36" s="3">
        <v>20.64</v>
      </c>
      <c r="S36" s="3">
        <v>30.945117746823001</v>
      </c>
      <c r="T36" s="3">
        <v>3.3118947096074001</v>
      </c>
      <c r="U36" s="3">
        <v>89.112737018136357</v>
      </c>
    </row>
    <row r="37" spans="1:21" ht="14.25">
      <c r="A37" s="2">
        <v>45327</v>
      </c>
      <c r="B37">
        <f t="shared" si="0"/>
        <v>1</v>
      </c>
      <c r="C37" s="4">
        <f t="shared" si="1"/>
        <v>2</v>
      </c>
      <c r="D37" s="4">
        <f t="shared" si="2"/>
        <v>2</v>
      </c>
      <c r="E37" s="4">
        <f t="shared" si="3"/>
        <v>2</v>
      </c>
      <c r="F37" s="3">
        <v>523.46642969401</v>
      </c>
      <c r="G37" s="3">
        <v>566.31663159569996</v>
      </c>
      <c r="H37" s="3">
        <v>22.987497744357999</v>
      </c>
      <c r="I37" s="3">
        <v>2.2881246586236998</v>
      </c>
      <c r="J37" s="3">
        <v>96.686502430890997</v>
      </c>
      <c r="K37" s="3">
        <v>0.44691119525950002</v>
      </c>
      <c r="L37" s="3">
        <v>564.5583105636</v>
      </c>
      <c r="M37" s="3">
        <v>259.93626841360998</v>
      </c>
      <c r="N37" s="3">
        <v>14.4</v>
      </c>
      <c r="O37" s="3">
        <v>21.55</v>
      </c>
      <c r="P37" s="3">
        <v>29.13</v>
      </c>
      <c r="Q37" s="3">
        <v>39.67</v>
      </c>
      <c r="R37" s="3">
        <v>20.190000000000001</v>
      </c>
      <c r="S37" s="3">
        <v>27.255821836639999</v>
      </c>
      <c r="T37" s="3">
        <v>3.3895304028191999</v>
      </c>
      <c r="U37" s="3">
        <v>79.313095408183329</v>
      </c>
    </row>
    <row r="38" spans="1:21" ht="14.25">
      <c r="A38" s="2">
        <v>45328</v>
      </c>
      <c r="B38">
        <f t="shared" si="0"/>
        <v>1</v>
      </c>
      <c r="C38" s="4">
        <f t="shared" si="1"/>
        <v>2</v>
      </c>
      <c r="D38" s="4">
        <f t="shared" si="2"/>
        <v>2</v>
      </c>
      <c r="E38" s="4">
        <f t="shared" si="3"/>
        <v>3</v>
      </c>
      <c r="F38" s="3">
        <v>558.08185932793003</v>
      </c>
      <c r="G38" s="3">
        <v>567.43434784630995</v>
      </c>
      <c r="H38" s="3">
        <v>23.699268599732001</v>
      </c>
      <c r="I38" s="3">
        <v>2.2598218905784999</v>
      </c>
      <c r="J38" s="3">
        <v>98.185309376712993</v>
      </c>
      <c r="K38" s="3">
        <v>0.53450885209629995</v>
      </c>
      <c r="L38" s="3">
        <v>567.48880219876003</v>
      </c>
      <c r="M38" s="3">
        <v>264.89865054272002</v>
      </c>
      <c r="N38" s="3">
        <v>14.9</v>
      </c>
      <c r="O38" s="3">
        <v>21.45</v>
      </c>
      <c r="P38" s="3">
        <v>28.35</v>
      </c>
      <c r="Q38" s="3">
        <v>39.630000000000003</v>
      </c>
      <c r="R38" s="3">
        <v>19.75</v>
      </c>
      <c r="S38" s="3">
        <v>28.168207635095001</v>
      </c>
      <c r="T38" s="3">
        <v>3.4958904144226999</v>
      </c>
      <c r="U38" s="3">
        <v>84.557857473928792</v>
      </c>
    </row>
    <row r="39" spans="1:21" ht="14.25">
      <c r="A39" s="2">
        <v>45329</v>
      </c>
      <c r="B39">
        <f t="shared" si="0"/>
        <v>1</v>
      </c>
      <c r="C39" s="4">
        <f t="shared" si="1"/>
        <v>2</v>
      </c>
      <c r="D39" s="4">
        <f t="shared" si="2"/>
        <v>2</v>
      </c>
      <c r="E39" s="4">
        <f t="shared" si="3"/>
        <v>4</v>
      </c>
      <c r="F39" s="3">
        <v>518.11593963303005</v>
      </c>
      <c r="G39" s="3">
        <v>565.39103373728994</v>
      </c>
      <c r="H39" s="3">
        <v>22.749558371827</v>
      </c>
      <c r="I39" s="3">
        <v>2.3020099179640998</v>
      </c>
      <c r="J39" s="3">
        <v>96.335434981001001</v>
      </c>
      <c r="K39" s="3">
        <v>3.0744222892966002</v>
      </c>
      <c r="L39" s="3">
        <v>557.59955973199999</v>
      </c>
      <c r="M39" s="3">
        <v>259.47750299049</v>
      </c>
      <c r="N39" s="3">
        <v>16.600000000000001</v>
      </c>
      <c r="O39" s="3">
        <v>17.62</v>
      </c>
      <c r="P39" s="3">
        <v>27.9</v>
      </c>
      <c r="Q39" s="3">
        <v>42.05</v>
      </c>
      <c r="R39" s="3">
        <v>20.53</v>
      </c>
      <c r="S39" s="3">
        <v>26.705455998432999</v>
      </c>
      <c r="T39" s="3">
        <v>3.4506968534226998</v>
      </c>
      <c r="U39" s="3">
        <v>78.502415095913648</v>
      </c>
    </row>
    <row r="40" spans="1:21" ht="14.25">
      <c r="A40" s="2">
        <v>45330</v>
      </c>
      <c r="B40">
        <f t="shared" si="0"/>
        <v>1</v>
      </c>
      <c r="C40" s="4">
        <f t="shared" si="1"/>
        <v>2</v>
      </c>
      <c r="D40" s="4">
        <f t="shared" si="2"/>
        <v>2</v>
      </c>
      <c r="E40" s="4">
        <f t="shared" si="3"/>
        <v>5</v>
      </c>
      <c r="F40" s="3">
        <v>451.86429527425003</v>
      </c>
      <c r="G40" s="3">
        <v>563.64637722656005</v>
      </c>
      <c r="H40" s="3">
        <v>20.424549961358998</v>
      </c>
      <c r="I40" s="3">
        <v>2.5273724391257</v>
      </c>
      <c r="J40" s="3">
        <v>93.418149391426994</v>
      </c>
      <c r="K40" s="3">
        <v>4.7094609429472998</v>
      </c>
      <c r="L40" s="3">
        <v>545.27432535225</v>
      </c>
      <c r="M40" s="3">
        <v>250.35885667981</v>
      </c>
      <c r="N40" s="3">
        <v>16.5</v>
      </c>
      <c r="O40" s="3">
        <v>17.010000000000002</v>
      </c>
      <c r="P40" s="3">
        <v>27.54</v>
      </c>
      <c r="Q40" s="3">
        <v>42.97</v>
      </c>
      <c r="R40" s="3">
        <v>20.98</v>
      </c>
      <c r="S40" s="3">
        <v>24.67704877712</v>
      </c>
      <c r="T40" s="3">
        <v>3.5023389927767998</v>
      </c>
      <c r="U40" s="3">
        <v>68.46428716276516</v>
      </c>
    </row>
    <row r="41" spans="1:21" ht="14.25">
      <c r="A41" s="2">
        <v>45331</v>
      </c>
      <c r="B41">
        <f t="shared" si="0"/>
        <v>1</v>
      </c>
      <c r="C41" s="4">
        <f t="shared" si="1"/>
        <v>2</v>
      </c>
      <c r="D41" s="4">
        <f t="shared" si="2"/>
        <v>2</v>
      </c>
      <c r="E41" s="4">
        <f t="shared" si="3"/>
        <v>6</v>
      </c>
      <c r="F41" s="3">
        <v>443.15718460016001</v>
      </c>
      <c r="G41" s="3">
        <v>562.87532200135001</v>
      </c>
      <c r="H41" s="3">
        <v>19.831909477793001</v>
      </c>
      <c r="I41" s="3">
        <v>2.4706029178840998</v>
      </c>
      <c r="J41" s="3">
        <v>96.919354103372001</v>
      </c>
      <c r="K41" s="3">
        <v>6.8926444044490998</v>
      </c>
      <c r="L41" s="3">
        <v>545.89335787479001</v>
      </c>
      <c r="M41" s="3">
        <v>248.98327077709001</v>
      </c>
      <c r="N41" s="3">
        <v>15</v>
      </c>
      <c r="O41" s="3">
        <v>16.989999999999998</v>
      </c>
      <c r="P41" s="3">
        <v>28.83</v>
      </c>
      <c r="Q41" s="3">
        <v>42.6</v>
      </c>
      <c r="R41" s="3">
        <v>21.32</v>
      </c>
      <c r="S41" s="3">
        <v>24.426969859941</v>
      </c>
      <c r="T41" s="3">
        <v>3.561324744687</v>
      </c>
      <c r="U41" s="3">
        <v>67.145027969721212</v>
      </c>
    </row>
    <row r="42" spans="1:21" ht="14.25">
      <c r="A42" s="2">
        <v>45332</v>
      </c>
      <c r="B42">
        <f t="shared" si="0"/>
        <v>1</v>
      </c>
      <c r="C42" s="4">
        <f t="shared" si="1"/>
        <v>2</v>
      </c>
      <c r="D42" s="4">
        <f t="shared" si="2"/>
        <v>2</v>
      </c>
      <c r="E42" s="4">
        <f t="shared" si="3"/>
        <v>7</v>
      </c>
      <c r="F42" s="3">
        <v>365.05373755027</v>
      </c>
      <c r="G42" s="3">
        <v>558.91087700544006</v>
      </c>
      <c r="H42" s="3">
        <v>18.421380094930001</v>
      </c>
      <c r="I42" s="3">
        <v>2.8573393306864001</v>
      </c>
      <c r="J42" s="3">
        <v>95.791872130851004</v>
      </c>
      <c r="K42" s="3">
        <v>11.169729474242001</v>
      </c>
      <c r="L42" s="3">
        <v>545.76350485317005</v>
      </c>
      <c r="M42" s="3">
        <v>242.02187211180001</v>
      </c>
      <c r="N42" s="3">
        <v>15.2</v>
      </c>
      <c r="O42" s="3">
        <v>20.309999999999999</v>
      </c>
      <c r="P42" s="3">
        <v>27.99</v>
      </c>
      <c r="Q42" s="3">
        <v>41.03</v>
      </c>
      <c r="R42" s="3">
        <v>20.13</v>
      </c>
      <c r="S42" s="3">
        <v>22.147988887943001</v>
      </c>
      <c r="T42" s="3">
        <v>3.9137463661492</v>
      </c>
      <c r="U42" s="3">
        <v>55.311172356101522</v>
      </c>
    </row>
    <row r="43" spans="1:21" ht="14.25">
      <c r="A43" s="2">
        <v>45333</v>
      </c>
      <c r="B43">
        <f t="shared" si="0"/>
        <v>1</v>
      </c>
      <c r="C43" s="4">
        <f t="shared" si="1"/>
        <v>2</v>
      </c>
      <c r="D43" s="4">
        <f t="shared" si="2"/>
        <v>2</v>
      </c>
      <c r="E43" s="4">
        <f t="shared" si="3"/>
        <v>1</v>
      </c>
      <c r="F43" s="3">
        <v>325.52857474104002</v>
      </c>
      <c r="G43" s="3">
        <v>555.57759288834995</v>
      </c>
      <c r="H43" s="3">
        <v>16.363253134983999</v>
      </c>
      <c r="I43" s="3">
        <v>3.0075797958769002</v>
      </c>
      <c r="J43" s="3">
        <v>96.346418812625004</v>
      </c>
      <c r="K43" s="3">
        <v>11.56309305722</v>
      </c>
      <c r="L43" s="3">
        <v>539.9927362784</v>
      </c>
      <c r="M43" s="3">
        <v>235.84210031424999</v>
      </c>
      <c r="N43" s="3">
        <v>17.399999999999999</v>
      </c>
      <c r="O43" s="3">
        <v>22.45</v>
      </c>
      <c r="P43" s="3">
        <v>25.94</v>
      </c>
      <c r="Q43" s="3">
        <v>38.42</v>
      </c>
      <c r="R43" s="3">
        <v>18.32</v>
      </c>
      <c r="S43" s="3">
        <v>20.751780922287999</v>
      </c>
      <c r="T43" s="3">
        <v>4.2718644998314996</v>
      </c>
      <c r="U43" s="3">
        <v>49.322511324399997</v>
      </c>
    </row>
    <row r="44" spans="1:21" ht="14.25">
      <c r="A44" s="2">
        <v>45334</v>
      </c>
      <c r="B44">
        <f t="shared" si="0"/>
        <v>1</v>
      </c>
      <c r="C44" s="4">
        <f t="shared" si="1"/>
        <v>2</v>
      </c>
      <c r="D44" s="4">
        <f t="shared" si="2"/>
        <v>2</v>
      </c>
      <c r="E44" s="4">
        <f t="shared" si="3"/>
        <v>2</v>
      </c>
      <c r="F44" s="3">
        <v>286.79971240280003</v>
      </c>
      <c r="G44" s="3">
        <v>554.47875489209002</v>
      </c>
      <c r="H44" s="3">
        <v>14.558706956238</v>
      </c>
      <c r="I44" s="3">
        <v>3.2141913173001999</v>
      </c>
      <c r="J44" s="3">
        <v>93.391237697606002</v>
      </c>
      <c r="K44" s="3">
        <v>12.796165796603001</v>
      </c>
      <c r="L44" s="3">
        <v>533.18720926082005</v>
      </c>
      <c r="M44" s="3">
        <v>229.80576840421</v>
      </c>
      <c r="N44" s="3">
        <v>14.3</v>
      </c>
      <c r="O44" s="3">
        <v>23.68</v>
      </c>
      <c r="P44" s="3">
        <v>26.72</v>
      </c>
      <c r="Q44" s="3">
        <v>39.68</v>
      </c>
      <c r="R44" s="3">
        <v>18.97</v>
      </c>
      <c r="S44" s="3">
        <v>19.998297515013</v>
      </c>
      <c r="T44" s="3">
        <v>4.4775061533068001</v>
      </c>
      <c r="U44" s="3">
        <v>43.454501879212117</v>
      </c>
    </row>
    <row r="45" spans="1:21" ht="14.25">
      <c r="A45" s="2">
        <v>45335</v>
      </c>
      <c r="B45">
        <f t="shared" si="0"/>
        <v>1</v>
      </c>
      <c r="C45" s="4">
        <f t="shared" si="1"/>
        <v>2</v>
      </c>
      <c r="D45" s="4">
        <f t="shared" si="2"/>
        <v>2</v>
      </c>
      <c r="E45" s="4">
        <f t="shared" si="3"/>
        <v>3</v>
      </c>
      <c r="F45" s="3">
        <v>350.86633234095001</v>
      </c>
      <c r="G45" s="3">
        <v>559.11445807697999</v>
      </c>
      <c r="H45" s="3">
        <v>17.165158862801999</v>
      </c>
      <c r="I45" s="3">
        <v>3.0710794195917002</v>
      </c>
      <c r="J45" s="3">
        <v>101.20420291492</v>
      </c>
      <c r="K45" s="3">
        <v>14.593664165931999</v>
      </c>
      <c r="L45" s="3">
        <v>544.76895954405995</v>
      </c>
      <c r="M45" s="3">
        <v>239.44387003895</v>
      </c>
      <c r="N45" s="3">
        <v>14.2</v>
      </c>
      <c r="O45" s="3">
        <v>22.81</v>
      </c>
      <c r="P45" s="3">
        <v>27.48</v>
      </c>
      <c r="Q45" s="3">
        <v>39.93</v>
      </c>
      <c r="R45" s="3">
        <v>19.21</v>
      </c>
      <c r="S45" s="3">
        <v>22.972460815742</v>
      </c>
      <c r="T45" s="3">
        <v>4.0066623998619999</v>
      </c>
      <c r="U45" s="3">
        <v>53.161565506204553</v>
      </c>
    </row>
    <row r="46" spans="1:21" ht="14.25">
      <c r="A46" s="2">
        <v>45336</v>
      </c>
      <c r="B46">
        <f t="shared" si="0"/>
        <v>1</v>
      </c>
      <c r="C46" s="4">
        <f t="shared" si="1"/>
        <v>2</v>
      </c>
      <c r="D46" s="4">
        <f t="shared" si="2"/>
        <v>2</v>
      </c>
      <c r="E46" s="4">
        <f t="shared" si="3"/>
        <v>4</v>
      </c>
      <c r="F46" s="3">
        <v>380.68344013605002</v>
      </c>
      <c r="G46" s="3">
        <v>562.44864157533004</v>
      </c>
      <c r="H46" s="3">
        <v>18.428675936579001</v>
      </c>
      <c r="I46" s="3">
        <v>2.7624857276313</v>
      </c>
      <c r="J46" s="3">
        <v>103.21872648455</v>
      </c>
      <c r="K46" s="3">
        <v>16.806459880199</v>
      </c>
      <c r="L46" s="3">
        <v>549.41884051978002</v>
      </c>
      <c r="M46" s="3">
        <v>243.0445497812</v>
      </c>
      <c r="N46" s="3">
        <v>14.4</v>
      </c>
      <c r="O46" s="3">
        <v>24.98</v>
      </c>
      <c r="P46" s="3">
        <v>26.59</v>
      </c>
      <c r="Q46" s="3">
        <v>38.46</v>
      </c>
      <c r="R46" s="3">
        <v>18.38</v>
      </c>
      <c r="S46" s="3">
        <v>24.173269197749999</v>
      </c>
      <c r="T46" s="3">
        <v>3.7593606592572999</v>
      </c>
      <c r="U46" s="3">
        <v>57.679309111522727</v>
      </c>
    </row>
    <row r="47" spans="1:21" ht="14.25">
      <c r="A47" s="2">
        <v>45337</v>
      </c>
      <c r="B47">
        <f t="shared" si="0"/>
        <v>1</v>
      </c>
      <c r="C47" s="4">
        <f t="shared" si="1"/>
        <v>2</v>
      </c>
      <c r="D47" s="4">
        <f t="shared" si="2"/>
        <v>2</v>
      </c>
      <c r="E47" s="4">
        <f t="shared" si="3"/>
        <v>5</v>
      </c>
      <c r="F47" s="3">
        <v>438.04275431663001</v>
      </c>
      <c r="G47" s="3">
        <v>564.32410267863997</v>
      </c>
      <c r="H47" s="3">
        <v>20.089164796506001</v>
      </c>
      <c r="I47" s="3">
        <v>2.6334808231975999</v>
      </c>
      <c r="J47" s="3">
        <v>98.072724730841003</v>
      </c>
      <c r="K47" s="3">
        <v>9.8967143992891007</v>
      </c>
      <c r="L47" s="3">
        <v>557.31743130759003</v>
      </c>
      <c r="M47" s="3">
        <v>250.39415124715001</v>
      </c>
      <c r="N47" s="3">
        <v>16.8</v>
      </c>
      <c r="O47" s="3">
        <v>23.42</v>
      </c>
      <c r="P47" s="3">
        <v>26.43</v>
      </c>
      <c r="Q47" s="3">
        <v>38.32</v>
      </c>
      <c r="R47" s="3">
        <v>18.36</v>
      </c>
      <c r="S47" s="3">
        <v>26.148537877839001</v>
      </c>
      <c r="T47" s="3">
        <v>3.5427650328812001</v>
      </c>
      <c r="U47" s="3">
        <v>66.37011429039849</v>
      </c>
    </row>
    <row r="48" spans="1:21" ht="14.25">
      <c r="A48" s="2">
        <v>45338</v>
      </c>
      <c r="B48">
        <f t="shared" si="0"/>
        <v>1</v>
      </c>
      <c r="C48" s="4">
        <f t="shared" si="1"/>
        <v>2</v>
      </c>
      <c r="D48" s="4">
        <f t="shared" si="2"/>
        <v>2</v>
      </c>
      <c r="E48" s="4">
        <f t="shared" si="3"/>
        <v>6</v>
      </c>
      <c r="F48" s="3">
        <v>345.2550687726</v>
      </c>
      <c r="G48" s="3">
        <v>559.06300730278997</v>
      </c>
      <c r="H48" s="3">
        <v>16.808157848642999</v>
      </c>
      <c r="I48" s="3">
        <v>3.1366543108928</v>
      </c>
      <c r="J48" s="3">
        <v>94.283321721671996</v>
      </c>
      <c r="K48" s="3">
        <v>8.6402981030418005</v>
      </c>
      <c r="L48" s="3">
        <v>550.26950708383004</v>
      </c>
      <c r="M48" s="3">
        <v>239.09372795687</v>
      </c>
      <c r="N48" s="3">
        <v>15.9</v>
      </c>
      <c r="O48" s="3">
        <v>24.25</v>
      </c>
      <c r="P48" s="3">
        <v>26.63</v>
      </c>
      <c r="Q48" s="3">
        <v>38.15</v>
      </c>
      <c r="R48" s="3">
        <v>18.34</v>
      </c>
      <c r="S48" s="3">
        <v>23.005507867268999</v>
      </c>
      <c r="T48" s="3">
        <v>4.0373863495071003</v>
      </c>
      <c r="U48" s="3">
        <v>52.31137405645454</v>
      </c>
    </row>
    <row r="49" spans="1:21" ht="14.25">
      <c r="A49" s="2">
        <v>45339</v>
      </c>
      <c r="B49">
        <f t="shared" si="0"/>
        <v>1</v>
      </c>
      <c r="C49" s="4">
        <f t="shared" si="1"/>
        <v>2</v>
      </c>
      <c r="D49" s="4">
        <f t="shared" si="2"/>
        <v>2</v>
      </c>
      <c r="E49" s="4">
        <f t="shared" si="3"/>
        <v>7</v>
      </c>
      <c r="F49" s="3">
        <v>408.77982252688997</v>
      </c>
      <c r="G49" s="3">
        <v>562.31681926343003</v>
      </c>
      <c r="H49" s="3">
        <v>19.479031165327001</v>
      </c>
      <c r="I49" s="3">
        <v>2.7119094890717999</v>
      </c>
      <c r="J49" s="3">
        <v>103.43352295759</v>
      </c>
      <c r="K49" s="3">
        <v>13.025819563636</v>
      </c>
      <c r="L49" s="3">
        <v>554.94807644084005</v>
      </c>
      <c r="M49" s="3">
        <v>247.03095461449001</v>
      </c>
      <c r="N49" s="3">
        <v>15.2</v>
      </c>
      <c r="O49" s="3">
        <v>23.44</v>
      </c>
      <c r="P49" s="3">
        <v>27.97</v>
      </c>
      <c r="Q49" s="3">
        <v>38.04</v>
      </c>
      <c r="R49" s="3">
        <v>18.95</v>
      </c>
      <c r="S49" s="3">
        <v>25.657728550504</v>
      </c>
      <c r="T49" s="3">
        <v>3.6074209500448999</v>
      </c>
      <c r="U49" s="3">
        <v>61.936336746498483</v>
      </c>
    </row>
    <row r="50" spans="1:21" ht="14.25">
      <c r="A50" s="2">
        <v>45340</v>
      </c>
      <c r="B50">
        <f t="shared" si="0"/>
        <v>1</v>
      </c>
      <c r="C50" s="4">
        <f t="shared" si="1"/>
        <v>2</v>
      </c>
      <c r="D50" s="4">
        <f t="shared" si="2"/>
        <v>2</v>
      </c>
      <c r="E50" s="4">
        <f t="shared" si="3"/>
        <v>1</v>
      </c>
      <c r="F50" s="3">
        <v>387.67929455325998</v>
      </c>
      <c r="G50" s="3">
        <v>565.43307383849003</v>
      </c>
      <c r="H50" s="3">
        <v>18.278641224181001</v>
      </c>
      <c r="I50" s="3">
        <v>2.7892781077761999</v>
      </c>
      <c r="J50" s="3">
        <v>104.35661985426</v>
      </c>
      <c r="K50" s="3">
        <v>18.209125506591</v>
      </c>
      <c r="L50" s="3">
        <v>554.16792797605001</v>
      </c>
      <c r="M50" s="3">
        <v>242.99452301783001</v>
      </c>
      <c r="N50" s="3">
        <v>16</v>
      </c>
      <c r="O50" s="3">
        <v>23.21</v>
      </c>
      <c r="P50" s="3">
        <v>26.33</v>
      </c>
      <c r="Q50" s="3">
        <v>38.619999999999997</v>
      </c>
      <c r="R50" s="3">
        <v>18.46</v>
      </c>
      <c r="S50" s="3">
        <v>25.041170085446002</v>
      </c>
      <c r="T50" s="3">
        <v>3.7476792347846</v>
      </c>
      <c r="U50" s="3">
        <v>58.739287053524237</v>
      </c>
    </row>
    <row r="51" spans="1:21" ht="14.25">
      <c r="A51" s="2">
        <v>45341</v>
      </c>
      <c r="B51">
        <f t="shared" si="0"/>
        <v>1</v>
      </c>
      <c r="C51" s="4">
        <f t="shared" si="1"/>
        <v>2</v>
      </c>
      <c r="D51" s="4">
        <f t="shared" si="2"/>
        <v>2</v>
      </c>
      <c r="E51" s="4">
        <f t="shared" si="3"/>
        <v>2</v>
      </c>
      <c r="F51" s="3">
        <v>404.61205774541997</v>
      </c>
      <c r="G51" s="3">
        <v>566.59569054052997</v>
      </c>
      <c r="H51" s="3">
        <v>19.199089090562001</v>
      </c>
      <c r="I51" s="3">
        <v>2.6861972491811001</v>
      </c>
      <c r="J51" s="3">
        <v>98.742815359822998</v>
      </c>
      <c r="K51" s="3">
        <v>12.732115831903</v>
      </c>
      <c r="L51" s="3">
        <v>560.60433590376999</v>
      </c>
      <c r="M51" s="3">
        <v>245.54294940522999</v>
      </c>
      <c r="N51" s="3">
        <v>14.5</v>
      </c>
      <c r="O51" s="3">
        <v>22.18</v>
      </c>
      <c r="P51" s="3">
        <v>27.57</v>
      </c>
      <c r="Q51" s="3">
        <v>40.11</v>
      </c>
      <c r="R51" s="3">
        <v>19.55</v>
      </c>
      <c r="S51" s="3">
        <v>24.061790183020001</v>
      </c>
      <c r="T51" s="3">
        <v>3.7159554322133999</v>
      </c>
      <c r="U51" s="3">
        <v>61.304857234154539</v>
      </c>
    </row>
    <row r="52" spans="1:21" ht="14.25">
      <c r="A52" s="2">
        <v>45342</v>
      </c>
      <c r="B52">
        <f t="shared" si="0"/>
        <v>1</v>
      </c>
      <c r="C52" s="4">
        <f t="shared" si="1"/>
        <v>2</v>
      </c>
      <c r="D52" s="4">
        <f t="shared" si="2"/>
        <v>2</v>
      </c>
      <c r="E52" s="4">
        <f t="shared" si="3"/>
        <v>3</v>
      </c>
      <c r="F52" s="3">
        <v>547.63489938756004</v>
      </c>
      <c r="G52" s="3">
        <v>563.96773086405005</v>
      </c>
      <c r="H52" s="3">
        <v>22.190477865479998</v>
      </c>
      <c r="I52" s="3">
        <v>2.2039437520336</v>
      </c>
      <c r="J52" s="3">
        <v>101.94643010847</v>
      </c>
      <c r="K52" s="3">
        <v>4.8591085201590998</v>
      </c>
      <c r="L52" s="3">
        <v>565.06347364425005</v>
      </c>
      <c r="M52" s="3">
        <v>256.67382100511998</v>
      </c>
      <c r="N52" s="3">
        <v>14.6</v>
      </c>
      <c r="O52" s="3">
        <v>20.5</v>
      </c>
      <c r="P52" s="3">
        <v>27.93</v>
      </c>
      <c r="Q52" s="3">
        <v>41.2</v>
      </c>
      <c r="R52" s="3">
        <v>20.100000000000001</v>
      </c>
      <c r="S52" s="3">
        <v>28.269633274050001</v>
      </c>
      <c r="T52" s="3">
        <v>3.5179919010701002</v>
      </c>
      <c r="U52" s="3">
        <v>82.974984755690912</v>
      </c>
    </row>
    <row r="53" spans="1:21" ht="14.25">
      <c r="A53" s="2">
        <v>45343</v>
      </c>
      <c r="B53">
        <f t="shared" si="0"/>
        <v>1</v>
      </c>
      <c r="C53" s="4">
        <f t="shared" si="1"/>
        <v>2</v>
      </c>
      <c r="D53" s="4">
        <f t="shared" si="2"/>
        <v>2</v>
      </c>
      <c r="E53" s="4">
        <f t="shared" si="3"/>
        <v>4</v>
      </c>
      <c r="F53" s="3">
        <v>545.59536448374001</v>
      </c>
      <c r="G53" s="3">
        <v>565.17500379003002</v>
      </c>
      <c r="H53" s="3">
        <v>22.209639662497999</v>
      </c>
      <c r="I53" s="3">
        <v>2.0261738274469998</v>
      </c>
      <c r="J53" s="3">
        <v>98.197295446930994</v>
      </c>
      <c r="K53" s="3">
        <v>1.1519480556768</v>
      </c>
      <c r="L53" s="3">
        <v>566.15658418158</v>
      </c>
      <c r="M53" s="3">
        <v>258.07760396187001</v>
      </c>
      <c r="N53" s="3">
        <v>15.8</v>
      </c>
      <c r="O53" s="3">
        <v>20.18</v>
      </c>
      <c r="P53" s="3">
        <v>27.62</v>
      </c>
      <c r="Q53" s="3">
        <v>41.18</v>
      </c>
      <c r="R53" s="3">
        <v>20.079999999999998</v>
      </c>
      <c r="S53" s="3">
        <v>28.842054158153001</v>
      </c>
      <c r="T53" s="3">
        <v>3.5475192330259002</v>
      </c>
      <c r="U53" s="3">
        <v>82.665964315718185</v>
      </c>
    </row>
    <row r="54" spans="1:21" ht="14.25">
      <c r="A54" s="2">
        <v>45344</v>
      </c>
      <c r="B54">
        <f t="shared" si="0"/>
        <v>1</v>
      </c>
      <c r="C54" s="4">
        <f t="shared" si="1"/>
        <v>2</v>
      </c>
      <c r="D54" s="4">
        <f t="shared" si="2"/>
        <v>2</v>
      </c>
      <c r="E54" s="4">
        <f t="shared" si="3"/>
        <v>5</v>
      </c>
      <c r="F54" s="3">
        <v>580.14732939278997</v>
      </c>
      <c r="G54" s="3">
        <v>555.46489374730004</v>
      </c>
      <c r="H54" s="3">
        <v>23.624203318827998</v>
      </c>
      <c r="I54" s="3">
        <v>2.0569920309279</v>
      </c>
      <c r="J54" s="3">
        <v>98.792823651112997</v>
      </c>
      <c r="K54" s="3">
        <v>-1.3129924371120001</v>
      </c>
      <c r="L54" s="3">
        <v>565.27645979499005</v>
      </c>
      <c r="M54" s="3">
        <v>265.21528969767002</v>
      </c>
      <c r="N54" s="3">
        <v>17</v>
      </c>
      <c r="O54" s="3">
        <v>20.76</v>
      </c>
      <c r="P54" s="3">
        <v>27.36</v>
      </c>
      <c r="Q54" s="3">
        <v>40.08</v>
      </c>
      <c r="R54" s="3">
        <v>19.29</v>
      </c>
      <c r="S54" s="3">
        <v>30.401983400087001</v>
      </c>
      <c r="T54" s="3">
        <v>3.4161670995370002</v>
      </c>
      <c r="U54" s="3">
        <v>87.901110514059084</v>
      </c>
    </row>
    <row r="55" spans="1:21" ht="14.25">
      <c r="A55" s="2">
        <v>45345</v>
      </c>
      <c r="B55">
        <f t="shared" si="0"/>
        <v>1</v>
      </c>
      <c r="C55" s="4">
        <f t="shared" si="1"/>
        <v>2</v>
      </c>
      <c r="D55" s="4">
        <f t="shared" si="2"/>
        <v>2</v>
      </c>
      <c r="E55" s="4">
        <f t="shared" si="3"/>
        <v>6</v>
      </c>
      <c r="F55" s="3">
        <v>364.54580018210999</v>
      </c>
      <c r="G55" s="3">
        <v>501.14111785262998</v>
      </c>
      <c r="H55" s="3">
        <v>10.243839587621</v>
      </c>
      <c r="I55" s="3">
        <v>4.9123381892028002</v>
      </c>
      <c r="J55" s="3">
        <v>68.331879733405998</v>
      </c>
      <c r="K55" s="3">
        <v>-0.94355899568299995</v>
      </c>
      <c r="L55" s="3">
        <v>504.90455059583002</v>
      </c>
      <c r="M55" s="3">
        <v>202.95056936987999</v>
      </c>
      <c r="N55" s="3">
        <v>17.2</v>
      </c>
      <c r="O55" s="3">
        <v>21.09</v>
      </c>
      <c r="P55" s="3">
        <v>28.59</v>
      </c>
      <c r="Q55" s="3">
        <v>38.119999999999997</v>
      </c>
      <c r="R55" s="3">
        <v>19.100000000000001</v>
      </c>
      <c r="S55" s="3">
        <v>24.67787765544</v>
      </c>
      <c r="T55" s="3">
        <v>0.2281741867848</v>
      </c>
      <c r="U55" s="3">
        <v>55.234212148804538</v>
      </c>
    </row>
    <row r="56" spans="1:21" ht="14.25">
      <c r="A56" s="2">
        <v>45346</v>
      </c>
      <c r="B56">
        <f t="shared" si="0"/>
        <v>1</v>
      </c>
      <c r="C56" s="4">
        <f t="shared" si="1"/>
        <v>2</v>
      </c>
      <c r="D56" s="4">
        <f t="shared" si="2"/>
        <v>2</v>
      </c>
      <c r="E56" s="4">
        <f t="shared" si="3"/>
        <v>7</v>
      </c>
      <c r="F56" s="3">
        <v>4.2724600000000001E-2</v>
      </c>
      <c r="G56" s="3">
        <v>347.16427541603002</v>
      </c>
      <c r="H56" s="3">
        <v>1.9792740428329001</v>
      </c>
      <c r="I56" s="3">
        <v>5.7559856511104996</v>
      </c>
      <c r="J56" s="3">
        <v>20.675252725579</v>
      </c>
      <c r="K56" s="3">
        <v>-0.58885224755200005</v>
      </c>
      <c r="L56" s="3">
        <v>387.68887630390998</v>
      </c>
      <c r="M56" s="3">
        <v>146.099658138</v>
      </c>
      <c r="N56" s="3">
        <v>15.1</v>
      </c>
      <c r="O56" s="3">
        <v>24.79</v>
      </c>
      <c r="P56" s="3">
        <v>28.21</v>
      </c>
      <c r="Q56" s="3">
        <v>37.090000000000003</v>
      </c>
      <c r="R56" s="3">
        <v>18.59</v>
      </c>
      <c r="S56" s="3">
        <v>15.564368706191001</v>
      </c>
      <c r="T56" s="3">
        <v>0.2281741867848</v>
      </c>
      <c r="U56" s="3">
        <v>6.4734242424242432E-3</v>
      </c>
    </row>
    <row r="57" spans="1:21" ht="14.25">
      <c r="A57" s="2">
        <v>45347</v>
      </c>
      <c r="B57">
        <f t="shared" si="0"/>
        <v>1</v>
      </c>
      <c r="C57" s="4">
        <f t="shared" si="1"/>
        <v>2</v>
      </c>
      <c r="D57" s="4">
        <f t="shared" si="2"/>
        <v>2</v>
      </c>
      <c r="E57" s="4">
        <f t="shared" si="3"/>
        <v>1</v>
      </c>
      <c r="F57" s="3">
        <v>4.2724600000000001E-2</v>
      </c>
      <c r="G57" s="3">
        <v>252.06323968954999</v>
      </c>
      <c r="H57" s="3">
        <v>0.1246643881177</v>
      </c>
      <c r="I57" s="3">
        <v>5.5950755869793003</v>
      </c>
      <c r="J57" s="3">
        <v>27.711245920004998</v>
      </c>
      <c r="K57" s="3">
        <v>2.3502879454476</v>
      </c>
      <c r="L57" s="3">
        <v>316.56581004795999</v>
      </c>
      <c r="M57" s="3">
        <v>129.2199047119</v>
      </c>
      <c r="N57" s="3">
        <v>15.2</v>
      </c>
      <c r="O57" s="3">
        <v>24.48</v>
      </c>
      <c r="P57" s="3">
        <v>27.85</v>
      </c>
      <c r="Q57" s="3">
        <v>36.93</v>
      </c>
      <c r="R57" s="3">
        <v>18.52</v>
      </c>
      <c r="S57" s="3">
        <v>22.590408398055999</v>
      </c>
      <c r="T57" s="3">
        <v>0.2281741867848</v>
      </c>
      <c r="U57" s="3">
        <v>6.4734242424242432E-3</v>
      </c>
    </row>
    <row r="58" spans="1:21" ht="14.25">
      <c r="A58" s="2">
        <v>45348</v>
      </c>
      <c r="B58">
        <f t="shared" si="0"/>
        <v>1</v>
      </c>
      <c r="C58" s="4">
        <f t="shared" si="1"/>
        <v>2</v>
      </c>
      <c r="D58" s="4">
        <f t="shared" si="2"/>
        <v>2</v>
      </c>
      <c r="E58" s="4">
        <f t="shared" si="3"/>
        <v>2</v>
      </c>
      <c r="F58" s="3">
        <v>4.2750616981200001E-2</v>
      </c>
      <c r="G58" s="3">
        <v>185.89326822168999</v>
      </c>
      <c r="H58" s="3">
        <v>-2.7285914237000001E-2</v>
      </c>
      <c r="I58" s="3">
        <v>8.0981018310690995</v>
      </c>
      <c r="J58" s="3">
        <v>32.835740492648</v>
      </c>
      <c r="K58" s="3">
        <v>4.7292902210300003</v>
      </c>
      <c r="L58" s="3">
        <v>259.7314800762</v>
      </c>
      <c r="M58" s="3">
        <v>114.4828194943</v>
      </c>
      <c r="N58" s="3">
        <v>15.8</v>
      </c>
      <c r="O58" s="3">
        <v>23.52</v>
      </c>
      <c r="P58" s="3">
        <v>28.54</v>
      </c>
      <c r="Q58" s="3">
        <v>38.200000000000003</v>
      </c>
      <c r="R58" s="3">
        <v>19.02</v>
      </c>
      <c r="S58" s="3">
        <v>25.658877652194999</v>
      </c>
      <c r="T58" s="3">
        <v>-997.24999907120002</v>
      </c>
      <c r="U58" s="3">
        <v>6.4773662092727276E-3</v>
      </c>
    </row>
    <row r="59" spans="1:21" ht="14.25">
      <c r="A59" s="2">
        <v>45349</v>
      </c>
      <c r="B59">
        <f t="shared" si="0"/>
        <v>1</v>
      </c>
      <c r="C59" s="4">
        <f t="shared" si="1"/>
        <v>2</v>
      </c>
      <c r="D59" s="4">
        <f t="shared" si="2"/>
        <v>2</v>
      </c>
      <c r="E59" s="4">
        <f t="shared" si="3"/>
        <v>3</v>
      </c>
      <c r="F59" s="3">
        <v>4.2703244407199997E-2</v>
      </c>
      <c r="G59" s="3">
        <v>150.08227760149001</v>
      </c>
      <c r="H59" s="3">
        <v>-2.7247725628999998E-2</v>
      </c>
      <c r="I59" s="3">
        <v>7.9854481036195004</v>
      </c>
      <c r="J59" s="3">
        <v>10.789841821224</v>
      </c>
      <c r="K59" s="3">
        <v>4.6724710383561003</v>
      </c>
      <c r="L59" s="3">
        <v>214.18187660212001</v>
      </c>
      <c r="M59" s="3">
        <v>100.34330302003001</v>
      </c>
      <c r="N59" s="3">
        <v>17.100000000000001</v>
      </c>
      <c r="O59" s="3">
        <v>21.73</v>
      </c>
      <c r="P59" s="3">
        <v>27.7</v>
      </c>
      <c r="Q59" s="3">
        <v>40</v>
      </c>
      <c r="R59" s="3">
        <v>19.77</v>
      </c>
      <c r="S59" s="3">
        <v>17.9000307349</v>
      </c>
      <c r="T59" s="3">
        <v>-997.24999907120002</v>
      </c>
      <c r="U59" s="3">
        <v>6.4701885465454538E-3</v>
      </c>
    </row>
    <row r="60" spans="1:21" ht="14.25">
      <c r="A60" s="2">
        <v>45350</v>
      </c>
      <c r="B60">
        <f t="shared" si="0"/>
        <v>1</v>
      </c>
      <c r="C60" s="4">
        <f t="shared" si="1"/>
        <v>2</v>
      </c>
      <c r="D60" s="4">
        <f t="shared" si="2"/>
        <v>2</v>
      </c>
      <c r="E60" s="4">
        <f t="shared" si="3"/>
        <v>4</v>
      </c>
      <c r="F60" s="3">
        <v>4.2724600000000001E-2</v>
      </c>
      <c r="G60" s="3">
        <v>121.92277819829999</v>
      </c>
      <c r="H60" s="3">
        <v>-1.8052201702E-2</v>
      </c>
      <c r="I60" s="3">
        <v>7.9442945020642002</v>
      </c>
      <c r="J60" s="3">
        <v>8.6652637523717004</v>
      </c>
      <c r="K60" s="3">
        <v>5.3747947601768997</v>
      </c>
      <c r="L60" s="3">
        <v>177.31416021849</v>
      </c>
      <c r="M60" s="3">
        <v>92.079076355938</v>
      </c>
      <c r="N60" s="3">
        <v>14.7</v>
      </c>
      <c r="O60" s="3">
        <v>21.37</v>
      </c>
      <c r="P60" s="3">
        <v>28.65</v>
      </c>
      <c r="Q60" s="3">
        <v>39.43</v>
      </c>
      <c r="R60" s="3">
        <v>19.559999999999999</v>
      </c>
      <c r="S60" s="3">
        <v>15.793228747519001</v>
      </c>
      <c r="T60" s="3">
        <v>-997.24999907120002</v>
      </c>
      <c r="U60" s="3">
        <v>6.4734242424242432E-3</v>
      </c>
    </row>
    <row r="61" spans="1:21" ht="14.25">
      <c r="A61" s="2">
        <v>45351</v>
      </c>
      <c r="B61">
        <f t="shared" si="0"/>
        <v>1</v>
      </c>
      <c r="C61" s="4">
        <f t="shared" si="1"/>
        <v>2</v>
      </c>
      <c r="D61" s="4">
        <f t="shared" si="2"/>
        <v>2</v>
      </c>
      <c r="E61" s="4">
        <f t="shared" si="3"/>
        <v>5</v>
      </c>
      <c r="F61" s="3">
        <v>4.2702405822499998E-2</v>
      </c>
      <c r="G61" s="3">
        <v>95.124482985612005</v>
      </c>
      <c r="H61" s="3">
        <v>-2.7932015859000001E-2</v>
      </c>
      <c r="I61" s="3">
        <v>8.4676511802381</v>
      </c>
      <c r="J61" s="3">
        <v>7.8282615571615999</v>
      </c>
      <c r="K61" s="3">
        <v>4.5446746896550998</v>
      </c>
      <c r="L61" s="3">
        <v>145.67375451839001</v>
      </c>
      <c r="M61" s="3">
        <v>81.343927221304</v>
      </c>
      <c r="N61" s="3">
        <v>17.2</v>
      </c>
      <c r="O61" s="3">
        <v>21.09</v>
      </c>
      <c r="P61" s="3">
        <v>29.14</v>
      </c>
      <c r="Q61" s="3">
        <v>38.14</v>
      </c>
      <c r="R61" s="3">
        <v>19.14</v>
      </c>
      <c r="S61" s="3">
        <v>28.698676068769998</v>
      </c>
      <c r="T61" s="3">
        <v>-997.24999907120002</v>
      </c>
      <c r="U61" s="3">
        <v>6.470061488257575E-3</v>
      </c>
    </row>
    <row r="62" spans="1:21" ht="14.25">
      <c r="A62" s="2">
        <v>45352</v>
      </c>
      <c r="B62">
        <f t="shared" si="0"/>
        <v>1</v>
      </c>
      <c r="C62" s="4">
        <f t="shared" si="1"/>
        <v>3</v>
      </c>
      <c r="D62" s="4">
        <f t="shared" si="2"/>
        <v>3</v>
      </c>
      <c r="E62" s="4">
        <f t="shared" si="3"/>
        <v>6</v>
      </c>
      <c r="F62" s="3">
        <v>4.2745149449100003E-2</v>
      </c>
      <c r="G62" s="3">
        <v>75.846760179523002</v>
      </c>
      <c r="H62" s="3">
        <v>-2.6933429966999999E-2</v>
      </c>
      <c r="I62" s="3">
        <v>8.8760959042290004</v>
      </c>
      <c r="J62" s="3">
        <v>6.3145962603935004</v>
      </c>
      <c r="K62" s="3">
        <v>3.7943174812499998</v>
      </c>
      <c r="L62" s="3">
        <v>116.70492705453</v>
      </c>
      <c r="M62" s="3">
        <v>81.343927221304</v>
      </c>
      <c r="N62" s="3">
        <v>16.2</v>
      </c>
      <c r="O62" s="3">
        <v>19.96</v>
      </c>
      <c r="P62" s="3">
        <v>29.99</v>
      </c>
      <c r="Q62" s="3">
        <v>39.6</v>
      </c>
      <c r="R62" s="3">
        <v>19.78</v>
      </c>
      <c r="S62" s="3">
        <v>32.568748809003999</v>
      </c>
      <c r="T62" s="3">
        <v>-997.24999907120002</v>
      </c>
      <c r="U62" s="3">
        <v>6.4765377953181821E-3</v>
      </c>
    </row>
    <row r="63" spans="1:21" ht="14.25">
      <c r="A63" s="2">
        <v>45353</v>
      </c>
      <c r="B63">
        <f t="shared" si="0"/>
        <v>1</v>
      </c>
      <c r="C63" s="4">
        <f t="shared" si="1"/>
        <v>3</v>
      </c>
      <c r="D63" s="4">
        <f t="shared" si="2"/>
        <v>3</v>
      </c>
      <c r="E63" s="4">
        <f t="shared" si="3"/>
        <v>7</v>
      </c>
      <c r="F63" s="3">
        <v>4.2784087146099999E-2</v>
      </c>
      <c r="G63" s="3">
        <v>56.496144122211</v>
      </c>
      <c r="H63" s="3">
        <v>-2.6933429966999999E-2</v>
      </c>
      <c r="I63" s="3">
        <v>9.0495364124199007</v>
      </c>
      <c r="J63" s="3">
        <v>5.9308205241811001</v>
      </c>
      <c r="K63" s="3">
        <v>6.5237467853210998</v>
      </c>
      <c r="L63" s="3">
        <v>95.733143650570995</v>
      </c>
      <c r="M63" s="3">
        <v>81.343927221304</v>
      </c>
      <c r="N63" s="3">
        <v>15</v>
      </c>
      <c r="O63" s="3">
        <v>21.8</v>
      </c>
      <c r="P63" s="3">
        <v>29.79</v>
      </c>
      <c r="Q63" s="3">
        <v>38.36</v>
      </c>
      <c r="R63" s="3">
        <v>19.350000000000001</v>
      </c>
      <c r="S63" s="3">
        <v>31.103816895695001</v>
      </c>
      <c r="T63" s="3">
        <v>-997.24999907120002</v>
      </c>
      <c r="U63" s="3">
        <v>6.482437446378787E-3</v>
      </c>
    </row>
    <row r="64" spans="1:21" ht="14.25">
      <c r="A64" s="2">
        <v>45354</v>
      </c>
      <c r="B64">
        <f t="shared" si="0"/>
        <v>1</v>
      </c>
      <c r="C64" s="4">
        <f t="shared" si="1"/>
        <v>3</v>
      </c>
      <c r="D64" s="4">
        <f t="shared" si="2"/>
        <v>3</v>
      </c>
      <c r="E64" s="4">
        <f t="shared" si="3"/>
        <v>1</v>
      </c>
      <c r="F64" s="3">
        <v>4.2784087146099999E-2</v>
      </c>
      <c r="G64" s="3">
        <v>35.772434620445999</v>
      </c>
      <c r="H64" s="3">
        <v>-2.6933429966999999E-2</v>
      </c>
      <c r="I64" s="3">
        <v>8.8538289870761009</v>
      </c>
      <c r="J64" s="3">
        <v>7.8834607274932997</v>
      </c>
      <c r="K64" s="3">
        <v>9.6641889437185995</v>
      </c>
      <c r="L64" s="3">
        <v>85.648768167247994</v>
      </c>
      <c r="M64" s="3">
        <v>81.343927221304</v>
      </c>
      <c r="N64" s="3">
        <v>16.100000000000001</v>
      </c>
      <c r="O64" s="3">
        <v>22.22</v>
      </c>
      <c r="P64" s="3">
        <v>29.34</v>
      </c>
      <c r="Q64" s="3">
        <v>37.86</v>
      </c>
      <c r="R64" s="3">
        <v>19</v>
      </c>
      <c r="S64" s="3">
        <v>29.318439081011999</v>
      </c>
      <c r="T64" s="3">
        <v>-997.24999907120002</v>
      </c>
      <c r="U64" s="3">
        <v>6.482437446378787E-3</v>
      </c>
    </row>
    <row r="65" spans="1:21" ht="14.25">
      <c r="A65" s="2">
        <v>45355</v>
      </c>
      <c r="B65">
        <f t="shared" si="0"/>
        <v>1</v>
      </c>
      <c r="C65" s="4">
        <f t="shared" si="1"/>
        <v>3</v>
      </c>
      <c r="D65" s="4">
        <f t="shared" si="2"/>
        <v>3</v>
      </c>
      <c r="E65" s="4">
        <f t="shared" si="3"/>
        <v>2</v>
      </c>
      <c r="F65" s="3">
        <v>4.2784087146099999E-2</v>
      </c>
      <c r="G65" s="3">
        <v>26.724413034851001</v>
      </c>
      <c r="H65" s="3">
        <v>-2.6933429966999999E-2</v>
      </c>
      <c r="I65" s="3">
        <v>8.0444984062591995</v>
      </c>
      <c r="J65" s="3">
        <v>9.5574664492477002</v>
      </c>
      <c r="K65" s="3">
        <v>9.5023443735999997</v>
      </c>
      <c r="L65" s="3">
        <v>75.181677914648006</v>
      </c>
      <c r="M65" s="3">
        <v>81.343927221304</v>
      </c>
      <c r="N65" s="3">
        <v>16.399999999999999</v>
      </c>
      <c r="O65" s="3">
        <v>21.37</v>
      </c>
      <c r="P65" s="3">
        <v>27.68</v>
      </c>
      <c r="Q65" s="3">
        <v>40.090000000000003</v>
      </c>
      <c r="R65" s="3">
        <v>19.739999999999998</v>
      </c>
      <c r="S65" s="3">
        <v>26.949379198517999</v>
      </c>
      <c r="T65" s="3">
        <v>-997.24999907120002</v>
      </c>
      <c r="U65" s="3">
        <v>6.482437446378787E-3</v>
      </c>
    </row>
    <row r="66" spans="1:21" ht="14.25">
      <c r="A66" s="2">
        <v>45356</v>
      </c>
      <c r="B66">
        <f t="shared" si="0"/>
        <v>1</v>
      </c>
      <c r="C66" s="4">
        <f t="shared" si="1"/>
        <v>3</v>
      </c>
      <c r="D66" s="4">
        <f t="shared" si="2"/>
        <v>3</v>
      </c>
      <c r="E66" s="4">
        <f t="shared" si="3"/>
        <v>3</v>
      </c>
      <c r="F66" s="3">
        <v>4.2724600000000001E-2</v>
      </c>
      <c r="G66" s="3">
        <v>22.571674253969</v>
      </c>
      <c r="H66" s="3">
        <v>2.2622738073100002E-2</v>
      </c>
      <c r="I66" s="3">
        <v>6.9912607630502004</v>
      </c>
      <c r="J66" s="3">
        <v>10.373398972796</v>
      </c>
      <c r="K66" s="3">
        <v>8.2932392529703005</v>
      </c>
      <c r="L66" s="3">
        <v>65.714034168563998</v>
      </c>
      <c r="M66" s="3">
        <v>81.343927221304</v>
      </c>
      <c r="N66" s="3">
        <v>14.9</v>
      </c>
      <c r="O66" s="3">
        <v>25.73</v>
      </c>
      <c r="P66" s="3">
        <v>26.95</v>
      </c>
      <c r="Q66" s="3">
        <v>38.11</v>
      </c>
      <c r="R66" s="3">
        <v>18.73</v>
      </c>
      <c r="S66" s="3">
        <v>25.653277013398</v>
      </c>
      <c r="T66" s="3">
        <v>-997.24999907120002</v>
      </c>
      <c r="U66" s="3">
        <v>6.4734242424242432E-3</v>
      </c>
    </row>
    <row r="67" spans="1:21" ht="14.25">
      <c r="A67" s="2">
        <v>45357</v>
      </c>
      <c r="B67">
        <f t="shared" ref="B67:B130" si="4">ROUNDUP(MONTH(A67)/3, 0)</f>
        <v>1</v>
      </c>
      <c r="C67" s="4">
        <f t="shared" ref="C67:C130" si="5">MONTH(A67)-3*(ROUNDUP(MONTH(A67)/3, 0)-1)</f>
        <v>3</v>
      </c>
      <c r="D67" s="4">
        <f t="shared" ref="D67:D130" si="6">MONTH(A67)</f>
        <v>3</v>
      </c>
      <c r="E67" s="4">
        <f t="shared" ref="E67:E130" si="7">WEEKDAY(A67, 1)</f>
        <v>4</v>
      </c>
      <c r="F67" s="3">
        <v>4.2724599999899998E-2</v>
      </c>
      <c r="G67" s="3">
        <v>20.742107042318999</v>
      </c>
      <c r="H67" s="3">
        <v>2.6948866844E-2</v>
      </c>
      <c r="I67" s="3">
        <v>6.6860097813625998</v>
      </c>
      <c r="J67" s="3">
        <v>9.7085805189315995</v>
      </c>
      <c r="K67" s="3">
        <v>7.6333191909089999</v>
      </c>
      <c r="L67" s="3">
        <v>58.185953696848998</v>
      </c>
      <c r="M67" s="3">
        <v>81.343927221304</v>
      </c>
      <c r="N67" s="3">
        <v>13.5</v>
      </c>
      <c r="O67" s="3">
        <v>26.32</v>
      </c>
      <c r="P67" s="3">
        <v>27.81</v>
      </c>
      <c r="Q67" s="3">
        <v>38.119999999999997</v>
      </c>
      <c r="R67" s="3">
        <v>18.989999999999998</v>
      </c>
      <c r="S67" s="3">
        <v>25.047899634206999</v>
      </c>
      <c r="T67" s="3">
        <v>-997.24999907120002</v>
      </c>
      <c r="U67" s="3">
        <v>6.4734242424090904E-3</v>
      </c>
    </row>
    <row r="68" spans="1:21" ht="14.25">
      <c r="A68" s="2">
        <v>45358</v>
      </c>
      <c r="B68">
        <f t="shared" si="4"/>
        <v>1</v>
      </c>
      <c r="C68" s="4">
        <f t="shared" si="5"/>
        <v>3</v>
      </c>
      <c r="D68" s="4">
        <f t="shared" si="6"/>
        <v>3</v>
      </c>
      <c r="E68" s="4">
        <f t="shared" si="7"/>
        <v>5</v>
      </c>
      <c r="F68" s="3">
        <v>5.0432653886499999E-2</v>
      </c>
      <c r="G68" s="3">
        <v>19.013107826774</v>
      </c>
      <c r="H68" s="3">
        <v>2.66380091763E-2</v>
      </c>
      <c r="I68" s="3">
        <v>6.3370844640824</v>
      </c>
      <c r="J68" s="3">
        <v>9.2994710051785994</v>
      </c>
      <c r="K68" s="3">
        <v>8.8997456329949003</v>
      </c>
      <c r="L68" s="3">
        <v>51.690195692096999</v>
      </c>
      <c r="M68" s="3">
        <v>72.374140604155002</v>
      </c>
      <c r="N68" s="3">
        <v>13.1</v>
      </c>
      <c r="O68" s="3">
        <v>25.75</v>
      </c>
      <c r="P68" s="3">
        <v>28.57</v>
      </c>
      <c r="Q68" s="3">
        <v>38.29</v>
      </c>
      <c r="R68" s="3">
        <v>19.350000000000001</v>
      </c>
      <c r="S68" s="3">
        <v>24.582076663618</v>
      </c>
      <c r="T68" s="3">
        <v>-466.12499956580001</v>
      </c>
      <c r="U68" s="3">
        <v>7.641311194924243E-3</v>
      </c>
    </row>
    <row r="69" spans="1:21" ht="14.25">
      <c r="A69" s="2">
        <v>45359</v>
      </c>
      <c r="B69">
        <f t="shared" si="4"/>
        <v>1</v>
      </c>
      <c r="C69" s="4">
        <f t="shared" si="5"/>
        <v>3</v>
      </c>
      <c r="D69" s="4">
        <f t="shared" si="6"/>
        <v>3</v>
      </c>
      <c r="E69" s="4">
        <f t="shared" si="7"/>
        <v>6</v>
      </c>
      <c r="F69" s="3">
        <v>4.24366981132E-2</v>
      </c>
      <c r="G69" s="3">
        <v>18.701515606758001</v>
      </c>
      <c r="H69" s="3">
        <v>2.77167941907E-2</v>
      </c>
      <c r="I69" s="3">
        <v>6.9847794641884997</v>
      </c>
      <c r="J69" s="3">
        <v>9.8598338037394004</v>
      </c>
      <c r="K69" s="3">
        <v>9.8773359648044003</v>
      </c>
      <c r="L69" s="3">
        <v>46.451597968347002</v>
      </c>
      <c r="M69" s="3">
        <v>78.080655951474</v>
      </c>
      <c r="N69" s="3">
        <v>13.7</v>
      </c>
      <c r="O69" s="3">
        <v>26.08</v>
      </c>
      <c r="P69" s="3">
        <v>28.36</v>
      </c>
      <c r="Q69" s="3">
        <v>37.47</v>
      </c>
      <c r="R69" s="3">
        <v>18.93</v>
      </c>
      <c r="S69" s="3">
        <v>24.783786234594</v>
      </c>
      <c r="T69" s="3">
        <v>-466.12499956580001</v>
      </c>
      <c r="U69" s="3">
        <v>6.429802744424242E-3</v>
      </c>
    </row>
    <row r="70" spans="1:21" ht="14.25">
      <c r="A70" s="2">
        <v>45360</v>
      </c>
      <c r="B70">
        <f t="shared" si="4"/>
        <v>1</v>
      </c>
      <c r="C70" s="4">
        <f t="shared" si="5"/>
        <v>3</v>
      </c>
      <c r="D70" s="4">
        <f t="shared" si="6"/>
        <v>3</v>
      </c>
      <c r="E70" s="4">
        <f t="shared" si="7"/>
        <v>7</v>
      </c>
      <c r="F70" s="3">
        <v>4.18768888888E-2</v>
      </c>
      <c r="G70" s="3">
        <v>18.573497739549001</v>
      </c>
      <c r="H70" s="3">
        <v>2.81285260695E-2</v>
      </c>
      <c r="I70" s="3">
        <v>6.7356873085029996</v>
      </c>
      <c r="J70" s="3">
        <v>9.9744505496207996</v>
      </c>
      <c r="K70" s="3">
        <v>10.422658845312</v>
      </c>
      <c r="L70" s="3">
        <v>42.006185961241002</v>
      </c>
      <c r="M70" s="3">
        <v>80.949779131343007</v>
      </c>
      <c r="N70" s="3">
        <v>12.7</v>
      </c>
      <c r="O70" s="3">
        <v>26.23</v>
      </c>
      <c r="P70" s="3">
        <v>28.98</v>
      </c>
      <c r="Q70" s="3">
        <v>37.85</v>
      </c>
      <c r="R70" s="3">
        <v>19.5</v>
      </c>
      <c r="S70" s="3">
        <v>24.446144981606999</v>
      </c>
      <c r="T70" s="3">
        <v>-466.12499956580001</v>
      </c>
      <c r="U70" s="3">
        <v>6.344983164969697E-3</v>
      </c>
    </row>
    <row r="71" spans="1:21" ht="14.25">
      <c r="A71" s="2">
        <v>45361</v>
      </c>
      <c r="B71">
        <f t="shared" si="4"/>
        <v>1</v>
      </c>
      <c r="C71" s="4">
        <f t="shared" si="5"/>
        <v>3</v>
      </c>
      <c r="D71" s="4">
        <f t="shared" si="6"/>
        <v>3</v>
      </c>
      <c r="E71" s="4">
        <f t="shared" si="7"/>
        <v>1</v>
      </c>
      <c r="F71" s="3">
        <v>4.2724600000000001E-2</v>
      </c>
      <c r="G71" s="3">
        <v>18.673215816216999</v>
      </c>
      <c r="H71" s="3">
        <v>2.78135704065E-2</v>
      </c>
      <c r="I71" s="3">
        <v>6.7826644699802001</v>
      </c>
      <c r="J71" s="3">
        <v>10.569322370575</v>
      </c>
      <c r="K71" s="3">
        <v>11.03818981055</v>
      </c>
      <c r="L71" s="3">
        <v>38.751082684236998</v>
      </c>
      <c r="M71" s="3">
        <v>88.331164550249994</v>
      </c>
      <c r="N71" s="3">
        <v>13.3</v>
      </c>
      <c r="O71" s="3">
        <v>23.86</v>
      </c>
      <c r="P71" s="3">
        <v>29.83</v>
      </c>
      <c r="Q71" s="3">
        <v>38.090000000000003</v>
      </c>
      <c r="R71" s="3">
        <v>19.84</v>
      </c>
      <c r="S71" s="3">
        <v>24.075482044226</v>
      </c>
      <c r="T71" s="3">
        <v>-466.12499956580001</v>
      </c>
      <c r="U71" s="3">
        <v>6.4734242424242432E-3</v>
      </c>
    </row>
    <row r="72" spans="1:21" ht="14.25">
      <c r="A72" s="2">
        <v>45362</v>
      </c>
      <c r="B72">
        <f t="shared" si="4"/>
        <v>1</v>
      </c>
      <c r="C72" s="4">
        <f t="shared" si="5"/>
        <v>3</v>
      </c>
      <c r="D72" s="4">
        <f t="shared" si="6"/>
        <v>3</v>
      </c>
      <c r="E72" s="4">
        <f t="shared" si="7"/>
        <v>2</v>
      </c>
      <c r="F72" s="3">
        <v>4.2952343283499998E-2</v>
      </c>
      <c r="G72" s="3">
        <v>19.938829602177002</v>
      </c>
      <c r="H72" s="3">
        <v>2.7021307631699999E-2</v>
      </c>
      <c r="I72" s="3">
        <v>7.4684369782008</v>
      </c>
      <c r="J72" s="3">
        <v>12.762741771709999</v>
      </c>
      <c r="K72" s="3">
        <v>14.829751271945</v>
      </c>
      <c r="L72" s="3">
        <v>35.704315529284003</v>
      </c>
      <c r="M72" s="3">
        <v>88.652028139028005</v>
      </c>
      <c r="N72" s="3">
        <v>14</v>
      </c>
      <c r="O72" s="3">
        <v>22.16</v>
      </c>
      <c r="P72" s="3">
        <v>28.31</v>
      </c>
      <c r="Q72" s="3">
        <v>40.19</v>
      </c>
      <c r="R72" s="3">
        <v>19.82</v>
      </c>
      <c r="S72" s="3">
        <v>24.962797808131999</v>
      </c>
      <c r="T72" s="3">
        <v>-466.12499956580001</v>
      </c>
      <c r="U72" s="3">
        <v>6.5079308005303029E-3</v>
      </c>
    </row>
    <row r="73" spans="1:21" ht="14.25">
      <c r="A73" s="2">
        <v>45363</v>
      </c>
      <c r="B73">
        <f t="shared" si="4"/>
        <v>1</v>
      </c>
      <c r="C73" s="4">
        <f t="shared" si="5"/>
        <v>3</v>
      </c>
      <c r="D73" s="4">
        <f t="shared" si="6"/>
        <v>3</v>
      </c>
      <c r="E73" s="4">
        <f t="shared" si="7"/>
        <v>3</v>
      </c>
      <c r="F73" s="3">
        <v>4.2724600000000001E-2</v>
      </c>
      <c r="G73" s="3">
        <v>20.936483399017</v>
      </c>
      <c r="H73" s="3">
        <v>2.77294081227E-2</v>
      </c>
      <c r="I73" s="3">
        <v>7.2146017147558998</v>
      </c>
      <c r="J73" s="3">
        <v>14.229900421908001</v>
      </c>
      <c r="K73" s="3">
        <v>14.092685231557001</v>
      </c>
      <c r="L73" s="3">
        <v>33.985793259052997</v>
      </c>
      <c r="M73" s="3">
        <v>80.577057294480994</v>
      </c>
      <c r="N73" s="3">
        <v>13.7</v>
      </c>
      <c r="O73" s="3">
        <v>22.67</v>
      </c>
      <c r="P73" s="3">
        <v>27.46</v>
      </c>
      <c r="Q73" s="3">
        <v>40.32</v>
      </c>
      <c r="R73" s="3">
        <v>19.690000000000001</v>
      </c>
      <c r="S73" s="3">
        <v>25.617091179732999</v>
      </c>
      <c r="T73" s="3">
        <v>-466.12499956580001</v>
      </c>
      <c r="U73" s="3">
        <v>6.4734242424242432E-3</v>
      </c>
    </row>
    <row r="74" spans="1:21" ht="14.25">
      <c r="A74" s="2">
        <v>45364</v>
      </c>
      <c r="B74">
        <f t="shared" si="4"/>
        <v>1</v>
      </c>
      <c r="C74" s="4">
        <f t="shared" si="5"/>
        <v>3</v>
      </c>
      <c r="D74" s="4">
        <f t="shared" si="6"/>
        <v>3</v>
      </c>
      <c r="E74" s="4">
        <f t="shared" si="7"/>
        <v>4</v>
      </c>
      <c r="F74" s="3">
        <v>4.27246001448E-2</v>
      </c>
      <c r="G74" s="3">
        <v>20.476506160246</v>
      </c>
      <c r="H74" s="3">
        <v>2.7868414815099999E-2</v>
      </c>
      <c r="I74" s="3">
        <v>7.2171535173162997</v>
      </c>
      <c r="J74" s="3">
        <v>13.369299910455</v>
      </c>
      <c r="K74" s="3">
        <v>12.691174725821</v>
      </c>
      <c r="L74" s="3">
        <v>32.255314420334997</v>
      </c>
      <c r="M74" s="3">
        <v>71.911458760585006</v>
      </c>
      <c r="N74" s="3">
        <v>13.8</v>
      </c>
      <c r="O74" s="3">
        <v>22.49</v>
      </c>
      <c r="P74" s="3">
        <v>27.1</v>
      </c>
      <c r="Q74" s="3">
        <v>40.520000000000003</v>
      </c>
      <c r="R74" s="3">
        <v>19.77</v>
      </c>
      <c r="S74" s="3">
        <v>24.974781570044001</v>
      </c>
      <c r="T74" s="3">
        <v>-466.12499956580001</v>
      </c>
      <c r="U74" s="3">
        <v>6.4734242643636362E-3</v>
      </c>
    </row>
    <row r="75" spans="1:21" ht="14.25">
      <c r="A75" s="2">
        <v>45365</v>
      </c>
      <c r="B75">
        <f t="shared" si="4"/>
        <v>1</v>
      </c>
      <c r="C75" s="4">
        <f t="shared" si="5"/>
        <v>3</v>
      </c>
      <c r="D75" s="4">
        <f t="shared" si="6"/>
        <v>3</v>
      </c>
      <c r="E75" s="4">
        <f t="shared" si="7"/>
        <v>5</v>
      </c>
      <c r="F75" s="3">
        <v>4.2724599999899998E-2</v>
      </c>
      <c r="G75" s="3">
        <v>20.859259092289999</v>
      </c>
      <c r="H75" s="3">
        <v>2.7755176342000001E-2</v>
      </c>
      <c r="I75" s="3">
        <v>7.1603073115158997</v>
      </c>
      <c r="J75" s="3">
        <v>13.737808121524001</v>
      </c>
      <c r="K75" s="3">
        <v>13.046374310666</v>
      </c>
      <c r="L75" s="3">
        <v>31.165937310067999</v>
      </c>
      <c r="M75" s="3">
        <v>64.949490838078006</v>
      </c>
      <c r="N75" s="3">
        <v>12</v>
      </c>
      <c r="O75" s="3">
        <v>23.68</v>
      </c>
      <c r="P75" s="3">
        <v>27.77</v>
      </c>
      <c r="Q75" s="3">
        <v>40.64</v>
      </c>
      <c r="R75" s="3">
        <v>20.18</v>
      </c>
      <c r="S75" s="3">
        <v>25.278442977866</v>
      </c>
      <c r="T75" s="3">
        <v>-466.12499956580001</v>
      </c>
      <c r="U75" s="3">
        <v>6.4734242424090904E-3</v>
      </c>
    </row>
    <row r="76" spans="1:21" ht="14.25">
      <c r="A76" s="2">
        <v>45366</v>
      </c>
      <c r="B76">
        <f t="shared" si="4"/>
        <v>1</v>
      </c>
      <c r="C76" s="4">
        <f t="shared" si="5"/>
        <v>3</v>
      </c>
      <c r="D76" s="4">
        <f t="shared" si="6"/>
        <v>3</v>
      </c>
      <c r="E76" s="4">
        <f t="shared" si="7"/>
        <v>6</v>
      </c>
      <c r="F76" s="3">
        <v>4.2724600096299997E-2</v>
      </c>
      <c r="G76" s="3">
        <v>20.998406791181999</v>
      </c>
      <c r="H76" s="3">
        <v>2.71508373833E-2</v>
      </c>
      <c r="I76" s="3">
        <v>6.8210137759684004</v>
      </c>
      <c r="J76" s="3">
        <v>13.853334498069</v>
      </c>
      <c r="K76" s="3">
        <v>13.844317298122</v>
      </c>
      <c r="L76" s="3">
        <v>30.389164274287001</v>
      </c>
      <c r="M76" s="3">
        <v>64.745475293672001</v>
      </c>
      <c r="N76" s="3">
        <v>15.9</v>
      </c>
      <c r="O76" s="3">
        <v>22.12</v>
      </c>
      <c r="P76" s="3">
        <v>26.41</v>
      </c>
      <c r="Q76" s="3">
        <v>39.54</v>
      </c>
      <c r="R76" s="3">
        <v>19.02</v>
      </c>
      <c r="S76" s="3">
        <v>24.852584952771</v>
      </c>
      <c r="T76" s="3">
        <v>-466.12499956580001</v>
      </c>
      <c r="U76" s="3">
        <v>6.4734242570151524E-3</v>
      </c>
    </row>
    <row r="77" spans="1:21" ht="14.25">
      <c r="A77" s="2">
        <v>45367</v>
      </c>
      <c r="B77">
        <f t="shared" si="4"/>
        <v>1</v>
      </c>
      <c r="C77" s="4">
        <f t="shared" si="5"/>
        <v>3</v>
      </c>
      <c r="D77" s="4">
        <f t="shared" si="6"/>
        <v>3</v>
      </c>
      <c r="E77" s="4">
        <f t="shared" si="7"/>
        <v>7</v>
      </c>
      <c r="F77" s="3">
        <v>4.2696317012000003E-2</v>
      </c>
      <c r="G77" s="3">
        <v>21.298197768868</v>
      </c>
      <c r="H77" s="3">
        <v>2.7438743178300001E-2</v>
      </c>
      <c r="I77" s="3">
        <v>14.592981887500001</v>
      </c>
      <c r="J77" s="3">
        <v>16.61364311178</v>
      </c>
      <c r="K77" s="3">
        <v>15.041855929569</v>
      </c>
      <c r="L77" s="3">
        <v>29.758004609873002</v>
      </c>
      <c r="M77" s="3">
        <v>60.611772633363003</v>
      </c>
      <c r="N77" s="3">
        <v>16</v>
      </c>
      <c r="O77" s="3">
        <v>22.67</v>
      </c>
      <c r="P77" s="3">
        <v>26.48</v>
      </c>
      <c r="Q77" s="3">
        <v>38.86</v>
      </c>
      <c r="R77" s="3">
        <v>18.989999999999998</v>
      </c>
      <c r="S77" s="3">
        <v>25.607535387955</v>
      </c>
      <c r="T77" s="3">
        <v>-466.12499956580001</v>
      </c>
      <c r="U77" s="3">
        <v>6.4691389412121223E-3</v>
      </c>
    </row>
    <row r="78" spans="1:21" ht="14.25">
      <c r="A78" s="2">
        <v>45368</v>
      </c>
      <c r="B78">
        <f t="shared" si="4"/>
        <v>1</v>
      </c>
      <c r="C78" s="4">
        <f t="shared" si="5"/>
        <v>3</v>
      </c>
      <c r="D78" s="4">
        <f t="shared" si="6"/>
        <v>3</v>
      </c>
      <c r="E78" s="4">
        <f t="shared" si="7"/>
        <v>1</v>
      </c>
      <c r="F78" s="3">
        <v>4.2696317012000003E-2</v>
      </c>
      <c r="G78" s="3">
        <v>21.688235278809</v>
      </c>
      <c r="H78" s="3">
        <v>2.7753621415600001E-2</v>
      </c>
      <c r="I78" s="3">
        <v>14.593512364615</v>
      </c>
      <c r="J78" s="3">
        <v>17.124310201183</v>
      </c>
      <c r="K78" s="3">
        <v>13.92681024186</v>
      </c>
      <c r="L78" s="3">
        <v>29.861573859776001</v>
      </c>
      <c r="M78" s="3">
        <v>71.470090979890003</v>
      </c>
      <c r="N78" s="3">
        <v>14.4</v>
      </c>
      <c r="O78" s="3">
        <v>19.7</v>
      </c>
      <c r="P78" s="3">
        <v>28.19</v>
      </c>
      <c r="Q78" s="3">
        <v>41.58</v>
      </c>
      <c r="R78" s="3">
        <v>20.83</v>
      </c>
      <c r="S78" s="3">
        <v>26.285124098533</v>
      </c>
      <c r="T78" s="3">
        <v>-466.12499956580001</v>
      </c>
      <c r="U78" s="3">
        <v>6.4691389412121223E-3</v>
      </c>
    </row>
    <row r="79" spans="1:21" ht="14.25">
      <c r="A79" s="2">
        <v>45369</v>
      </c>
      <c r="B79">
        <f t="shared" si="4"/>
        <v>1</v>
      </c>
      <c r="C79" s="4">
        <f t="shared" si="5"/>
        <v>3</v>
      </c>
      <c r="D79" s="4">
        <f t="shared" si="6"/>
        <v>3</v>
      </c>
      <c r="E79" s="4">
        <f t="shared" si="7"/>
        <v>2</v>
      </c>
      <c r="F79" s="3">
        <v>4.2724600000000001E-2</v>
      </c>
      <c r="G79" s="3">
        <v>22.274248102803998</v>
      </c>
      <c r="H79" s="3">
        <v>3.2305488520200001E-2</v>
      </c>
      <c r="I79" s="3">
        <v>19.045466603009</v>
      </c>
      <c r="J79" s="3">
        <v>12.723126187325001</v>
      </c>
      <c r="K79" s="3">
        <v>9.3988019833332999</v>
      </c>
      <c r="L79" s="3">
        <v>29.438369890135</v>
      </c>
      <c r="M79" s="3">
        <v>56.911711173828998</v>
      </c>
      <c r="N79" s="3">
        <v>13</v>
      </c>
      <c r="O79" s="3">
        <v>20.78</v>
      </c>
      <c r="P79" s="3">
        <v>28.78</v>
      </c>
      <c r="Q79" s="3">
        <v>41.4</v>
      </c>
      <c r="R79" s="3">
        <v>20.92</v>
      </c>
      <c r="S79" s="3">
        <v>25.291636564648002</v>
      </c>
      <c r="T79" s="3">
        <v>-753.37499929830005</v>
      </c>
      <c r="U79" s="3">
        <v>6.4734242424242432E-3</v>
      </c>
    </row>
    <row r="80" spans="1:21" ht="14.25">
      <c r="A80" s="2">
        <v>45370</v>
      </c>
      <c r="B80">
        <f t="shared" si="4"/>
        <v>1</v>
      </c>
      <c r="C80" s="4">
        <f t="shared" si="5"/>
        <v>3</v>
      </c>
      <c r="D80" s="4">
        <f t="shared" si="6"/>
        <v>3</v>
      </c>
      <c r="E80" s="4">
        <f t="shared" si="7"/>
        <v>3</v>
      </c>
      <c r="F80" s="3">
        <v>4.2724600000000001E-2</v>
      </c>
      <c r="G80" s="3">
        <v>24.156043160827</v>
      </c>
      <c r="H80" s="3">
        <v>2.8338537259700002E-2</v>
      </c>
      <c r="I80" s="3">
        <v>20.362149122645999</v>
      </c>
      <c r="J80" s="3">
        <v>12.260225718462999</v>
      </c>
      <c r="K80" s="3">
        <v>12.547028681647999</v>
      </c>
      <c r="L80" s="3">
        <v>29.012607102074998</v>
      </c>
      <c r="M80" s="3">
        <v>49.998438516950998</v>
      </c>
      <c r="N80" s="3">
        <v>13.4</v>
      </c>
      <c r="O80" s="3">
        <v>19.78</v>
      </c>
      <c r="P80" s="3">
        <v>29.05</v>
      </c>
      <c r="Q80" s="3">
        <v>41.73</v>
      </c>
      <c r="R80" s="3">
        <v>21.03</v>
      </c>
      <c r="S80" s="3">
        <v>25.341374651100999</v>
      </c>
      <c r="T80" s="3">
        <v>-753.37499929830005</v>
      </c>
      <c r="U80" s="3">
        <v>6.4734242424242432E-3</v>
      </c>
    </row>
    <row r="81" spans="1:21" ht="14.25">
      <c r="A81" s="2">
        <v>45371</v>
      </c>
      <c r="B81">
        <f t="shared" si="4"/>
        <v>1</v>
      </c>
      <c r="C81" s="4">
        <f t="shared" si="5"/>
        <v>3</v>
      </c>
      <c r="D81" s="4">
        <f t="shared" si="6"/>
        <v>3</v>
      </c>
      <c r="E81" s="4">
        <f t="shared" si="7"/>
        <v>4</v>
      </c>
      <c r="F81" s="3">
        <v>4.2724600000000001E-2</v>
      </c>
      <c r="G81" s="3">
        <v>23.787366872300002</v>
      </c>
      <c r="H81" s="3">
        <v>2.6969415247E-2</v>
      </c>
      <c r="I81" s="3">
        <v>20.706372507752999</v>
      </c>
      <c r="J81" s="3">
        <v>16.528393744698999</v>
      </c>
      <c r="K81" s="3">
        <v>15.601900726204001</v>
      </c>
      <c r="L81" s="3">
        <v>28.871300796103998</v>
      </c>
      <c r="M81" s="3">
        <v>45.780375579935999</v>
      </c>
      <c r="N81" s="3">
        <v>14.4</v>
      </c>
      <c r="O81" s="3">
        <v>21.06</v>
      </c>
      <c r="P81" s="3">
        <v>27.84</v>
      </c>
      <c r="Q81" s="3">
        <v>40.520000000000003</v>
      </c>
      <c r="R81" s="3">
        <v>20.13</v>
      </c>
      <c r="S81" s="3">
        <v>25.919709028545999</v>
      </c>
      <c r="T81" s="3">
        <v>3.5655828447514999</v>
      </c>
      <c r="U81" s="3">
        <v>6.4734242424242432E-3</v>
      </c>
    </row>
    <row r="82" spans="1:21" ht="14.25">
      <c r="A82" s="2">
        <v>45372</v>
      </c>
      <c r="B82">
        <f t="shared" si="4"/>
        <v>1</v>
      </c>
      <c r="C82" s="4">
        <f t="shared" si="5"/>
        <v>3</v>
      </c>
      <c r="D82" s="4">
        <f t="shared" si="6"/>
        <v>3</v>
      </c>
      <c r="E82" s="4">
        <f t="shared" si="7"/>
        <v>5</v>
      </c>
      <c r="F82" s="3">
        <v>1.2207000000000001E-2</v>
      </c>
      <c r="G82" s="3">
        <v>23.550124826731999</v>
      </c>
      <c r="H82" s="3">
        <v>3.3017359113899997E-2</v>
      </c>
      <c r="I82" s="3">
        <v>20.649868159322001</v>
      </c>
      <c r="J82" s="3">
        <v>19.056885907339002</v>
      </c>
      <c r="K82" s="3">
        <v>16.118090907471998</v>
      </c>
      <c r="L82" s="3">
        <v>28.519179784641999</v>
      </c>
      <c r="M82" s="3">
        <v>39.097572637440997</v>
      </c>
      <c r="N82" s="3">
        <v>12.4</v>
      </c>
      <c r="O82" s="3">
        <v>19.77</v>
      </c>
      <c r="P82" s="3">
        <v>29.51</v>
      </c>
      <c r="Q82" s="3">
        <v>42.23</v>
      </c>
      <c r="R82" s="3">
        <v>21.41</v>
      </c>
      <c r="S82" s="3">
        <v>26.161340073938</v>
      </c>
      <c r="T82" s="3">
        <v>3.5655828447514999</v>
      </c>
      <c r="U82" s="3">
        <v>1.8495454545454551E-3</v>
      </c>
    </row>
    <row r="83" spans="1:21" ht="14.25">
      <c r="A83" s="2">
        <v>45373</v>
      </c>
      <c r="B83">
        <f t="shared" si="4"/>
        <v>1</v>
      </c>
      <c r="C83" s="4">
        <f t="shared" si="5"/>
        <v>3</v>
      </c>
      <c r="D83" s="4">
        <f t="shared" si="6"/>
        <v>3</v>
      </c>
      <c r="E83" s="4">
        <f t="shared" si="7"/>
        <v>6</v>
      </c>
      <c r="F83" s="3">
        <v>210.76770643611999</v>
      </c>
      <c r="G83" s="3">
        <v>305.16891525605001</v>
      </c>
      <c r="H83" s="3">
        <v>5.3534653761228004</v>
      </c>
      <c r="I83" s="3">
        <v>15.273755356532</v>
      </c>
      <c r="J83" s="3">
        <v>53.960959215144001</v>
      </c>
      <c r="K83" s="3">
        <v>20.354671202866001</v>
      </c>
      <c r="L83" s="3">
        <v>261.04579566208002</v>
      </c>
      <c r="M83" s="3">
        <v>115.96838691899001</v>
      </c>
      <c r="N83" s="3">
        <v>15.1</v>
      </c>
      <c r="O83" s="3">
        <v>19.989999999999998</v>
      </c>
      <c r="P83" s="3">
        <v>28.47</v>
      </c>
      <c r="Q83" s="3">
        <v>40.909999999999997</v>
      </c>
      <c r="R83" s="3">
        <v>20.399999999999999</v>
      </c>
      <c r="S83" s="3">
        <v>42.970833886675997</v>
      </c>
      <c r="T83" s="3">
        <v>5.710839867872</v>
      </c>
      <c r="U83" s="3">
        <v>31.934500975169691</v>
      </c>
    </row>
    <row r="84" spans="1:21" ht="14.25">
      <c r="A84" s="2">
        <v>45374</v>
      </c>
      <c r="B84">
        <f t="shared" si="4"/>
        <v>1</v>
      </c>
      <c r="C84" s="4">
        <f t="shared" si="5"/>
        <v>3</v>
      </c>
      <c r="D84" s="4">
        <f t="shared" si="6"/>
        <v>3</v>
      </c>
      <c r="E84" s="4">
        <f t="shared" si="7"/>
        <v>7</v>
      </c>
      <c r="F84" s="3">
        <v>480.72067678769997</v>
      </c>
      <c r="G84" s="3">
        <v>544.23454025235003</v>
      </c>
      <c r="H84" s="3">
        <v>20.812904138377</v>
      </c>
      <c r="I84" s="3">
        <v>4.6387233557413001</v>
      </c>
      <c r="J84" s="3">
        <v>107.18747778089001</v>
      </c>
      <c r="K84" s="3">
        <v>20.48531570163</v>
      </c>
      <c r="L84" s="3">
        <v>546.05175674267002</v>
      </c>
      <c r="M84" s="3">
        <v>255.22564360063001</v>
      </c>
      <c r="N84" s="3">
        <v>17.5</v>
      </c>
      <c r="O84" s="3">
        <v>20.66</v>
      </c>
      <c r="P84" s="3">
        <v>27.85</v>
      </c>
      <c r="Q84" s="3">
        <v>39.06</v>
      </c>
      <c r="R84" s="3">
        <v>19.100000000000001</v>
      </c>
      <c r="S84" s="3">
        <v>31.962893008045999</v>
      </c>
      <c r="T84" s="3">
        <v>3.9342678173704</v>
      </c>
      <c r="U84" s="3">
        <v>72.836466179954542</v>
      </c>
    </row>
    <row r="85" spans="1:21" ht="14.25">
      <c r="A85" s="2">
        <v>45375</v>
      </c>
      <c r="B85">
        <f t="shared" si="4"/>
        <v>1</v>
      </c>
      <c r="C85" s="4">
        <f t="shared" si="5"/>
        <v>3</v>
      </c>
      <c r="D85" s="4">
        <f t="shared" si="6"/>
        <v>3</v>
      </c>
      <c r="E85" s="4">
        <f t="shared" si="7"/>
        <v>1</v>
      </c>
      <c r="F85" s="3">
        <v>579.38401404333001</v>
      </c>
      <c r="G85" s="3">
        <v>560.61327231655002</v>
      </c>
      <c r="H85" s="3">
        <v>24.03144144178</v>
      </c>
      <c r="I85" s="3">
        <v>2.2037593249643002</v>
      </c>
      <c r="J85" s="3">
        <v>109.82795808346</v>
      </c>
      <c r="K85" s="3">
        <v>15.836028088773</v>
      </c>
      <c r="L85" s="3">
        <v>564.41176334161003</v>
      </c>
      <c r="M85" s="3">
        <v>269.14176772900998</v>
      </c>
      <c r="N85" s="3">
        <v>18</v>
      </c>
      <c r="O85" s="3">
        <v>20.350000000000001</v>
      </c>
      <c r="P85" s="3">
        <v>28.21</v>
      </c>
      <c r="Q85" s="3">
        <v>38.729999999999997</v>
      </c>
      <c r="R85" s="3">
        <v>19.13</v>
      </c>
      <c r="S85" s="3">
        <v>32.522857921045997</v>
      </c>
      <c r="T85" s="3">
        <v>3.5506236625099001</v>
      </c>
      <c r="U85" s="3">
        <v>87.78545667323182</v>
      </c>
    </row>
    <row r="86" spans="1:21" ht="14.25">
      <c r="A86" s="2">
        <v>45376</v>
      </c>
      <c r="B86">
        <f t="shared" si="4"/>
        <v>1</v>
      </c>
      <c r="C86" s="4">
        <f t="shared" si="5"/>
        <v>3</v>
      </c>
      <c r="D86" s="4">
        <f t="shared" si="6"/>
        <v>3</v>
      </c>
      <c r="E86" s="4">
        <f t="shared" si="7"/>
        <v>2</v>
      </c>
      <c r="F86" s="3">
        <v>621.73165382871002</v>
      </c>
      <c r="G86" s="3">
        <v>565.68389969259999</v>
      </c>
      <c r="H86" s="3">
        <v>24.089429922480999</v>
      </c>
      <c r="I86" s="3">
        <v>2.6691534773543002</v>
      </c>
      <c r="J86" s="3">
        <v>110.16976937256</v>
      </c>
      <c r="K86" s="3">
        <v>12.819144958319001</v>
      </c>
      <c r="L86" s="3">
        <v>568.11636306422997</v>
      </c>
      <c r="M86" s="3">
        <v>272.98411624292999</v>
      </c>
      <c r="N86" s="3">
        <v>18.100000000000001</v>
      </c>
      <c r="O86" s="3">
        <v>21.73</v>
      </c>
      <c r="P86" s="3">
        <v>27.54</v>
      </c>
      <c r="Q86" s="3">
        <v>37.71</v>
      </c>
      <c r="R86" s="3">
        <v>18.649999999999999</v>
      </c>
      <c r="S86" s="3">
        <v>33.270955665989</v>
      </c>
      <c r="T86" s="3">
        <v>3.5838100570281002</v>
      </c>
      <c r="U86" s="3">
        <v>94.201765731622729</v>
      </c>
    </row>
    <row r="87" spans="1:21" ht="14.25">
      <c r="A87" s="2">
        <v>45377</v>
      </c>
      <c r="B87">
        <f t="shared" si="4"/>
        <v>1</v>
      </c>
      <c r="C87" s="4">
        <f t="shared" si="5"/>
        <v>3</v>
      </c>
      <c r="D87" s="4">
        <f t="shared" si="6"/>
        <v>3</v>
      </c>
      <c r="E87" s="4">
        <f t="shared" si="7"/>
        <v>3</v>
      </c>
      <c r="F87" s="3">
        <v>610.94428722002999</v>
      </c>
      <c r="G87" s="3">
        <v>562.45203774137997</v>
      </c>
      <c r="H87" s="3">
        <v>23.965320077434001</v>
      </c>
      <c r="I87" s="3">
        <v>2.0047297514525999</v>
      </c>
      <c r="J87" s="3">
        <v>113.00401408317001</v>
      </c>
      <c r="K87" s="3">
        <v>13.419879888461001</v>
      </c>
      <c r="L87" s="3">
        <v>565.62005687401995</v>
      </c>
      <c r="M87" s="3">
        <v>269.98638597406</v>
      </c>
      <c r="N87" s="3">
        <v>14.4</v>
      </c>
      <c r="O87" s="3">
        <v>20.6</v>
      </c>
      <c r="P87" s="3">
        <v>28.57</v>
      </c>
      <c r="Q87" s="3">
        <v>40.200000000000003</v>
      </c>
      <c r="R87" s="3">
        <v>19.98</v>
      </c>
      <c r="S87" s="3">
        <v>32.956155270998998</v>
      </c>
      <c r="T87" s="3">
        <v>3.4895871037256998</v>
      </c>
      <c r="U87" s="3">
        <v>92.567316245459082</v>
      </c>
    </row>
    <row r="88" spans="1:21" ht="14.25">
      <c r="A88" s="2">
        <v>45378</v>
      </c>
      <c r="B88">
        <f t="shared" si="4"/>
        <v>1</v>
      </c>
      <c r="C88" s="4">
        <f t="shared" si="5"/>
        <v>3</v>
      </c>
      <c r="D88" s="4">
        <f t="shared" si="6"/>
        <v>3</v>
      </c>
      <c r="E88" s="4">
        <f t="shared" si="7"/>
        <v>4</v>
      </c>
      <c r="F88" s="3">
        <v>635.84659082458995</v>
      </c>
      <c r="G88" s="3">
        <v>564.70478413720002</v>
      </c>
      <c r="H88" s="3">
        <v>24.160237689790002</v>
      </c>
      <c r="I88" s="3">
        <v>1.6214054831845</v>
      </c>
      <c r="J88" s="3">
        <v>113.88651969346</v>
      </c>
      <c r="K88" s="3">
        <v>13.460644890152</v>
      </c>
      <c r="L88" s="3">
        <v>570.07652396985998</v>
      </c>
      <c r="M88" s="3">
        <v>273.17671061497998</v>
      </c>
      <c r="N88" s="3">
        <v>15.6</v>
      </c>
      <c r="O88" s="3">
        <v>21.98</v>
      </c>
      <c r="P88" s="3">
        <v>27.29</v>
      </c>
      <c r="Q88" s="3">
        <v>38.96</v>
      </c>
      <c r="R88" s="3">
        <v>19.09</v>
      </c>
      <c r="S88" s="3">
        <v>33.536426502102998</v>
      </c>
      <c r="T88" s="3">
        <v>3.6134856554187</v>
      </c>
      <c r="U88" s="3">
        <v>96.340392549180294</v>
      </c>
    </row>
    <row r="89" spans="1:21" ht="14.25">
      <c r="A89" s="2">
        <v>45379</v>
      </c>
      <c r="B89">
        <f t="shared" si="4"/>
        <v>1</v>
      </c>
      <c r="C89" s="4">
        <f t="shared" si="5"/>
        <v>3</v>
      </c>
      <c r="D89" s="4">
        <f t="shared" si="6"/>
        <v>3</v>
      </c>
      <c r="E89" s="4">
        <f t="shared" si="7"/>
        <v>5</v>
      </c>
      <c r="F89" s="3">
        <v>595.43429608050997</v>
      </c>
      <c r="G89" s="3">
        <v>563.35468250215001</v>
      </c>
      <c r="H89" s="3">
        <v>23.197991258910001</v>
      </c>
      <c r="I89" s="3">
        <v>2.5029761891928999</v>
      </c>
      <c r="J89" s="3">
        <v>114.50016996076</v>
      </c>
      <c r="K89" s="3">
        <v>15.548344891438999</v>
      </c>
      <c r="L89" s="3">
        <v>564.86528950533</v>
      </c>
      <c r="M89" s="3">
        <v>264.94354825430997</v>
      </c>
      <c r="N89" s="3">
        <v>15.4</v>
      </c>
      <c r="O89" s="3">
        <v>20.079999999999998</v>
      </c>
      <c r="P89" s="3">
        <v>27.76</v>
      </c>
      <c r="Q89" s="3">
        <v>40.43</v>
      </c>
      <c r="R89" s="3">
        <v>19.91</v>
      </c>
      <c r="S89" s="3">
        <v>32.501780562278</v>
      </c>
      <c r="T89" s="3">
        <v>3.6462670196897999</v>
      </c>
      <c r="U89" s="3">
        <v>90.21731758795606</v>
      </c>
    </row>
    <row r="90" spans="1:21" ht="14.25">
      <c r="A90" s="2">
        <v>45380</v>
      </c>
      <c r="B90">
        <f t="shared" si="4"/>
        <v>1</v>
      </c>
      <c r="C90" s="4">
        <f t="shared" si="5"/>
        <v>3</v>
      </c>
      <c r="D90" s="4">
        <f t="shared" si="6"/>
        <v>3</v>
      </c>
      <c r="E90" s="4">
        <f t="shared" si="7"/>
        <v>6</v>
      </c>
      <c r="F90" s="3">
        <v>559.06313400808995</v>
      </c>
      <c r="G90" s="3">
        <v>562.90232297491002</v>
      </c>
      <c r="H90" s="3">
        <v>21.698575959265</v>
      </c>
      <c r="I90" s="3">
        <v>2.6131215552709</v>
      </c>
      <c r="J90" s="3">
        <v>115.41624327156001</v>
      </c>
      <c r="K90" s="3">
        <v>22.084600552062</v>
      </c>
      <c r="L90" s="3">
        <v>560.37796105125005</v>
      </c>
      <c r="M90" s="3">
        <v>257.24838949116003</v>
      </c>
      <c r="N90" s="3">
        <v>13.8</v>
      </c>
      <c r="O90" s="3">
        <v>21.72</v>
      </c>
      <c r="P90" s="3">
        <v>27.49</v>
      </c>
      <c r="Q90" s="3">
        <v>40.35</v>
      </c>
      <c r="R90" s="3">
        <v>19.649999999999999</v>
      </c>
      <c r="S90" s="3">
        <v>31.793527575169001</v>
      </c>
      <c r="T90" s="3">
        <v>3.7942367438856999</v>
      </c>
      <c r="U90" s="3">
        <v>84.706535455771203</v>
      </c>
    </row>
    <row r="91" spans="1:21" ht="14.25">
      <c r="A91" s="2">
        <v>45381</v>
      </c>
      <c r="B91">
        <f t="shared" si="4"/>
        <v>1</v>
      </c>
      <c r="C91" s="4">
        <f t="shared" si="5"/>
        <v>3</v>
      </c>
      <c r="D91" s="4">
        <f t="shared" si="6"/>
        <v>3</v>
      </c>
      <c r="E91" s="4">
        <f t="shared" si="7"/>
        <v>7</v>
      </c>
      <c r="F91" s="3">
        <v>507.78089329165999</v>
      </c>
      <c r="G91" s="3">
        <v>561.84098137655997</v>
      </c>
      <c r="H91" s="3">
        <v>21.400164582814</v>
      </c>
      <c r="I91" s="3">
        <v>2.8723137206975999</v>
      </c>
      <c r="J91" s="3">
        <v>117.7214209201</v>
      </c>
      <c r="K91" s="3">
        <v>24.290737775383999</v>
      </c>
      <c r="L91" s="3">
        <v>554.33380770654003</v>
      </c>
      <c r="M91" s="3">
        <v>252.87447233470999</v>
      </c>
      <c r="N91" s="3">
        <v>9.9</v>
      </c>
      <c r="O91" s="3">
        <v>24.13</v>
      </c>
      <c r="P91" s="3">
        <v>27.16</v>
      </c>
      <c r="Q91" s="3">
        <v>41.63</v>
      </c>
      <c r="R91" s="3">
        <v>20.309999999999999</v>
      </c>
      <c r="S91" s="3">
        <v>31.022894428167</v>
      </c>
      <c r="T91" s="3">
        <v>3.6561939497081002</v>
      </c>
      <c r="U91" s="3">
        <v>76.936498983584841</v>
      </c>
    </row>
    <row r="92" spans="1:21" ht="14.25">
      <c r="A92" s="2">
        <v>45382</v>
      </c>
      <c r="B92">
        <f t="shared" si="4"/>
        <v>1</v>
      </c>
      <c r="C92" s="4">
        <f t="shared" si="5"/>
        <v>3</v>
      </c>
      <c r="D92" s="4">
        <f t="shared" si="6"/>
        <v>3</v>
      </c>
      <c r="E92" s="4">
        <f t="shared" si="7"/>
        <v>1</v>
      </c>
      <c r="F92" s="3">
        <v>506.95055619342003</v>
      </c>
      <c r="G92" s="3">
        <v>562.66704069767002</v>
      </c>
      <c r="H92" s="3">
        <v>21.375676606088</v>
      </c>
      <c r="I92" s="3">
        <v>2.788172236211</v>
      </c>
      <c r="J92" s="3">
        <v>111.34049423426001</v>
      </c>
      <c r="K92" s="3">
        <v>18.807125826218002</v>
      </c>
      <c r="L92" s="3">
        <v>556.09520509203003</v>
      </c>
      <c r="M92" s="3">
        <v>251.79505523922001</v>
      </c>
      <c r="N92" s="3">
        <v>13.8</v>
      </c>
      <c r="O92" s="3">
        <v>22.09</v>
      </c>
      <c r="P92" s="3">
        <v>26.53</v>
      </c>
      <c r="Q92" s="3">
        <v>40.409999999999997</v>
      </c>
      <c r="R92" s="3">
        <v>19.75</v>
      </c>
      <c r="S92" s="3">
        <v>31.120071175448999</v>
      </c>
      <c r="T92" s="3">
        <v>3.7113555432170999</v>
      </c>
      <c r="U92" s="3">
        <v>76.810690332336378</v>
      </c>
    </row>
    <row r="93" spans="1:21" ht="14.25">
      <c r="A93" s="2">
        <v>45383</v>
      </c>
      <c r="B93">
        <f t="shared" si="4"/>
        <v>2</v>
      </c>
      <c r="C93" s="4">
        <f t="shared" si="5"/>
        <v>1</v>
      </c>
      <c r="D93" s="4">
        <f t="shared" si="6"/>
        <v>4</v>
      </c>
      <c r="E93" s="4">
        <f t="shared" si="7"/>
        <v>2</v>
      </c>
      <c r="F93" s="3">
        <v>463.14203506604002</v>
      </c>
      <c r="G93" s="3">
        <v>563.40219407311997</v>
      </c>
      <c r="H93" s="3">
        <v>20.25417738538</v>
      </c>
      <c r="I93" s="3">
        <v>2.7758199577145999</v>
      </c>
      <c r="J93" s="3">
        <v>110.05592964987</v>
      </c>
      <c r="K93" s="3">
        <v>23.165415920480001</v>
      </c>
      <c r="L93" s="3">
        <v>556.54652792665001</v>
      </c>
      <c r="M93" s="3">
        <v>251.43894709337999</v>
      </c>
      <c r="N93" s="3">
        <v>17.2</v>
      </c>
      <c r="O93" s="3">
        <v>20.79</v>
      </c>
      <c r="P93" s="3">
        <v>26.78</v>
      </c>
      <c r="Q93" s="3">
        <v>39.39</v>
      </c>
      <c r="R93" s="3">
        <v>19.07</v>
      </c>
      <c r="S93" s="3">
        <v>30.052835897712999</v>
      </c>
      <c r="T93" s="3">
        <v>3.752810510048</v>
      </c>
      <c r="U93" s="3">
        <v>70.17303561606667</v>
      </c>
    </row>
    <row r="94" spans="1:21" ht="14.25">
      <c r="A94" s="2">
        <v>45384</v>
      </c>
      <c r="B94">
        <f t="shared" si="4"/>
        <v>2</v>
      </c>
      <c r="C94" s="4">
        <f t="shared" si="5"/>
        <v>1</v>
      </c>
      <c r="D94" s="4">
        <f t="shared" si="6"/>
        <v>4</v>
      </c>
      <c r="E94" s="4">
        <f t="shared" si="7"/>
        <v>3</v>
      </c>
      <c r="F94" s="3">
        <v>567.63768724008003</v>
      </c>
      <c r="G94" s="3">
        <v>567.61936578202005</v>
      </c>
      <c r="H94" s="3">
        <v>23.46001535724</v>
      </c>
      <c r="I94" s="3">
        <v>1.6905848269109001</v>
      </c>
      <c r="J94" s="3">
        <v>115.321241441</v>
      </c>
      <c r="K94" s="3">
        <v>20.643070787517999</v>
      </c>
      <c r="L94" s="3">
        <v>568.46369233105997</v>
      </c>
      <c r="M94" s="3">
        <v>265.52071947365999</v>
      </c>
      <c r="N94" s="3">
        <v>16.600000000000001</v>
      </c>
      <c r="O94" s="3">
        <v>21.44</v>
      </c>
      <c r="P94" s="3">
        <v>27.01</v>
      </c>
      <c r="Q94" s="3">
        <v>39.22</v>
      </c>
      <c r="R94" s="3">
        <v>19.14</v>
      </c>
      <c r="S94" s="3">
        <v>32.923705686006002</v>
      </c>
      <c r="T94" s="3">
        <v>3.6062275280964999</v>
      </c>
      <c r="U94" s="3">
        <v>86.005710187890912</v>
      </c>
    </row>
    <row r="95" spans="1:21" ht="14.25">
      <c r="A95" s="2">
        <v>45385</v>
      </c>
      <c r="B95">
        <f t="shared" si="4"/>
        <v>2</v>
      </c>
      <c r="C95" s="4">
        <f t="shared" si="5"/>
        <v>1</v>
      </c>
      <c r="D95" s="4">
        <f t="shared" si="6"/>
        <v>4</v>
      </c>
      <c r="E95" s="4">
        <f t="shared" si="7"/>
        <v>4</v>
      </c>
      <c r="F95" s="3">
        <v>525.95545447727</v>
      </c>
      <c r="G95" s="3">
        <v>567.06684171167001</v>
      </c>
      <c r="H95" s="3">
        <v>22.402020183028998</v>
      </c>
      <c r="I95" s="3">
        <v>2.9043332469827998</v>
      </c>
      <c r="J95" s="3">
        <v>109.12885860282999</v>
      </c>
      <c r="K95" s="3">
        <v>16.207190476286002</v>
      </c>
      <c r="L95" s="3">
        <v>567.02216978140996</v>
      </c>
      <c r="M95" s="3">
        <v>260.33929541728003</v>
      </c>
      <c r="N95" s="3">
        <v>15.7</v>
      </c>
      <c r="O95" s="3">
        <v>22.08</v>
      </c>
      <c r="P95" s="3">
        <v>27.73</v>
      </c>
      <c r="Q95" s="3">
        <v>38.85</v>
      </c>
      <c r="R95" s="3">
        <v>19.16</v>
      </c>
      <c r="S95" s="3">
        <v>31.947912417954001</v>
      </c>
      <c r="T95" s="3">
        <v>3.7333842578995</v>
      </c>
      <c r="U95" s="3">
        <v>79.690220375343941</v>
      </c>
    </row>
    <row r="96" spans="1:21" ht="14.25">
      <c r="A96" s="2">
        <v>45386</v>
      </c>
      <c r="B96">
        <f t="shared" si="4"/>
        <v>2</v>
      </c>
      <c r="C96" s="4">
        <f t="shared" si="5"/>
        <v>1</v>
      </c>
      <c r="D96" s="4">
        <f t="shared" si="6"/>
        <v>4</v>
      </c>
      <c r="E96" s="4">
        <f t="shared" si="7"/>
        <v>5</v>
      </c>
      <c r="F96" s="3">
        <v>393.57434364448</v>
      </c>
      <c r="G96" s="3">
        <v>565.55972203072997</v>
      </c>
      <c r="H96" s="3">
        <v>18.650165397847999</v>
      </c>
      <c r="I96" s="3">
        <v>4.0585036165826001</v>
      </c>
      <c r="J96" s="3">
        <v>102.61834267165</v>
      </c>
      <c r="K96" s="3">
        <v>16.288745860368</v>
      </c>
      <c r="L96" s="3">
        <v>558.22676829602995</v>
      </c>
      <c r="M96" s="3">
        <v>245.00962638012999</v>
      </c>
      <c r="N96" s="3">
        <v>13.5</v>
      </c>
      <c r="O96" s="3">
        <v>25.16</v>
      </c>
      <c r="P96" s="3">
        <v>27.57</v>
      </c>
      <c r="Q96" s="3">
        <v>38.22</v>
      </c>
      <c r="R96" s="3">
        <v>19.170000000000002</v>
      </c>
      <c r="S96" s="3">
        <v>28.892239346827999</v>
      </c>
      <c r="T96" s="3">
        <v>4.0529323701970998</v>
      </c>
      <c r="U96" s="3">
        <v>59.6324763097697</v>
      </c>
    </row>
    <row r="97" spans="1:21" ht="14.25">
      <c r="A97" s="2">
        <v>45387</v>
      </c>
      <c r="B97">
        <f t="shared" si="4"/>
        <v>2</v>
      </c>
      <c r="C97" s="4">
        <f t="shared" si="5"/>
        <v>1</v>
      </c>
      <c r="D97" s="4">
        <f t="shared" si="6"/>
        <v>4</v>
      </c>
      <c r="E97" s="4">
        <f t="shared" si="7"/>
        <v>6</v>
      </c>
      <c r="F97" s="3">
        <v>408.89390429204002</v>
      </c>
      <c r="G97" s="3">
        <v>562.61438667089999</v>
      </c>
      <c r="H97" s="3">
        <v>18.846750534731999</v>
      </c>
      <c r="I97" s="3">
        <v>4.1592516346732999</v>
      </c>
      <c r="J97" s="3">
        <v>104.19487351788</v>
      </c>
      <c r="K97" s="3">
        <v>16.578572601200001</v>
      </c>
      <c r="L97" s="3">
        <v>551.25033502864005</v>
      </c>
      <c r="M97" s="3">
        <v>247.01931238103001</v>
      </c>
      <c r="N97" s="3">
        <v>12.5</v>
      </c>
      <c r="O97" s="3">
        <v>24.52</v>
      </c>
      <c r="P97" s="3">
        <v>27.05</v>
      </c>
      <c r="Q97" s="3">
        <v>40.28</v>
      </c>
      <c r="R97" s="3">
        <v>19.96</v>
      </c>
      <c r="S97" s="3">
        <v>29.470117992005001</v>
      </c>
      <c r="T97" s="3">
        <v>4.0303720085124999</v>
      </c>
      <c r="U97" s="3">
        <v>61.95362186243031</v>
      </c>
    </row>
    <row r="98" spans="1:21" ht="14.25">
      <c r="A98" s="2">
        <v>45388</v>
      </c>
      <c r="B98">
        <f t="shared" si="4"/>
        <v>2</v>
      </c>
      <c r="C98" s="4">
        <f t="shared" si="5"/>
        <v>1</v>
      </c>
      <c r="D98" s="4">
        <f t="shared" si="6"/>
        <v>4</v>
      </c>
      <c r="E98" s="4">
        <f t="shared" si="7"/>
        <v>7</v>
      </c>
      <c r="F98" s="3">
        <v>540.96960719074002</v>
      </c>
      <c r="G98" s="3">
        <v>566.56074696398002</v>
      </c>
      <c r="H98" s="3">
        <v>22.748941704385</v>
      </c>
      <c r="I98" s="3">
        <v>2.6310685384579</v>
      </c>
      <c r="J98" s="3">
        <v>112.94047735847001</v>
      </c>
      <c r="K98" s="3">
        <v>15.592877149387</v>
      </c>
      <c r="L98" s="3">
        <v>564.01810099111003</v>
      </c>
      <c r="M98" s="3">
        <v>261.68859610136002</v>
      </c>
      <c r="N98" s="3">
        <v>13</v>
      </c>
      <c r="O98" s="3">
        <v>24.19</v>
      </c>
      <c r="P98" s="3">
        <v>27.03</v>
      </c>
      <c r="Q98" s="3">
        <v>40.07</v>
      </c>
      <c r="R98" s="3">
        <v>19.88</v>
      </c>
      <c r="S98" s="3">
        <v>32.755417594035002</v>
      </c>
      <c r="T98" s="3">
        <v>3.7394413371228001</v>
      </c>
      <c r="U98" s="3">
        <v>81.965091998596975</v>
      </c>
    </row>
    <row r="99" spans="1:21" ht="14.25">
      <c r="A99" s="2">
        <v>45389</v>
      </c>
      <c r="B99">
        <f t="shared" si="4"/>
        <v>2</v>
      </c>
      <c r="C99" s="4">
        <f t="shared" si="5"/>
        <v>1</v>
      </c>
      <c r="D99" s="4">
        <f t="shared" si="6"/>
        <v>4</v>
      </c>
      <c r="E99" s="4">
        <f t="shared" si="7"/>
        <v>1</v>
      </c>
      <c r="F99" s="3">
        <v>553.02093123375005</v>
      </c>
      <c r="G99" s="3">
        <v>567.85553949326004</v>
      </c>
      <c r="H99" s="3">
        <v>23.249242413108998</v>
      </c>
      <c r="I99" s="3">
        <v>2.3199768800285998</v>
      </c>
      <c r="J99" s="3">
        <v>111.05532737885</v>
      </c>
      <c r="K99" s="3">
        <v>14.931143180481</v>
      </c>
      <c r="L99" s="3">
        <v>568.63799669311004</v>
      </c>
      <c r="M99" s="3">
        <v>263.18239668121998</v>
      </c>
      <c r="N99" s="3">
        <v>13.3</v>
      </c>
      <c r="O99" s="3">
        <v>24.62</v>
      </c>
      <c r="P99" s="3">
        <v>27.92</v>
      </c>
      <c r="Q99" s="3">
        <v>38.57</v>
      </c>
      <c r="R99" s="3">
        <v>19.600000000000001</v>
      </c>
      <c r="S99" s="3">
        <v>32.282610398110997</v>
      </c>
      <c r="T99" s="3">
        <v>3.6088319151256001</v>
      </c>
      <c r="U99" s="3">
        <v>83.791050186931827</v>
      </c>
    </row>
    <row r="100" spans="1:21" ht="14.25">
      <c r="A100" s="2">
        <v>45390</v>
      </c>
      <c r="B100">
        <f t="shared" si="4"/>
        <v>2</v>
      </c>
      <c r="C100" s="4">
        <f t="shared" si="5"/>
        <v>1</v>
      </c>
      <c r="D100" s="4">
        <f t="shared" si="6"/>
        <v>4</v>
      </c>
      <c r="E100" s="4">
        <f t="shared" si="7"/>
        <v>2</v>
      </c>
      <c r="F100" s="3">
        <v>518.08770366434999</v>
      </c>
      <c r="G100" s="3">
        <v>566.80446173397002</v>
      </c>
      <c r="H100" s="3">
        <v>21.997862956990001</v>
      </c>
      <c r="I100" s="3">
        <v>2.8919572466880998</v>
      </c>
      <c r="J100" s="3">
        <v>107.42841614607001</v>
      </c>
      <c r="K100" s="3">
        <v>14.961521076595</v>
      </c>
      <c r="L100" s="3">
        <v>564.55525910217</v>
      </c>
      <c r="M100" s="3">
        <v>258.16565212447</v>
      </c>
      <c r="N100" s="3">
        <v>14</v>
      </c>
      <c r="O100" s="3">
        <v>23.92</v>
      </c>
      <c r="P100" s="3">
        <v>27.4</v>
      </c>
      <c r="Q100" s="3">
        <v>39.08</v>
      </c>
      <c r="R100" s="3">
        <v>19.47</v>
      </c>
      <c r="S100" s="3">
        <v>31.081008407117999</v>
      </c>
      <c r="T100" s="3">
        <v>3.6704222236779001</v>
      </c>
      <c r="U100" s="3">
        <v>78.498136918840913</v>
      </c>
    </row>
    <row r="101" spans="1:21" ht="14.25">
      <c r="A101" s="2">
        <v>45391</v>
      </c>
      <c r="B101">
        <f t="shared" si="4"/>
        <v>2</v>
      </c>
      <c r="C101" s="4">
        <f t="shared" si="5"/>
        <v>1</v>
      </c>
      <c r="D101" s="4">
        <f t="shared" si="6"/>
        <v>4</v>
      </c>
      <c r="E101" s="4">
        <f t="shared" si="7"/>
        <v>3</v>
      </c>
      <c r="F101" s="3">
        <v>482.07064450287999</v>
      </c>
      <c r="G101" s="3">
        <v>562.55834919315998</v>
      </c>
      <c r="H101" s="3">
        <v>21.099751044392001</v>
      </c>
      <c r="I101" s="3">
        <v>3.2492009862365001</v>
      </c>
      <c r="J101" s="3">
        <v>109.82325863272</v>
      </c>
      <c r="K101" s="3">
        <v>18.888576441634001</v>
      </c>
      <c r="L101" s="3">
        <v>555.33669276855005</v>
      </c>
      <c r="M101" s="3">
        <v>252.65268123826999</v>
      </c>
      <c r="N101" s="3">
        <v>11.6</v>
      </c>
      <c r="O101" s="3">
        <v>24.5</v>
      </c>
      <c r="P101" s="3">
        <v>28.07</v>
      </c>
      <c r="Q101" s="3">
        <v>40.200000000000003</v>
      </c>
      <c r="R101" s="3">
        <v>20.14</v>
      </c>
      <c r="S101" s="3">
        <v>29.442845129879998</v>
      </c>
      <c r="T101" s="3">
        <v>4.0180467433603999</v>
      </c>
      <c r="U101" s="3">
        <v>73.041006742860603</v>
      </c>
    </row>
    <row r="102" spans="1:21" ht="14.25">
      <c r="A102" s="2">
        <v>45392</v>
      </c>
      <c r="B102">
        <f t="shared" si="4"/>
        <v>2</v>
      </c>
      <c r="C102" s="4">
        <f t="shared" si="5"/>
        <v>1</v>
      </c>
      <c r="D102" s="4">
        <f t="shared" si="6"/>
        <v>4</v>
      </c>
      <c r="E102" s="4">
        <f t="shared" si="7"/>
        <v>4</v>
      </c>
      <c r="F102" s="3">
        <v>476.66255270739998</v>
      </c>
      <c r="G102" s="3">
        <v>565.01733725821998</v>
      </c>
      <c r="H102" s="3">
        <v>21.534083591752001</v>
      </c>
      <c r="I102" s="3">
        <v>3.1845951561515</v>
      </c>
      <c r="J102" s="3">
        <v>111.06638003259999</v>
      </c>
      <c r="K102" s="3">
        <v>21.496325330126002</v>
      </c>
      <c r="L102" s="3">
        <v>562.45840671955</v>
      </c>
      <c r="M102" s="3">
        <v>254.41120985149999</v>
      </c>
      <c r="N102" s="3">
        <v>12.8</v>
      </c>
      <c r="O102" s="3">
        <v>23.24</v>
      </c>
      <c r="P102" s="3">
        <v>28</v>
      </c>
      <c r="Q102" s="3">
        <v>40.299999999999997</v>
      </c>
      <c r="R102" s="3">
        <v>19.86</v>
      </c>
      <c r="S102" s="3">
        <v>29.113076431324</v>
      </c>
      <c r="T102" s="3">
        <v>3.8432974288196999</v>
      </c>
      <c r="U102" s="3">
        <v>72.221598895060595</v>
      </c>
    </row>
    <row r="103" spans="1:21" ht="14.25">
      <c r="A103" s="2">
        <v>45393</v>
      </c>
      <c r="B103">
        <f t="shared" si="4"/>
        <v>2</v>
      </c>
      <c r="C103" s="4">
        <f t="shared" si="5"/>
        <v>1</v>
      </c>
      <c r="D103" s="4">
        <f t="shared" si="6"/>
        <v>4</v>
      </c>
      <c r="E103" s="4">
        <f t="shared" si="7"/>
        <v>5</v>
      </c>
      <c r="F103" s="3">
        <v>596.10305473479002</v>
      </c>
      <c r="G103" s="3">
        <v>567.50627809734999</v>
      </c>
      <c r="H103" s="3">
        <v>23.750289535993002</v>
      </c>
      <c r="I103" s="3">
        <v>1.9516639315944</v>
      </c>
      <c r="J103" s="3">
        <v>116.30490509601999</v>
      </c>
      <c r="K103" s="3">
        <v>20.376270926848001</v>
      </c>
      <c r="L103" s="3">
        <v>569.73102431264999</v>
      </c>
      <c r="M103" s="3">
        <v>268.30194296655998</v>
      </c>
      <c r="N103" s="3">
        <v>14</v>
      </c>
      <c r="O103" s="3">
        <v>23.06</v>
      </c>
      <c r="P103" s="3">
        <v>27.42</v>
      </c>
      <c r="Q103" s="3">
        <v>39.97</v>
      </c>
      <c r="R103" s="3">
        <v>19.55</v>
      </c>
      <c r="S103" s="3">
        <v>31.674626268148</v>
      </c>
      <c r="T103" s="3">
        <v>3.7492804165238001</v>
      </c>
      <c r="U103" s="3">
        <v>90.318644656786361</v>
      </c>
    </row>
    <row r="104" spans="1:21" ht="14.25">
      <c r="A104" s="2">
        <v>45394</v>
      </c>
      <c r="B104">
        <f t="shared" si="4"/>
        <v>2</v>
      </c>
      <c r="C104" s="4">
        <f t="shared" si="5"/>
        <v>1</v>
      </c>
      <c r="D104" s="4">
        <f t="shared" si="6"/>
        <v>4</v>
      </c>
      <c r="E104" s="4">
        <f t="shared" si="7"/>
        <v>6</v>
      </c>
      <c r="F104" s="3">
        <v>611.17024313133004</v>
      </c>
      <c r="G104" s="3">
        <v>567.35540376025006</v>
      </c>
      <c r="H104" s="3">
        <v>24.170382523185999</v>
      </c>
      <c r="I104" s="3">
        <v>1.4880354331175001</v>
      </c>
      <c r="J104" s="3">
        <v>117.79255977475999</v>
      </c>
      <c r="K104" s="3">
        <v>20.108997778315</v>
      </c>
      <c r="L104" s="3">
        <v>570.01823632339995</v>
      </c>
      <c r="M104" s="3">
        <v>270.81801298265998</v>
      </c>
      <c r="N104" s="3">
        <v>15.8</v>
      </c>
      <c r="O104" s="3">
        <v>21.51</v>
      </c>
      <c r="P104" s="3">
        <v>27.42</v>
      </c>
      <c r="Q104" s="3">
        <v>39.81</v>
      </c>
      <c r="R104" s="3">
        <v>19.260000000000002</v>
      </c>
      <c r="S104" s="3">
        <v>32.231067933535002</v>
      </c>
      <c r="T104" s="3">
        <v>3.7907665906640999</v>
      </c>
      <c r="U104" s="3">
        <v>92.601551989595464</v>
      </c>
    </row>
    <row r="105" spans="1:21" ht="14.25">
      <c r="A105" s="2">
        <v>45395</v>
      </c>
      <c r="B105">
        <f t="shared" si="4"/>
        <v>2</v>
      </c>
      <c r="C105" s="4">
        <f t="shared" si="5"/>
        <v>1</v>
      </c>
      <c r="D105" s="4">
        <f t="shared" si="6"/>
        <v>4</v>
      </c>
      <c r="E105" s="4">
        <f t="shared" si="7"/>
        <v>7</v>
      </c>
      <c r="F105" s="3">
        <v>516.89502187071002</v>
      </c>
      <c r="G105" s="3">
        <v>566.82113863041002</v>
      </c>
      <c r="H105" s="3">
        <v>22.423585397938002</v>
      </c>
      <c r="I105" s="3">
        <v>2.7928919783263999</v>
      </c>
      <c r="J105" s="3">
        <v>112.61839406676999</v>
      </c>
      <c r="K105" s="3">
        <v>19.986643602701999</v>
      </c>
      <c r="L105" s="3">
        <v>565.38114805422003</v>
      </c>
      <c r="M105" s="3">
        <v>259.27891093515001</v>
      </c>
      <c r="N105" s="3">
        <v>13.4</v>
      </c>
      <c r="O105" s="3">
        <v>26.43</v>
      </c>
      <c r="P105" s="3">
        <v>27.09</v>
      </c>
      <c r="Q105" s="3">
        <v>37.96</v>
      </c>
      <c r="R105" s="3">
        <v>18.829999999999998</v>
      </c>
      <c r="S105" s="3">
        <v>30.347280949782</v>
      </c>
      <c r="T105" s="3">
        <v>3.8639306003142</v>
      </c>
      <c r="U105" s="3">
        <v>78.317427556168184</v>
      </c>
    </row>
    <row r="106" spans="1:21" ht="14.25">
      <c r="A106" s="2">
        <v>45396</v>
      </c>
      <c r="B106">
        <f t="shared" si="4"/>
        <v>2</v>
      </c>
      <c r="C106" s="4">
        <f t="shared" si="5"/>
        <v>1</v>
      </c>
      <c r="D106" s="4">
        <f t="shared" si="6"/>
        <v>4</v>
      </c>
      <c r="E106" s="4">
        <f t="shared" si="7"/>
        <v>1</v>
      </c>
      <c r="F106" s="3">
        <v>532.38667647990997</v>
      </c>
      <c r="G106" s="3">
        <v>568.48518598819999</v>
      </c>
      <c r="H106" s="3">
        <v>23.076277836801001</v>
      </c>
      <c r="I106" s="3">
        <v>2.3980485826767</v>
      </c>
      <c r="J106" s="3">
        <v>113.58958740826</v>
      </c>
      <c r="K106" s="3">
        <v>20.980489946365001</v>
      </c>
      <c r="L106" s="3">
        <v>567.03647018996003</v>
      </c>
      <c r="M106" s="3">
        <v>262.05602649007</v>
      </c>
      <c r="N106" s="3">
        <v>15.8</v>
      </c>
      <c r="O106" s="3">
        <v>23.92</v>
      </c>
      <c r="P106" s="3">
        <v>26.97</v>
      </c>
      <c r="Q106" s="3">
        <v>38.08</v>
      </c>
      <c r="R106" s="3">
        <v>18.93</v>
      </c>
      <c r="S106" s="3">
        <v>30.398740401790999</v>
      </c>
      <c r="T106" s="3">
        <v>3.8993708483069001</v>
      </c>
      <c r="U106" s="3">
        <v>80.664647951501507</v>
      </c>
    </row>
    <row r="107" spans="1:21" ht="14.25">
      <c r="A107" s="2">
        <v>45397</v>
      </c>
      <c r="B107">
        <f t="shared" si="4"/>
        <v>2</v>
      </c>
      <c r="C107" s="4">
        <f t="shared" si="5"/>
        <v>1</v>
      </c>
      <c r="D107" s="4">
        <f t="shared" si="6"/>
        <v>4</v>
      </c>
      <c r="E107" s="4">
        <f t="shared" si="7"/>
        <v>2</v>
      </c>
      <c r="F107" s="3">
        <v>443.10361129879999</v>
      </c>
      <c r="G107" s="3">
        <v>563.88031836033997</v>
      </c>
      <c r="H107" s="3">
        <v>20.591732456801001</v>
      </c>
      <c r="I107" s="3">
        <v>3.3352473203975999</v>
      </c>
      <c r="J107" s="3">
        <v>113.12373514837</v>
      </c>
      <c r="K107" s="3">
        <v>22.845500240678</v>
      </c>
      <c r="L107" s="3">
        <v>558.29605749209998</v>
      </c>
      <c r="M107" s="3">
        <v>254.30832906703</v>
      </c>
      <c r="N107" s="3">
        <v>13.9</v>
      </c>
      <c r="O107" s="3">
        <v>23.79</v>
      </c>
      <c r="P107" s="3">
        <v>27.74</v>
      </c>
      <c r="Q107" s="3">
        <v>39.21</v>
      </c>
      <c r="R107" s="3">
        <v>19.739999999999998</v>
      </c>
      <c r="S107" s="3">
        <v>29.858045497662999</v>
      </c>
      <c r="T107" s="3">
        <v>3.8607091581622002</v>
      </c>
      <c r="U107" s="3">
        <v>67.136910802848476</v>
      </c>
    </row>
    <row r="108" spans="1:21" ht="14.25">
      <c r="A108" s="2">
        <v>45398</v>
      </c>
      <c r="B108">
        <f t="shared" si="4"/>
        <v>2</v>
      </c>
      <c r="C108" s="4">
        <f t="shared" si="5"/>
        <v>1</v>
      </c>
      <c r="D108" s="4">
        <f t="shared" si="6"/>
        <v>4</v>
      </c>
      <c r="E108" s="4">
        <f t="shared" si="7"/>
        <v>3</v>
      </c>
      <c r="F108" s="3">
        <v>469.04503133986998</v>
      </c>
      <c r="G108" s="3">
        <v>563.56869645000995</v>
      </c>
      <c r="H108" s="3">
        <v>21.333586721372001</v>
      </c>
      <c r="I108" s="3">
        <v>3.4259633749415999</v>
      </c>
      <c r="J108" s="3">
        <v>112.57780971726</v>
      </c>
      <c r="K108" s="3">
        <v>23.640041900941</v>
      </c>
      <c r="L108" s="3">
        <v>558.95143993008003</v>
      </c>
      <c r="M108" s="3">
        <v>254.81072429668001</v>
      </c>
      <c r="N108" s="3">
        <v>16.5</v>
      </c>
      <c r="O108" s="3">
        <v>23.53</v>
      </c>
      <c r="P108" s="3">
        <v>26</v>
      </c>
      <c r="Q108" s="3">
        <v>37.9</v>
      </c>
      <c r="R108" s="3">
        <v>18.34</v>
      </c>
      <c r="S108" s="3">
        <v>30.760837412674999</v>
      </c>
      <c r="T108" s="3">
        <v>3.7064899729746998</v>
      </c>
      <c r="U108" s="3">
        <v>71.067428990889397</v>
      </c>
    </row>
    <row r="109" spans="1:21" ht="14.25">
      <c r="A109" s="2">
        <v>45399</v>
      </c>
      <c r="B109">
        <f t="shared" si="4"/>
        <v>2</v>
      </c>
      <c r="C109" s="4">
        <f t="shared" si="5"/>
        <v>1</v>
      </c>
      <c r="D109" s="4">
        <f t="shared" si="6"/>
        <v>4</v>
      </c>
      <c r="E109" s="4">
        <f t="shared" si="7"/>
        <v>4</v>
      </c>
      <c r="F109" s="3">
        <v>523.36583603359998</v>
      </c>
      <c r="G109" s="3">
        <v>567.18333910199999</v>
      </c>
      <c r="H109" s="3">
        <v>22.841199734252001</v>
      </c>
      <c r="I109" s="3">
        <v>2.8383170077207001</v>
      </c>
      <c r="J109" s="3">
        <v>110.53462349647</v>
      </c>
      <c r="K109" s="3">
        <v>17.404448549657999</v>
      </c>
      <c r="L109" s="3">
        <v>566.00308343607003</v>
      </c>
      <c r="M109" s="3">
        <v>260.75426696392998</v>
      </c>
      <c r="N109" s="3">
        <v>15.5</v>
      </c>
      <c r="O109" s="3">
        <v>23.33</v>
      </c>
      <c r="P109" s="3">
        <v>26.76</v>
      </c>
      <c r="Q109" s="3">
        <v>38.21</v>
      </c>
      <c r="R109" s="3">
        <v>18.64</v>
      </c>
      <c r="S109" s="3">
        <v>30.847216190617999</v>
      </c>
      <c r="T109" s="3">
        <v>3.9281289931207</v>
      </c>
      <c r="U109" s="3">
        <v>79.297853944484842</v>
      </c>
    </row>
    <row r="110" spans="1:21" ht="14.25">
      <c r="A110" s="2">
        <v>45400</v>
      </c>
      <c r="B110">
        <f t="shared" si="4"/>
        <v>2</v>
      </c>
      <c r="C110" s="4">
        <f t="shared" si="5"/>
        <v>1</v>
      </c>
      <c r="D110" s="4">
        <f t="shared" si="6"/>
        <v>4</v>
      </c>
      <c r="E110" s="4">
        <f t="shared" si="7"/>
        <v>5</v>
      </c>
      <c r="F110" s="3">
        <v>428.26959437630001</v>
      </c>
      <c r="G110" s="3">
        <v>566.70555302482001</v>
      </c>
      <c r="H110" s="3">
        <v>20.000623744719</v>
      </c>
      <c r="I110" s="3">
        <v>3.9470115311495002</v>
      </c>
      <c r="J110" s="3">
        <v>106.15383566041</v>
      </c>
      <c r="K110" s="3">
        <v>19.794567138129</v>
      </c>
      <c r="L110" s="3">
        <v>561.73605089183002</v>
      </c>
      <c r="M110" s="3">
        <v>249.27993718421001</v>
      </c>
      <c r="N110" s="3">
        <v>14.8</v>
      </c>
      <c r="O110" s="3">
        <v>21.78</v>
      </c>
      <c r="P110" s="3">
        <v>27.65</v>
      </c>
      <c r="Q110" s="3">
        <v>39.56</v>
      </c>
      <c r="R110" s="3">
        <v>19.55</v>
      </c>
      <c r="S110" s="3">
        <v>29.536615940356</v>
      </c>
      <c r="T110" s="3">
        <v>3.8259984903366999</v>
      </c>
      <c r="U110" s="3">
        <v>64.889332481257583</v>
      </c>
    </row>
    <row r="111" spans="1:21" ht="14.25">
      <c r="A111" s="2">
        <v>45401</v>
      </c>
      <c r="B111">
        <f t="shared" si="4"/>
        <v>2</v>
      </c>
      <c r="C111" s="4">
        <f t="shared" si="5"/>
        <v>1</v>
      </c>
      <c r="D111" s="4">
        <f t="shared" si="6"/>
        <v>4</v>
      </c>
      <c r="E111" s="4">
        <f t="shared" si="7"/>
        <v>6</v>
      </c>
      <c r="F111" s="3">
        <v>465.68363167067002</v>
      </c>
      <c r="G111" s="3">
        <v>567.82419086514994</v>
      </c>
      <c r="H111" s="3">
        <v>21.049329132905999</v>
      </c>
      <c r="I111" s="3">
        <v>3.1853667015906</v>
      </c>
      <c r="J111" s="3">
        <v>107.25374873327</v>
      </c>
      <c r="K111" s="3">
        <v>19.234934881474999</v>
      </c>
      <c r="L111" s="3">
        <v>564.57258837723998</v>
      </c>
      <c r="M111" s="3">
        <v>253.99192573331999</v>
      </c>
      <c r="N111" s="3">
        <v>15</v>
      </c>
      <c r="O111" s="3">
        <v>22.32</v>
      </c>
      <c r="P111" s="3">
        <v>27.34</v>
      </c>
      <c r="Q111" s="3">
        <v>39.229999999999997</v>
      </c>
      <c r="R111" s="3">
        <v>19.53</v>
      </c>
      <c r="S111" s="3">
        <v>29.515061309606999</v>
      </c>
      <c r="T111" s="3">
        <v>3.9379122293523001</v>
      </c>
      <c r="U111" s="3">
        <v>70.558126010707582</v>
      </c>
    </row>
    <row r="112" spans="1:21" ht="14.25">
      <c r="A112" s="2">
        <v>45402</v>
      </c>
      <c r="B112">
        <f t="shared" si="4"/>
        <v>2</v>
      </c>
      <c r="C112" s="4">
        <f t="shared" si="5"/>
        <v>1</v>
      </c>
      <c r="D112" s="4">
        <f t="shared" si="6"/>
        <v>4</v>
      </c>
      <c r="E112" s="4">
        <f t="shared" si="7"/>
        <v>7</v>
      </c>
      <c r="F112" s="3">
        <v>431.98339178008001</v>
      </c>
      <c r="G112" s="3">
        <v>565.03630323339996</v>
      </c>
      <c r="H112" s="3">
        <v>20.043901783309</v>
      </c>
      <c r="I112" s="3">
        <v>3.7787248614969999</v>
      </c>
      <c r="J112" s="3">
        <v>105.84685187944</v>
      </c>
      <c r="K112" s="3">
        <v>19.434826465019</v>
      </c>
      <c r="L112" s="3">
        <v>556.53990538761002</v>
      </c>
      <c r="M112" s="3">
        <v>250.08591497866999</v>
      </c>
      <c r="N112" s="3">
        <v>14.4</v>
      </c>
      <c r="O112" s="3">
        <v>22.34</v>
      </c>
      <c r="P112" s="3">
        <v>27.63</v>
      </c>
      <c r="Q112" s="3">
        <v>39.479999999999997</v>
      </c>
      <c r="R112" s="3">
        <v>19.75</v>
      </c>
      <c r="S112" s="3">
        <v>29.617190826068999</v>
      </c>
      <c r="T112" s="3">
        <v>3.7896531871216999</v>
      </c>
      <c r="U112" s="3">
        <v>65.452029057587879</v>
      </c>
    </row>
    <row r="113" spans="1:21" ht="14.25">
      <c r="A113" s="2">
        <v>45403</v>
      </c>
      <c r="B113">
        <f t="shared" si="4"/>
        <v>2</v>
      </c>
      <c r="C113" s="4">
        <f t="shared" si="5"/>
        <v>1</v>
      </c>
      <c r="D113" s="4">
        <f t="shared" si="6"/>
        <v>4</v>
      </c>
      <c r="E113" s="4">
        <f t="shared" si="7"/>
        <v>1</v>
      </c>
      <c r="F113" s="3">
        <v>392.52316588970001</v>
      </c>
      <c r="G113" s="3">
        <v>563.54751643245004</v>
      </c>
      <c r="H113" s="3">
        <v>18.8090273193</v>
      </c>
      <c r="I113" s="3">
        <v>3.9359084616917999</v>
      </c>
      <c r="J113" s="3">
        <v>103.37506051635</v>
      </c>
      <c r="K113" s="3">
        <v>20.111556379046998</v>
      </c>
      <c r="L113" s="3">
        <v>549.75071957579996</v>
      </c>
      <c r="M113" s="3">
        <v>245.28359992791999</v>
      </c>
      <c r="N113" s="3">
        <v>12.8</v>
      </c>
      <c r="O113" s="3">
        <v>24.1</v>
      </c>
      <c r="P113" s="3">
        <v>27.01</v>
      </c>
      <c r="Q113" s="3">
        <v>39.93</v>
      </c>
      <c r="R113" s="3">
        <v>20.14</v>
      </c>
      <c r="S113" s="3">
        <v>30.358184936941001</v>
      </c>
      <c r="T113" s="3">
        <v>3.7866220347322002</v>
      </c>
      <c r="U113" s="3">
        <v>59.473206952984853</v>
      </c>
    </row>
    <row r="114" spans="1:21" ht="14.25">
      <c r="A114" s="2">
        <v>45404</v>
      </c>
      <c r="B114">
        <f t="shared" si="4"/>
        <v>2</v>
      </c>
      <c r="C114" s="4">
        <f t="shared" si="5"/>
        <v>1</v>
      </c>
      <c r="D114" s="4">
        <f t="shared" si="6"/>
        <v>4</v>
      </c>
      <c r="E114" s="4">
        <f t="shared" si="7"/>
        <v>2</v>
      </c>
      <c r="F114" s="3">
        <v>407.11589689127999</v>
      </c>
      <c r="G114" s="3">
        <v>563.85611478159001</v>
      </c>
      <c r="H114" s="3">
        <v>19.346374043697999</v>
      </c>
      <c r="I114" s="3">
        <v>3.8589649510197002</v>
      </c>
      <c r="J114" s="3">
        <v>106.46661082164999</v>
      </c>
      <c r="K114" s="3">
        <v>21.412854134419</v>
      </c>
      <c r="L114" s="3">
        <v>553.71694282548003</v>
      </c>
      <c r="M114" s="3">
        <v>246.97467827368999</v>
      </c>
      <c r="N114" s="3">
        <v>11.3</v>
      </c>
      <c r="O114" s="3">
        <v>26.49</v>
      </c>
      <c r="P114" s="3">
        <v>26.07</v>
      </c>
      <c r="Q114" s="3">
        <v>40</v>
      </c>
      <c r="R114" s="3">
        <v>19.66</v>
      </c>
      <c r="S114" s="3">
        <v>30.498773884237998</v>
      </c>
      <c r="T114" s="3">
        <v>4.0860078776971998</v>
      </c>
      <c r="U114" s="3">
        <v>61.684226801709087</v>
      </c>
    </row>
    <row r="115" spans="1:21" ht="14.25">
      <c r="A115" s="2">
        <v>45405</v>
      </c>
      <c r="B115">
        <f t="shared" si="4"/>
        <v>2</v>
      </c>
      <c r="C115" s="4">
        <f t="shared" si="5"/>
        <v>1</v>
      </c>
      <c r="D115" s="4">
        <f t="shared" si="6"/>
        <v>4</v>
      </c>
      <c r="E115" s="4">
        <f t="shared" si="7"/>
        <v>3</v>
      </c>
      <c r="F115" s="3">
        <v>479.01746567228997</v>
      </c>
      <c r="G115" s="3">
        <v>561.29627052496005</v>
      </c>
      <c r="H115" s="3">
        <v>20.932985627095999</v>
      </c>
      <c r="I115" s="3">
        <v>3.1492693035147998</v>
      </c>
      <c r="J115" s="3">
        <v>111.16600386291999</v>
      </c>
      <c r="K115" s="3">
        <v>21.882905081301999</v>
      </c>
      <c r="L115" s="3">
        <v>554.60167284515001</v>
      </c>
      <c r="M115" s="3">
        <v>254.69848869398001</v>
      </c>
      <c r="N115" s="3">
        <v>12.5</v>
      </c>
      <c r="O115" s="3">
        <v>27.8</v>
      </c>
      <c r="P115" s="3">
        <v>25.88</v>
      </c>
      <c r="Q115" s="3">
        <v>38.049999999999997</v>
      </c>
      <c r="R115" s="3">
        <v>18.739999999999998</v>
      </c>
      <c r="S115" s="3">
        <v>31.165696745910001</v>
      </c>
      <c r="T115" s="3">
        <v>3.9806104717687001</v>
      </c>
      <c r="U115" s="3">
        <v>72.578403889740912</v>
      </c>
    </row>
    <row r="116" spans="1:21" ht="14.25">
      <c r="A116" s="2">
        <v>45406</v>
      </c>
      <c r="B116">
        <f t="shared" si="4"/>
        <v>2</v>
      </c>
      <c r="C116" s="4">
        <f t="shared" si="5"/>
        <v>1</v>
      </c>
      <c r="D116" s="4">
        <f t="shared" si="6"/>
        <v>4</v>
      </c>
      <c r="E116" s="4">
        <f t="shared" si="7"/>
        <v>4</v>
      </c>
      <c r="F116" s="3">
        <v>424.74201637699002</v>
      </c>
      <c r="G116" s="3">
        <v>559.29110840372005</v>
      </c>
      <c r="H116" s="3">
        <v>19.809426100717001</v>
      </c>
      <c r="I116" s="3">
        <v>3.5804519057162998</v>
      </c>
      <c r="J116" s="3">
        <v>109.79398282692</v>
      </c>
      <c r="K116" s="3">
        <v>22.955237237635998</v>
      </c>
      <c r="L116" s="3">
        <v>547.99516939186003</v>
      </c>
      <c r="M116" s="3">
        <v>246.07776497022999</v>
      </c>
      <c r="N116" s="3">
        <v>12.7</v>
      </c>
      <c r="O116" s="3">
        <v>25.71</v>
      </c>
      <c r="P116" s="3">
        <v>26.84</v>
      </c>
      <c r="Q116" s="3">
        <v>38.81</v>
      </c>
      <c r="R116" s="3">
        <v>19.11</v>
      </c>
      <c r="S116" s="3">
        <v>30.085115559635</v>
      </c>
      <c r="T116" s="3">
        <v>4.0909280616631998</v>
      </c>
      <c r="U116" s="3">
        <v>64.354850966210606</v>
      </c>
    </row>
    <row r="117" spans="1:21" ht="14.25">
      <c r="A117" s="2">
        <v>45407</v>
      </c>
      <c r="B117">
        <f t="shared" si="4"/>
        <v>2</v>
      </c>
      <c r="C117" s="4">
        <f t="shared" si="5"/>
        <v>1</v>
      </c>
      <c r="D117" s="4">
        <f t="shared" si="6"/>
        <v>4</v>
      </c>
      <c r="E117" s="4">
        <f t="shared" si="7"/>
        <v>5</v>
      </c>
      <c r="F117" s="3">
        <v>421.98888523725998</v>
      </c>
      <c r="G117" s="3">
        <v>563.96508747403004</v>
      </c>
      <c r="H117" s="3">
        <v>19.647265830199999</v>
      </c>
      <c r="I117" s="3">
        <v>3.5527343511949998</v>
      </c>
      <c r="J117" s="3">
        <v>109.16804330133</v>
      </c>
      <c r="K117" s="3">
        <v>23.449167101587001</v>
      </c>
      <c r="L117" s="3">
        <v>557.88033155901996</v>
      </c>
      <c r="M117" s="3">
        <v>249.34810768432001</v>
      </c>
      <c r="N117" s="3">
        <v>12.5</v>
      </c>
      <c r="O117" s="3">
        <v>25.3</v>
      </c>
      <c r="P117" s="3">
        <v>27.26</v>
      </c>
      <c r="Q117" s="3">
        <v>38.93</v>
      </c>
      <c r="R117" s="3">
        <v>19.22</v>
      </c>
      <c r="S117" s="3">
        <v>31.088371397688999</v>
      </c>
      <c r="T117" s="3">
        <v>3.7932913325544999</v>
      </c>
      <c r="U117" s="3">
        <v>63.937709884433318</v>
      </c>
    </row>
    <row r="118" spans="1:21" ht="14.25">
      <c r="A118" s="2">
        <v>45408</v>
      </c>
      <c r="B118">
        <f t="shared" si="4"/>
        <v>2</v>
      </c>
      <c r="C118" s="4">
        <f t="shared" si="5"/>
        <v>1</v>
      </c>
      <c r="D118" s="4">
        <f t="shared" si="6"/>
        <v>4</v>
      </c>
      <c r="E118" s="4">
        <f t="shared" si="7"/>
        <v>6</v>
      </c>
      <c r="F118" s="3">
        <v>426.15322029692999</v>
      </c>
      <c r="G118" s="3">
        <v>561.71075858857</v>
      </c>
      <c r="H118" s="3">
        <v>19.296600155189001</v>
      </c>
      <c r="I118" s="3">
        <v>3.4270973961053999</v>
      </c>
      <c r="J118" s="3">
        <v>111.06928492020999</v>
      </c>
      <c r="K118" s="3">
        <v>22.938765270240001</v>
      </c>
      <c r="L118" s="3">
        <v>556.21686868035999</v>
      </c>
      <c r="M118" s="3">
        <v>248.00232986169999</v>
      </c>
      <c r="N118" s="3">
        <v>13.6</v>
      </c>
      <c r="O118" s="3">
        <v>24.97</v>
      </c>
      <c r="P118" s="3">
        <v>26.87</v>
      </c>
      <c r="Q118" s="3">
        <v>38.450000000000003</v>
      </c>
      <c r="R118" s="3">
        <v>18.93</v>
      </c>
      <c r="S118" s="3">
        <v>29.694312724248999</v>
      </c>
      <c r="T118" s="3">
        <v>4.1766423338319996</v>
      </c>
      <c r="U118" s="3">
        <v>64.568669741959084</v>
      </c>
    </row>
    <row r="119" spans="1:21" ht="14.25">
      <c r="A119" s="2">
        <v>45409</v>
      </c>
      <c r="B119">
        <f t="shared" si="4"/>
        <v>2</v>
      </c>
      <c r="C119" s="4">
        <f t="shared" si="5"/>
        <v>1</v>
      </c>
      <c r="D119" s="4">
        <f t="shared" si="6"/>
        <v>4</v>
      </c>
      <c r="E119" s="4">
        <f t="shared" si="7"/>
        <v>7</v>
      </c>
      <c r="F119" s="3">
        <v>377.46673314408997</v>
      </c>
      <c r="G119" s="3">
        <v>563.33213399348006</v>
      </c>
      <c r="H119" s="3">
        <v>17.733022734319999</v>
      </c>
      <c r="I119" s="3">
        <v>3.9162555948517999</v>
      </c>
      <c r="J119" s="3">
        <v>106.41554600022999</v>
      </c>
      <c r="K119" s="3">
        <v>22.767891528075999</v>
      </c>
      <c r="L119" s="3">
        <v>556.96377350575005</v>
      </c>
      <c r="M119" s="3">
        <v>243.50662392422001</v>
      </c>
      <c r="N119" s="3">
        <v>13.4</v>
      </c>
      <c r="O119" s="3">
        <v>24.51</v>
      </c>
      <c r="P119" s="3">
        <v>26.43</v>
      </c>
      <c r="Q119" s="3">
        <v>39.51</v>
      </c>
      <c r="R119" s="3">
        <v>18.670000000000002</v>
      </c>
      <c r="S119" s="3">
        <v>30.071165166787001</v>
      </c>
      <c r="T119" s="3">
        <v>4.0226211962415999</v>
      </c>
      <c r="U119" s="3">
        <v>57.191929264256068</v>
      </c>
    </row>
    <row r="120" spans="1:21" ht="14.25">
      <c r="A120" s="2">
        <v>45410</v>
      </c>
      <c r="B120">
        <f t="shared" si="4"/>
        <v>2</v>
      </c>
      <c r="C120" s="4">
        <f t="shared" si="5"/>
        <v>1</v>
      </c>
      <c r="D120" s="4">
        <f t="shared" si="6"/>
        <v>4</v>
      </c>
      <c r="E120" s="4">
        <f t="shared" si="7"/>
        <v>1</v>
      </c>
      <c r="F120" s="3">
        <v>498.52930952971002</v>
      </c>
      <c r="G120" s="3">
        <v>566.01684360826005</v>
      </c>
      <c r="H120" s="3">
        <v>21.373950347853999</v>
      </c>
      <c r="I120" s="3">
        <v>2.8558542836407002</v>
      </c>
      <c r="J120" s="3">
        <v>108.41985681097999</v>
      </c>
      <c r="K120" s="3">
        <v>20.328549830259</v>
      </c>
      <c r="L120" s="3">
        <v>566.28733843120995</v>
      </c>
      <c r="M120" s="3">
        <v>258.64157996581997</v>
      </c>
      <c r="N120" s="3">
        <v>13.1</v>
      </c>
      <c r="O120" s="3">
        <v>24.52</v>
      </c>
      <c r="P120" s="3">
        <v>26.5</v>
      </c>
      <c r="Q120" s="3">
        <v>39.75</v>
      </c>
      <c r="R120" s="3">
        <v>19.18</v>
      </c>
      <c r="S120" s="3">
        <v>31.305022903497001</v>
      </c>
      <c r="T120" s="3">
        <v>3.7493224331403998</v>
      </c>
      <c r="U120" s="3">
        <v>75.53474386813788</v>
      </c>
    </row>
    <row r="121" spans="1:21" ht="14.25">
      <c r="A121" s="2">
        <v>45411</v>
      </c>
      <c r="B121">
        <f t="shared" si="4"/>
        <v>2</v>
      </c>
      <c r="C121" s="4">
        <f t="shared" si="5"/>
        <v>1</v>
      </c>
      <c r="D121" s="4">
        <f t="shared" si="6"/>
        <v>4</v>
      </c>
      <c r="E121" s="4">
        <f t="shared" si="7"/>
        <v>2</v>
      </c>
      <c r="F121" s="3">
        <v>489.68626432108999</v>
      </c>
      <c r="G121" s="3">
        <v>566.63488606599003</v>
      </c>
      <c r="H121" s="3">
        <v>21.073769295022998</v>
      </c>
      <c r="I121" s="3">
        <v>2.6755570157230002</v>
      </c>
      <c r="J121" s="3">
        <v>106.6127765256</v>
      </c>
      <c r="K121" s="3">
        <v>20.024926681922</v>
      </c>
      <c r="L121" s="3">
        <v>565.35902571811005</v>
      </c>
      <c r="M121" s="3">
        <v>257.24733765174</v>
      </c>
      <c r="N121" s="3">
        <v>11.1</v>
      </c>
      <c r="O121" s="3">
        <v>26.27</v>
      </c>
      <c r="P121" s="3">
        <v>26.02</v>
      </c>
      <c r="Q121" s="3">
        <v>39.770000000000003</v>
      </c>
      <c r="R121" s="3">
        <v>19.03</v>
      </c>
      <c r="S121" s="3">
        <v>30.852896477834999</v>
      </c>
      <c r="T121" s="3">
        <v>3.6596071207683001</v>
      </c>
      <c r="U121" s="3">
        <v>74.194888533498485</v>
      </c>
    </row>
    <row r="122" spans="1:21" ht="14.25">
      <c r="A122" s="2">
        <v>45412</v>
      </c>
      <c r="B122">
        <f t="shared" si="4"/>
        <v>2</v>
      </c>
      <c r="C122" s="4">
        <f t="shared" si="5"/>
        <v>1</v>
      </c>
      <c r="D122" s="4">
        <f t="shared" si="6"/>
        <v>4</v>
      </c>
      <c r="E122" s="4">
        <f t="shared" si="7"/>
        <v>3</v>
      </c>
      <c r="F122" s="3">
        <v>351.89752938544001</v>
      </c>
      <c r="G122" s="3">
        <v>563.52676686840005</v>
      </c>
      <c r="H122" s="3">
        <v>16.570783069472999</v>
      </c>
      <c r="I122" s="3">
        <v>4.6812889689211001</v>
      </c>
      <c r="J122" s="3">
        <v>98.910575097052003</v>
      </c>
      <c r="K122" s="3">
        <v>16.054852678317999</v>
      </c>
      <c r="L122" s="3">
        <v>556.52947393591</v>
      </c>
      <c r="M122" s="3">
        <v>239.82864609734</v>
      </c>
      <c r="N122" s="3">
        <v>15.6</v>
      </c>
      <c r="O122" s="3">
        <v>25.31</v>
      </c>
      <c r="P122" s="3">
        <v>26.63</v>
      </c>
      <c r="Q122" s="3">
        <v>38.54</v>
      </c>
      <c r="R122" s="3">
        <v>18.420000000000002</v>
      </c>
      <c r="S122" s="3">
        <v>29.303933825950001</v>
      </c>
      <c r="T122" s="3">
        <v>4.1793405732927997</v>
      </c>
      <c r="U122" s="3">
        <v>53.317807482642422</v>
      </c>
    </row>
    <row r="123" spans="1:21" ht="14.25">
      <c r="A123" s="2">
        <v>45413</v>
      </c>
      <c r="B123">
        <f t="shared" si="4"/>
        <v>2</v>
      </c>
      <c r="C123" s="4">
        <f t="shared" si="5"/>
        <v>2</v>
      </c>
      <c r="D123" s="4">
        <f t="shared" si="6"/>
        <v>5</v>
      </c>
      <c r="E123" s="4">
        <f t="shared" si="7"/>
        <v>4</v>
      </c>
      <c r="F123" s="3">
        <v>383.78907574965001</v>
      </c>
      <c r="G123" s="3">
        <v>561.73501193751997</v>
      </c>
      <c r="H123" s="3">
        <v>18.392033666747999</v>
      </c>
      <c r="I123" s="3">
        <v>4.1519689758381997</v>
      </c>
      <c r="J123" s="3">
        <v>104.29098714819</v>
      </c>
      <c r="K123" s="3">
        <v>18.086018747777</v>
      </c>
      <c r="L123" s="3">
        <v>554.53357040877995</v>
      </c>
      <c r="M123" s="3">
        <v>245.84266506400999</v>
      </c>
      <c r="N123" s="3">
        <v>15.2</v>
      </c>
      <c r="O123" s="3">
        <v>23.37</v>
      </c>
      <c r="P123" s="3">
        <v>26.52</v>
      </c>
      <c r="Q123" s="3">
        <v>38.67</v>
      </c>
      <c r="R123" s="3">
        <v>18.739999999999998</v>
      </c>
      <c r="S123" s="3">
        <v>29.194382716785999</v>
      </c>
      <c r="T123" s="3">
        <v>4.1624621491704996</v>
      </c>
      <c r="U123" s="3">
        <v>58.149859962068177</v>
      </c>
    </row>
    <row r="124" spans="1:21" ht="14.25">
      <c r="A124" s="2">
        <v>45414</v>
      </c>
      <c r="B124">
        <f t="shared" si="4"/>
        <v>2</v>
      </c>
      <c r="C124" s="4">
        <f t="shared" si="5"/>
        <v>2</v>
      </c>
      <c r="D124" s="4">
        <f t="shared" si="6"/>
        <v>5</v>
      </c>
      <c r="E124" s="4">
        <f t="shared" si="7"/>
        <v>5</v>
      </c>
      <c r="F124" s="3">
        <v>396.45917603459998</v>
      </c>
      <c r="G124" s="3">
        <v>563.68214545181002</v>
      </c>
      <c r="H124" s="3">
        <v>18.234591695064001</v>
      </c>
      <c r="I124" s="3">
        <v>3.5710650222233999</v>
      </c>
      <c r="J124" s="3">
        <v>105.35086950163</v>
      </c>
      <c r="K124" s="3">
        <v>19.743502042734999</v>
      </c>
      <c r="L124" s="3">
        <v>556.36790812468996</v>
      </c>
      <c r="M124" s="3">
        <v>246.17448012584001</v>
      </c>
      <c r="N124" s="3">
        <v>12.7</v>
      </c>
      <c r="O124" s="3">
        <v>23.94</v>
      </c>
      <c r="P124" s="3">
        <v>27.12</v>
      </c>
      <c r="Q124" s="3">
        <v>40.04</v>
      </c>
      <c r="R124" s="3">
        <v>19.399999999999999</v>
      </c>
      <c r="S124" s="3">
        <v>29.698143525325001</v>
      </c>
      <c r="T124" s="3">
        <v>3.9485251417268001</v>
      </c>
      <c r="U124" s="3">
        <v>60.069572126454538</v>
      </c>
    </row>
    <row r="125" spans="1:21" ht="14.25">
      <c r="A125" s="2">
        <v>45415</v>
      </c>
      <c r="B125">
        <f t="shared" si="4"/>
        <v>2</v>
      </c>
      <c r="C125" s="4">
        <f t="shared" si="5"/>
        <v>2</v>
      </c>
      <c r="D125" s="4">
        <f t="shared" si="6"/>
        <v>5</v>
      </c>
      <c r="E125" s="4">
        <f t="shared" si="7"/>
        <v>6</v>
      </c>
      <c r="F125" s="3">
        <v>468.58765280135998</v>
      </c>
      <c r="G125" s="3">
        <v>566.91496591714997</v>
      </c>
      <c r="H125" s="3">
        <v>20.352577721595999</v>
      </c>
      <c r="I125" s="3">
        <v>2.6248758741958</v>
      </c>
      <c r="J125" s="3">
        <v>109.02079017009</v>
      </c>
      <c r="K125" s="3">
        <v>19.361783822363002</v>
      </c>
      <c r="L125" s="3">
        <v>563.38053815736998</v>
      </c>
      <c r="M125" s="3">
        <v>254.90471137989999</v>
      </c>
      <c r="N125" s="3">
        <v>12.3</v>
      </c>
      <c r="O125" s="3">
        <v>24.15</v>
      </c>
      <c r="P125" s="3">
        <v>27.48</v>
      </c>
      <c r="Q125" s="3">
        <v>39.869999999999997</v>
      </c>
      <c r="R125" s="3">
        <v>19.420000000000002</v>
      </c>
      <c r="S125" s="3">
        <v>30.964368289027</v>
      </c>
      <c r="T125" s="3">
        <v>3.5876382440649</v>
      </c>
      <c r="U125" s="3">
        <v>70.998129212327271</v>
      </c>
    </row>
    <row r="126" spans="1:21" ht="14.25">
      <c r="A126" s="2">
        <v>45416</v>
      </c>
      <c r="B126">
        <f t="shared" si="4"/>
        <v>2</v>
      </c>
      <c r="C126" s="4">
        <f t="shared" si="5"/>
        <v>2</v>
      </c>
      <c r="D126" s="4">
        <f t="shared" si="6"/>
        <v>5</v>
      </c>
      <c r="E126" s="4">
        <f t="shared" si="7"/>
        <v>7</v>
      </c>
      <c r="F126" s="3">
        <v>584.34284835642995</v>
      </c>
      <c r="G126" s="3">
        <v>565.50291055459002</v>
      </c>
      <c r="H126" s="3">
        <v>23.580211129942001</v>
      </c>
      <c r="I126" s="3">
        <v>1.3395576914858001</v>
      </c>
      <c r="J126" s="3">
        <v>114.04374886735999</v>
      </c>
      <c r="K126" s="3">
        <v>18.417692603999999</v>
      </c>
      <c r="L126" s="3">
        <v>568.24402483887002</v>
      </c>
      <c r="M126" s="3">
        <v>267.81694515298</v>
      </c>
      <c r="N126" s="3">
        <v>14.6</v>
      </c>
      <c r="O126" s="3">
        <v>22.69</v>
      </c>
      <c r="P126" s="3">
        <v>26.94</v>
      </c>
      <c r="Q126" s="3">
        <v>39.6</v>
      </c>
      <c r="R126" s="3">
        <v>19.25</v>
      </c>
      <c r="S126" s="3">
        <v>32.20171061456</v>
      </c>
      <c r="T126" s="3">
        <v>3.6164506014462998</v>
      </c>
      <c r="U126" s="3">
        <v>88.536795205519695</v>
      </c>
    </row>
    <row r="127" spans="1:21" ht="14.25">
      <c r="A127" s="2">
        <v>45417</v>
      </c>
      <c r="B127">
        <f t="shared" si="4"/>
        <v>2</v>
      </c>
      <c r="C127" s="4">
        <f t="shared" si="5"/>
        <v>2</v>
      </c>
      <c r="D127" s="4">
        <f t="shared" si="6"/>
        <v>5</v>
      </c>
      <c r="E127" s="4">
        <f t="shared" si="7"/>
        <v>1</v>
      </c>
      <c r="F127" s="3">
        <v>527.98449648006999</v>
      </c>
      <c r="G127" s="3">
        <v>566.79279132018996</v>
      </c>
      <c r="H127" s="3">
        <v>22.285717235116</v>
      </c>
      <c r="I127" s="3">
        <v>2.5752316602449001</v>
      </c>
      <c r="J127" s="3">
        <v>109.36719825841</v>
      </c>
      <c r="K127" s="3">
        <v>18.286777632667999</v>
      </c>
      <c r="L127" s="3">
        <v>566.89663657753999</v>
      </c>
      <c r="M127" s="3">
        <v>261.80170658416</v>
      </c>
      <c r="N127" s="3">
        <v>13.7</v>
      </c>
      <c r="O127" s="3">
        <v>23.24</v>
      </c>
      <c r="P127" s="3">
        <v>27.09</v>
      </c>
      <c r="Q127" s="3">
        <v>39.86</v>
      </c>
      <c r="R127" s="3">
        <v>19.510000000000002</v>
      </c>
      <c r="S127" s="3">
        <v>31.266702133209002</v>
      </c>
      <c r="T127" s="3">
        <v>3.8529105698878001</v>
      </c>
      <c r="U127" s="3">
        <v>79.997650981828784</v>
      </c>
    </row>
    <row r="128" spans="1:21" ht="14.25">
      <c r="A128" s="2">
        <v>45418</v>
      </c>
      <c r="B128">
        <f t="shared" si="4"/>
        <v>2</v>
      </c>
      <c r="C128" s="4">
        <f t="shared" si="5"/>
        <v>2</v>
      </c>
      <c r="D128" s="4">
        <f t="shared" si="6"/>
        <v>5</v>
      </c>
      <c r="E128" s="4">
        <f t="shared" si="7"/>
        <v>2</v>
      </c>
      <c r="F128" s="3">
        <v>467.70957234069999</v>
      </c>
      <c r="G128" s="3">
        <v>564.44304550664003</v>
      </c>
      <c r="H128" s="3">
        <v>20.272402676801999</v>
      </c>
      <c r="I128" s="3">
        <v>2.7965794432808999</v>
      </c>
      <c r="J128" s="3">
        <v>109.73465965534</v>
      </c>
      <c r="K128" s="3">
        <v>22.807929823508999</v>
      </c>
      <c r="L128" s="3">
        <v>562.84092557954</v>
      </c>
      <c r="M128" s="3">
        <v>253.95571744763001</v>
      </c>
      <c r="N128" s="3">
        <v>15</v>
      </c>
      <c r="O128" s="3">
        <v>22.72</v>
      </c>
      <c r="P128" s="3">
        <v>26.9</v>
      </c>
      <c r="Q128" s="3">
        <v>39.25</v>
      </c>
      <c r="R128" s="3">
        <v>19.329999999999998</v>
      </c>
      <c r="S128" s="3">
        <v>31.091149449917001</v>
      </c>
      <c r="T128" s="3">
        <v>3.8546298929008</v>
      </c>
      <c r="U128" s="3">
        <v>70.86508671828787</v>
      </c>
    </row>
    <row r="129" spans="1:21" ht="14.25">
      <c r="A129" s="2">
        <v>45419</v>
      </c>
      <c r="B129">
        <f t="shared" si="4"/>
        <v>2</v>
      </c>
      <c r="C129" s="4">
        <f t="shared" si="5"/>
        <v>2</v>
      </c>
      <c r="D129" s="4">
        <f t="shared" si="6"/>
        <v>5</v>
      </c>
      <c r="E129" s="4">
        <f t="shared" si="7"/>
        <v>3</v>
      </c>
      <c r="F129" s="3">
        <v>469.13599100974</v>
      </c>
      <c r="G129" s="3">
        <v>563.48432887324998</v>
      </c>
      <c r="H129" s="3">
        <v>20.175522718574999</v>
      </c>
      <c r="I129" s="3">
        <v>2.7392323148886</v>
      </c>
      <c r="J129" s="3">
        <v>111.28861760574</v>
      </c>
      <c r="K129" s="3">
        <v>23.445605097539001</v>
      </c>
      <c r="L129" s="3">
        <v>559.57122653656995</v>
      </c>
      <c r="M129" s="3">
        <v>252.86473097049</v>
      </c>
      <c r="N129" s="3">
        <v>15.9</v>
      </c>
      <c r="O129" s="3">
        <v>21.99</v>
      </c>
      <c r="P129" s="3">
        <v>26.53</v>
      </c>
      <c r="Q129" s="3">
        <v>39.26</v>
      </c>
      <c r="R129" s="3">
        <v>19.25</v>
      </c>
      <c r="S129" s="3">
        <v>31.095098434834</v>
      </c>
      <c r="T129" s="3">
        <v>3.9244498362118998</v>
      </c>
      <c r="U129" s="3">
        <v>71.081210759051515</v>
      </c>
    </row>
    <row r="130" spans="1:21" ht="14.25">
      <c r="A130" s="2">
        <v>45420</v>
      </c>
      <c r="B130">
        <f t="shared" si="4"/>
        <v>2</v>
      </c>
      <c r="C130" s="4">
        <f t="shared" si="5"/>
        <v>2</v>
      </c>
      <c r="D130" s="4">
        <f t="shared" si="6"/>
        <v>5</v>
      </c>
      <c r="E130" s="4">
        <f t="shared" si="7"/>
        <v>4</v>
      </c>
      <c r="F130" s="3">
        <v>478.59799743751</v>
      </c>
      <c r="G130" s="3">
        <v>561.91876275758</v>
      </c>
      <c r="H130" s="3">
        <v>20.652406549369999</v>
      </c>
      <c r="I130" s="3">
        <v>3.0256187498218998</v>
      </c>
      <c r="J130" s="3">
        <v>110.35966827209</v>
      </c>
      <c r="K130" s="3">
        <v>21.936741445027</v>
      </c>
      <c r="L130" s="3">
        <v>559.56366439340002</v>
      </c>
      <c r="M130" s="3">
        <v>253.27877908551</v>
      </c>
      <c r="N130" s="3">
        <v>12.8</v>
      </c>
      <c r="O130" s="3">
        <v>23.47</v>
      </c>
      <c r="P130" s="3">
        <v>27.61</v>
      </c>
      <c r="Q130" s="3">
        <v>39.96</v>
      </c>
      <c r="R130" s="3">
        <v>19.690000000000001</v>
      </c>
      <c r="S130" s="3">
        <v>31.434938908201001</v>
      </c>
      <c r="T130" s="3">
        <v>3.9334002444434999</v>
      </c>
      <c r="U130" s="3">
        <v>72.514848096592416</v>
      </c>
    </row>
    <row r="131" spans="1:21" ht="14.25">
      <c r="A131" s="2">
        <v>45421</v>
      </c>
      <c r="B131">
        <f t="shared" ref="B131:B194" si="8">ROUNDUP(MONTH(A131)/3, 0)</f>
        <v>2</v>
      </c>
      <c r="C131" s="4">
        <f t="shared" ref="C131:C194" si="9">MONTH(A131)-3*(ROUNDUP(MONTH(A131)/3, 0)-1)</f>
        <v>2</v>
      </c>
      <c r="D131" s="4">
        <f t="shared" ref="D131:D194" si="10">MONTH(A131)</f>
        <v>5</v>
      </c>
      <c r="E131" s="4">
        <f t="shared" ref="E131:E194" si="11">WEEKDAY(A131, 1)</f>
        <v>5</v>
      </c>
      <c r="F131" s="3">
        <v>453.88713976503999</v>
      </c>
      <c r="G131" s="3">
        <v>562.02644479711</v>
      </c>
      <c r="H131" s="3">
        <v>19.860030602574</v>
      </c>
      <c r="I131" s="3">
        <v>2.8973722772186998</v>
      </c>
      <c r="J131" s="3">
        <v>111.11656543585001</v>
      </c>
      <c r="K131" s="3">
        <v>22.689887529522998</v>
      </c>
      <c r="L131" s="3">
        <v>559.83136457702994</v>
      </c>
      <c r="M131" s="3">
        <v>252.02756433675</v>
      </c>
      <c r="N131" s="3">
        <v>11</v>
      </c>
      <c r="O131" s="3">
        <v>24</v>
      </c>
      <c r="P131" s="3">
        <v>28.57</v>
      </c>
      <c r="Q131" s="3">
        <v>40.369999999999997</v>
      </c>
      <c r="R131" s="3">
        <v>20.239999999999998</v>
      </c>
      <c r="S131" s="3">
        <v>30.848863341403</v>
      </c>
      <c r="T131" s="3">
        <v>3.9241019094820002</v>
      </c>
      <c r="U131" s="3">
        <v>68.770778752278787</v>
      </c>
    </row>
    <row r="132" spans="1:21" ht="14.25">
      <c r="A132" s="2">
        <v>45422</v>
      </c>
      <c r="B132">
        <f t="shared" si="8"/>
        <v>2</v>
      </c>
      <c r="C132" s="4">
        <f t="shared" si="9"/>
        <v>2</v>
      </c>
      <c r="D132" s="4">
        <f t="shared" si="10"/>
        <v>5</v>
      </c>
      <c r="E132" s="4">
        <f t="shared" si="11"/>
        <v>6</v>
      </c>
      <c r="F132" s="3">
        <v>459.13497632602002</v>
      </c>
      <c r="G132" s="3">
        <v>565.13928181419999</v>
      </c>
      <c r="H132" s="3">
        <v>20.080213947724999</v>
      </c>
      <c r="I132" s="3">
        <v>2.7763043457859999</v>
      </c>
      <c r="J132" s="3">
        <v>113.10350666954</v>
      </c>
      <c r="K132" s="3">
        <v>25.061455306687002</v>
      </c>
      <c r="L132" s="3">
        <v>561.38449178099995</v>
      </c>
      <c r="M132" s="3">
        <v>253.47784915759999</v>
      </c>
      <c r="N132" s="3">
        <v>10.4</v>
      </c>
      <c r="O132" s="3">
        <v>28.23</v>
      </c>
      <c r="P132" s="3">
        <v>25.9</v>
      </c>
      <c r="Q132" s="3">
        <v>39.479999999999997</v>
      </c>
      <c r="R132" s="3">
        <v>19.46</v>
      </c>
      <c r="S132" s="3">
        <v>30.948001498177</v>
      </c>
      <c r="T132" s="3">
        <v>3.9829637855966</v>
      </c>
      <c r="U132" s="3">
        <v>69.565905503942432</v>
      </c>
    </row>
    <row r="133" spans="1:21" ht="14.25">
      <c r="A133" s="2">
        <v>45423</v>
      </c>
      <c r="B133">
        <f t="shared" si="8"/>
        <v>2</v>
      </c>
      <c r="C133" s="4">
        <f t="shared" si="9"/>
        <v>2</v>
      </c>
      <c r="D133" s="4">
        <f t="shared" si="10"/>
        <v>5</v>
      </c>
      <c r="E133" s="4">
        <f t="shared" si="11"/>
        <v>7</v>
      </c>
      <c r="F133" s="3">
        <v>561.08194787696004</v>
      </c>
      <c r="G133" s="3">
        <v>565.67883090838995</v>
      </c>
      <c r="H133" s="3">
        <v>23.220443135492999</v>
      </c>
      <c r="I133" s="3">
        <v>1.0311747821515</v>
      </c>
      <c r="J133" s="3">
        <v>118.04185032242999</v>
      </c>
      <c r="K133" s="3">
        <v>23.472717776459</v>
      </c>
      <c r="L133" s="3">
        <v>567.41572578188004</v>
      </c>
      <c r="M133" s="3">
        <v>265.37497797949999</v>
      </c>
      <c r="N133" s="3">
        <v>11.6</v>
      </c>
      <c r="O133" s="3">
        <v>29.05</v>
      </c>
      <c r="P133" s="3">
        <v>25.97</v>
      </c>
      <c r="Q133" s="3">
        <v>37.380000000000003</v>
      </c>
      <c r="R133" s="3">
        <v>18.79</v>
      </c>
      <c r="S133" s="3">
        <v>32.733232062551998</v>
      </c>
      <c r="T133" s="3">
        <v>3.7827662057093998</v>
      </c>
      <c r="U133" s="3">
        <v>85.012416344993952</v>
      </c>
    </row>
    <row r="134" spans="1:21" ht="14.25">
      <c r="A134" s="2">
        <v>45424</v>
      </c>
      <c r="B134">
        <f t="shared" si="8"/>
        <v>2</v>
      </c>
      <c r="C134" s="4">
        <f t="shared" si="9"/>
        <v>2</v>
      </c>
      <c r="D134" s="4">
        <f t="shared" si="10"/>
        <v>5</v>
      </c>
      <c r="E134" s="4">
        <f t="shared" si="11"/>
        <v>1</v>
      </c>
      <c r="F134" s="3">
        <v>415.26214662721998</v>
      </c>
      <c r="G134" s="3">
        <v>560.99730413239001</v>
      </c>
      <c r="H134" s="3">
        <v>18.652756758649002</v>
      </c>
      <c r="I134" s="3">
        <v>2.5778963283757999</v>
      </c>
      <c r="J134" s="3">
        <v>106.34969434529999</v>
      </c>
      <c r="K134" s="3">
        <v>21.612551023782999</v>
      </c>
      <c r="L134" s="3">
        <v>552.81176143157995</v>
      </c>
      <c r="M134" s="3">
        <v>247.63513086499</v>
      </c>
      <c r="N134" s="3">
        <v>13</v>
      </c>
      <c r="O134" s="3">
        <v>28.38</v>
      </c>
      <c r="P134" s="3">
        <v>25.53</v>
      </c>
      <c r="Q134" s="3">
        <v>37.630000000000003</v>
      </c>
      <c r="R134" s="3">
        <v>18.32</v>
      </c>
      <c r="S134" s="3">
        <v>30.284577183964</v>
      </c>
      <c r="T134" s="3">
        <v>4.1430550787687004</v>
      </c>
      <c r="U134" s="3">
        <v>62.918507064730299</v>
      </c>
    </row>
    <row r="135" spans="1:21" ht="14.25">
      <c r="A135" s="2">
        <v>45425</v>
      </c>
      <c r="B135">
        <f t="shared" si="8"/>
        <v>2</v>
      </c>
      <c r="C135" s="4">
        <f t="shared" si="9"/>
        <v>2</v>
      </c>
      <c r="D135" s="4">
        <f t="shared" si="10"/>
        <v>5</v>
      </c>
      <c r="E135" s="4">
        <f t="shared" si="11"/>
        <v>2</v>
      </c>
      <c r="F135" s="3">
        <v>456.21980151304001</v>
      </c>
      <c r="G135" s="3">
        <v>563.14806735334002</v>
      </c>
      <c r="H135" s="3">
        <v>20.336828795790002</v>
      </c>
      <c r="I135" s="3">
        <v>2.4942862360168001</v>
      </c>
      <c r="J135" s="3">
        <v>109.83446827248</v>
      </c>
      <c r="K135" s="3">
        <v>23.592941531034</v>
      </c>
      <c r="L135" s="3">
        <v>557.31462883613995</v>
      </c>
      <c r="M135" s="3">
        <v>253.3821812676</v>
      </c>
      <c r="N135" s="3">
        <v>15</v>
      </c>
      <c r="O135" s="3">
        <v>24.04</v>
      </c>
      <c r="P135" s="3">
        <v>26.92</v>
      </c>
      <c r="Q135" s="3">
        <v>38.729999999999997</v>
      </c>
      <c r="R135" s="3">
        <v>18.760000000000002</v>
      </c>
      <c r="S135" s="3">
        <v>31.498021390755</v>
      </c>
      <c r="T135" s="3">
        <v>3.8491403875511998</v>
      </c>
      <c r="U135" s="3">
        <v>69.12421235046061</v>
      </c>
    </row>
    <row r="136" spans="1:21" ht="14.25">
      <c r="A136" s="2">
        <v>45426</v>
      </c>
      <c r="B136">
        <f t="shared" si="8"/>
        <v>2</v>
      </c>
      <c r="C136" s="4">
        <f t="shared" si="9"/>
        <v>2</v>
      </c>
      <c r="D136" s="4">
        <f t="shared" si="10"/>
        <v>5</v>
      </c>
      <c r="E136" s="4">
        <f t="shared" si="11"/>
        <v>3</v>
      </c>
      <c r="F136" s="3">
        <v>434.41441785402998</v>
      </c>
      <c r="G136" s="3">
        <v>564.45902803640001</v>
      </c>
      <c r="H136" s="3">
        <v>19.244907858282001</v>
      </c>
      <c r="I136" s="3">
        <v>2.5749104809686001</v>
      </c>
      <c r="J136" s="3">
        <v>109.85663536132</v>
      </c>
      <c r="K136" s="3">
        <v>25.280205694306002</v>
      </c>
      <c r="L136" s="3">
        <v>557.40793216250995</v>
      </c>
      <c r="M136" s="3">
        <v>250.45993344066</v>
      </c>
      <c r="N136" s="3">
        <v>16.399999999999999</v>
      </c>
      <c r="O136" s="3">
        <v>20.12</v>
      </c>
      <c r="P136" s="3">
        <v>27.55</v>
      </c>
      <c r="Q136" s="3">
        <v>40.299999999999997</v>
      </c>
      <c r="R136" s="3">
        <v>19.14</v>
      </c>
      <c r="S136" s="3">
        <v>31.253279865096001</v>
      </c>
      <c r="T136" s="3">
        <v>3.8011119020709998</v>
      </c>
      <c r="U136" s="3">
        <v>65.820366341519701</v>
      </c>
    </row>
    <row r="137" spans="1:21" ht="14.25">
      <c r="A137" s="2">
        <v>45427</v>
      </c>
      <c r="B137">
        <f t="shared" si="8"/>
        <v>2</v>
      </c>
      <c r="C137" s="4">
        <f t="shared" si="9"/>
        <v>2</v>
      </c>
      <c r="D137" s="4">
        <f t="shared" si="10"/>
        <v>5</v>
      </c>
      <c r="E137" s="4">
        <f t="shared" si="11"/>
        <v>4</v>
      </c>
      <c r="F137" s="3">
        <v>419.96379095138002</v>
      </c>
      <c r="G137" s="3">
        <v>562.74738018385005</v>
      </c>
      <c r="H137" s="3">
        <v>19.06587083878</v>
      </c>
      <c r="I137" s="3">
        <v>3.0523111967082999</v>
      </c>
      <c r="J137" s="3">
        <v>108.95960736124999</v>
      </c>
      <c r="K137" s="3">
        <v>22.307542711012001</v>
      </c>
      <c r="L137" s="3">
        <v>554.69610399521002</v>
      </c>
      <c r="M137" s="3">
        <v>248.62159991553</v>
      </c>
      <c r="N137" s="3">
        <v>16</v>
      </c>
      <c r="O137" s="3">
        <v>21.14</v>
      </c>
      <c r="P137" s="3">
        <v>27.53</v>
      </c>
      <c r="Q137" s="3">
        <v>39.85</v>
      </c>
      <c r="R137" s="3">
        <v>19.2</v>
      </c>
      <c r="S137" s="3">
        <v>31.122873538432</v>
      </c>
      <c r="T137" s="3">
        <v>3.9341082818793001</v>
      </c>
      <c r="U137" s="3">
        <v>63.630877416875762</v>
      </c>
    </row>
    <row r="138" spans="1:21" ht="14.25">
      <c r="A138" s="2">
        <v>45428</v>
      </c>
      <c r="B138">
        <f t="shared" si="8"/>
        <v>2</v>
      </c>
      <c r="C138" s="4">
        <f t="shared" si="9"/>
        <v>2</v>
      </c>
      <c r="D138" s="4">
        <f t="shared" si="10"/>
        <v>5</v>
      </c>
      <c r="E138" s="4">
        <f t="shared" si="11"/>
        <v>5</v>
      </c>
      <c r="F138" s="3">
        <v>404.96482538639998</v>
      </c>
      <c r="G138" s="3">
        <v>562.23722717177998</v>
      </c>
      <c r="H138" s="3">
        <v>18.489839824741001</v>
      </c>
      <c r="I138" s="3">
        <v>2.8688065990913998</v>
      </c>
      <c r="J138" s="3">
        <v>108.43043946982</v>
      </c>
      <c r="K138" s="3">
        <v>25.018901646768999</v>
      </c>
      <c r="L138" s="3">
        <v>553.61025538083004</v>
      </c>
      <c r="M138" s="3">
        <v>247.66784658671</v>
      </c>
      <c r="N138" s="3">
        <v>16.3</v>
      </c>
      <c r="O138" s="3">
        <v>20.010000000000002</v>
      </c>
      <c r="P138" s="3">
        <v>28.03</v>
      </c>
      <c r="Q138" s="3">
        <v>40.07</v>
      </c>
      <c r="R138" s="3">
        <v>19.149999999999999</v>
      </c>
      <c r="S138" s="3">
        <v>31.005318164458998</v>
      </c>
      <c r="T138" s="3">
        <v>4.0356919116686001</v>
      </c>
      <c r="U138" s="3">
        <v>61.358306876727262</v>
      </c>
    </row>
    <row r="139" spans="1:21" ht="14.25">
      <c r="A139" s="2">
        <v>45429</v>
      </c>
      <c r="B139">
        <f t="shared" si="8"/>
        <v>2</v>
      </c>
      <c r="C139" s="4">
        <f t="shared" si="9"/>
        <v>2</v>
      </c>
      <c r="D139" s="4">
        <f t="shared" si="10"/>
        <v>5</v>
      </c>
      <c r="E139" s="4">
        <f t="shared" si="11"/>
        <v>6</v>
      </c>
      <c r="F139" s="3">
        <v>438.15750941621002</v>
      </c>
      <c r="G139" s="3">
        <v>566.06756868024002</v>
      </c>
      <c r="H139" s="3">
        <v>19.417329853346001</v>
      </c>
      <c r="I139" s="3">
        <v>2.3228571359838002</v>
      </c>
      <c r="J139" s="3">
        <v>111.26985586888</v>
      </c>
      <c r="K139" s="3">
        <v>29.260681536656001</v>
      </c>
      <c r="L139" s="3">
        <v>560.16704894279997</v>
      </c>
      <c r="M139" s="3">
        <v>251.23584262315001</v>
      </c>
      <c r="N139" s="3">
        <v>17.2</v>
      </c>
      <c r="O139" s="3">
        <v>19.309999999999999</v>
      </c>
      <c r="P139" s="3">
        <v>27.6</v>
      </c>
      <c r="Q139" s="3">
        <v>40.22</v>
      </c>
      <c r="R139" s="3">
        <v>18.95</v>
      </c>
      <c r="S139" s="3">
        <v>31.954813617551</v>
      </c>
      <c r="T139" s="3">
        <v>3.9177292547932998</v>
      </c>
      <c r="U139" s="3">
        <v>66.387501426698492</v>
      </c>
    </row>
    <row r="140" spans="1:21" ht="14.25">
      <c r="A140" s="2">
        <v>45430</v>
      </c>
      <c r="B140">
        <f t="shared" si="8"/>
        <v>2</v>
      </c>
      <c r="C140" s="4">
        <f t="shared" si="9"/>
        <v>2</v>
      </c>
      <c r="D140" s="4">
        <f t="shared" si="10"/>
        <v>5</v>
      </c>
      <c r="E140" s="4">
        <f t="shared" si="11"/>
        <v>7</v>
      </c>
      <c r="F140" s="3">
        <v>481.22088153354002</v>
      </c>
      <c r="G140" s="3">
        <v>567.13589274149001</v>
      </c>
      <c r="H140" s="3">
        <v>20.847575799441</v>
      </c>
      <c r="I140" s="3">
        <v>1.6694001845493001</v>
      </c>
      <c r="J140" s="3">
        <v>112.81176311861</v>
      </c>
      <c r="K140" s="3">
        <v>29.257889484913001</v>
      </c>
      <c r="L140" s="3">
        <v>565.41881746541003</v>
      </c>
      <c r="M140" s="3">
        <v>256.05172439566002</v>
      </c>
      <c r="N140" s="3">
        <v>15.6</v>
      </c>
      <c r="O140" s="3">
        <v>22.16</v>
      </c>
      <c r="P140" s="3">
        <v>28.16</v>
      </c>
      <c r="Q140" s="3">
        <v>38.619999999999997</v>
      </c>
      <c r="R140" s="3">
        <v>19.12</v>
      </c>
      <c r="S140" s="3">
        <v>32.759873894526997</v>
      </c>
      <c r="T140" s="3">
        <v>3.7579808464369999</v>
      </c>
      <c r="U140" s="3">
        <v>72.912254777809096</v>
      </c>
    </row>
    <row r="141" spans="1:21" ht="14.25">
      <c r="A141" s="2">
        <v>45431</v>
      </c>
      <c r="B141">
        <f t="shared" si="8"/>
        <v>2</v>
      </c>
      <c r="C141" s="4">
        <f t="shared" si="9"/>
        <v>2</v>
      </c>
      <c r="D141" s="4">
        <f t="shared" si="10"/>
        <v>5</v>
      </c>
      <c r="E141" s="4">
        <f t="shared" si="11"/>
        <v>1</v>
      </c>
      <c r="F141" s="3">
        <v>487.31453429357998</v>
      </c>
      <c r="G141" s="3">
        <v>567.53027372996996</v>
      </c>
      <c r="H141" s="3">
        <v>21.047749055762999</v>
      </c>
      <c r="I141" s="3">
        <v>1.5941325367235</v>
      </c>
      <c r="J141" s="3">
        <v>114.3393985269</v>
      </c>
      <c r="K141" s="3">
        <v>26.888757322656001</v>
      </c>
      <c r="L141" s="3">
        <v>566.18500868265005</v>
      </c>
      <c r="M141" s="3">
        <v>257.47312748462002</v>
      </c>
      <c r="N141" s="3">
        <v>13.1</v>
      </c>
      <c r="O141" s="3">
        <v>26.83</v>
      </c>
      <c r="P141" s="3">
        <v>27.14</v>
      </c>
      <c r="Q141" s="3">
        <v>37.71</v>
      </c>
      <c r="R141" s="3">
        <v>18.829999999999998</v>
      </c>
      <c r="S141" s="3">
        <v>33.090074536144002</v>
      </c>
      <c r="T141" s="3">
        <v>4.0316209323961996</v>
      </c>
      <c r="U141" s="3">
        <v>73.835535499027273</v>
      </c>
    </row>
    <row r="142" spans="1:21" ht="14.25">
      <c r="A142" s="2">
        <v>45432</v>
      </c>
      <c r="B142">
        <f t="shared" si="8"/>
        <v>2</v>
      </c>
      <c r="C142" s="4">
        <f t="shared" si="9"/>
        <v>2</v>
      </c>
      <c r="D142" s="4">
        <f t="shared" si="10"/>
        <v>5</v>
      </c>
      <c r="E142" s="4">
        <f t="shared" si="11"/>
        <v>2</v>
      </c>
      <c r="F142" s="3">
        <v>512.80477764197997</v>
      </c>
      <c r="G142" s="3">
        <v>566.71211378465</v>
      </c>
      <c r="H142" s="3">
        <v>21.614095916783</v>
      </c>
      <c r="I142" s="3">
        <v>1.3976958473028001</v>
      </c>
      <c r="J142" s="3">
        <v>113.54170025157001</v>
      </c>
      <c r="K142" s="3">
        <v>25.700960072486001</v>
      </c>
      <c r="L142" s="3">
        <v>566.68486890654003</v>
      </c>
      <c r="M142" s="3">
        <v>259.39493128714997</v>
      </c>
      <c r="N142" s="3">
        <v>14.3</v>
      </c>
      <c r="O142" s="3">
        <v>24.5</v>
      </c>
      <c r="P142" s="3">
        <v>27.17</v>
      </c>
      <c r="Q142" s="3">
        <v>38.68</v>
      </c>
      <c r="R142" s="3">
        <v>19.18</v>
      </c>
      <c r="S142" s="3">
        <v>33.712392697165001</v>
      </c>
      <c r="T142" s="3">
        <v>3.8573348632052999</v>
      </c>
      <c r="U142" s="3">
        <v>77.697693582118177</v>
      </c>
    </row>
    <row r="143" spans="1:21" ht="14.25">
      <c r="A143" s="2">
        <v>45433</v>
      </c>
      <c r="B143">
        <f t="shared" si="8"/>
        <v>2</v>
      </c>
      <c r="C143" s="4">
        <f t="shared" si="9"/>
        <v>2</v>
      </c>
      <c r="D143" s="4">
        <f t="shared" si="10"/>
        <v>5</v>
      </c>
      <c r="E143" s="4">
        <f t="shared" si="11"/>
        <v>3</v>
      </c>
      <c r="F143" s="3">
        <v>543.30052467702001</v>
      </c>
      <c r="G143" s="3">
        <v>566.87958210659997</v>
      </c>
      <c r="H143" s="3">
        <v>22.416023139732999</v>
      </c>
      <c r="I143" s="3">
        <v>1.1379480940022999</v>
      </c>
      <c r="J143" s="3">
        <v>116.20827392318</v>
      </c>
      <c r="K143" s="3">
        <v>24.687242310934</v>
      </c>
      <c r="L143" s="3">
        <v>568.65167518528006</v>
      </c>
      <c r="M143" s="3">
        <v>262.93821915155002</v>
      </c>
      <c r="N143" s="3">
        <v>12.9</v>
      </c>
      <c r="O143" s="3">
        <v>24.09</v>
      </c>
      <c r="P143" s="3">
        <v>27.86</v>
      </c>
      <c r="Q143" s="3">
        <v>39.590000000000003</v>
      </c>
      <c r="R143" s="3">
        <v>19.739999999999998</v>
      </c>
      <c r="S143" s="3">
        <v>34.338381880534001</v>
      </c>
      <c r="T143" s="3">
        <v>3.7666902135638001</v>
      </c>
      <c r="U143" s="3">
        <v>82.31826131470001</v>
      </c>
    </row>
    <row r="144" spans="1:21" ht="14.25">
      <c r="A144" s="2">
        <v>45434</v>
      </c>
      <c r="B144">
        <f t="shared" si="8"/>
        <v>2</v>
      </c>
      <c r="C144" s="4">
        <f t="shared" si="9"/>
        <v>2</v>
      </c>
      <c r="D144" s="4">
        <f t="shared" si="10"/>
        <v>5</v>
      </c>
      <c r="E144" s="4">
        <f t="shared" si="11"/>
        <v>4</v>
      </c>
      <c r="F144" s="3">
        <v>459.07428858845998</v>
      </c>
      <c r="G144" s="3">
        <v>564.52631517703003</v>
      </c>
      <c r="H144" s="3">
        <v>20.117601990482999</v>
      </c>
      <c r="I144" s="3">
        <v>2.0458849399249002</v>
      </c>
      <c r="J144" s="3">
        <v>112.8803212488</v>
      </c>
      <c r="K144" s="3">
        <v>25.489562383930998</v>
      </c>
      <c r="L144" s="3">
        <v>558.38644710794995</v>
      </c>
      <c r="M144" s="3">
        <v>253.01577297905001</v>
      </c>
      <c r="N144" s="3">
        <v>13.8</v>
      </c>
      <c r="O144" s="3">
        <v>22.11</v>
      </c>
      <c r="P144" s="3">
        <v>28.41</v>
      </c>
      <c r="Q144" s="3">
        <v>40.28</v>
      </c>
      <c r="R144" s="3">
        <v>20.14</v>
      </c>
      <c r="S144" s="3">
        <v>32.984357782130999</v>
      </c>
      <c r="T144" s="3">
        <v>4.0404527647414001</v>
      </c>
      <c r="U144" s="3">
        <v>69.556710392190908</v>
      </c>
    </row>
    <row r="145" spans="1:21" ht="14.25">
      <c r="A145" s="2">
        <v>45435</v>
      </c>
      <c r="B145">
        <f t="shared" si="8"/>
        <v>2</v>
      </c>
      <c r="C145" s="4">
        <f t="shared" si="9"/>
        <v>2</v>
      </c>
      <c r="D145" s="4">
        <f t="shared" si="10"/>
        <v>5</v>
      </c>
      <c r="E145" s="4">
        <f t="shared" si="11"/>
        <v>5</v>
      </c>
      <c r="F145" s="3">
        <v>492.46923032300998</v>
      </c>
      <c r="G145" s="3">
        <v>564.05197212749999</v>
      </c>
      <c r="H145" s="3">
        <v>21.018777660984998</v>
      </c>
      <c r="I145" s="3">
        <v>1.5676236490852999</v>
      </c>
      <c r="J145" s="3">
        <v>111.82335859567</v>
      </c>
      <c r="K145" s="3">
        <v>27.365116329166</v>
      </c>
      <c r="L145" s="3">
        <v>559.98390384299</v>
      </c>
      <c r="M145" s="3">
        <v>255.84937105147</v>
      </c>
      <c r="N145" s="3">
        <v>18</v>
      </c>
      <c r="O145" s="3">
        <v>18.920000000000002</v>
      </c>
      <c r="P145" s="3">
        <v>26.38</v>
      </c>
      <c r="Q145" s="3">
        <v>41.2</v>
      </c>
      <c r="R145" s="3">
        <v>19.38</v>
      </c>
      <c r="S145" s="3">
        <v>33.864102527824997</v>
      </c>
      <c r="T145" s="3">
        <v>3.8644615912778</v>
      </c>
      <c r="U145" s="3">
        <v>74.616550048940908</v>
      </c>
    </row>
    <row r="146" spans="1:21" ht="14.25">
      <c r="A146" s="2">
        <v>45436</v>
      </c>
      <c r="B146">
        <f t="shared" si="8"/>
        <v>2</v>
      </c>
      <c r="C146" s="4">
        <f t="shared" si="9"/>
        <v>2</v>
      </c>
      <c r="D146" s="4">
        <f t="shared" si="10"/>
        <v>5</v>
      </c>
      <c r="E146" s="4">
        <f t="shared" si="11"/>
        <v>6</v>
      </c>
      <c r="F146" s="3">
        <v>496.86906206662002</v>
      </c>
      <c r="G146" s="3">
        <v>566.23730781186998</v>
      </c>
      <c r="H146" s="3">
        <v>21.326043391211002</v>
      </c>
      <c r="I146" s="3">
        <v>1.6494762628183</v>
      </c>
      <c r="J146" s="3">
        <v>113.4272333958</v>
      </c>
      <c r="K146" s="3">
        <v>28.956399163992</v>
      </c>
      <c r="L146" s="3">
        <v>564.55121970419998</v>
      </c>
      <c r="M146" s="3">
        <v>258.50854501177997</v>
      </c>
      <c r="N146" s="3">
        <v>17.5</v>
      </c>
      <c r="O146" s="3">
        <v>20.27</v>
      </c>
      <c r="P146" s="3">
        <v>25.2</v>
      </c>
      <c r="Q146" s="3">
        <v>41.68</v>
      </c>
      <c r="R146" s="3">
        <v>19.5</v>
      </c>
      <c r="S146" s="3">
        <v>34.535385346658003</v>
      </c>
      <c r="T146" s="3">
        <v>3.7687565516228001</v>
      </c>
      <c r="U146" s="3">
        <v>75.283191222215152</v>
      </c>
    </row>
    <row r="147" spans="1:21" ht="14.25">
      <c r="A147" s="2">
        <v>45437</v>
      </c>
      <c r="B147">
        <f t="shared" si="8"/>
        <v>2</v>
      </c>
      <c r="C147" s="4">
        <f t="shared" si="9"/>
        <v>2</v>
      </c>
      <c r="D147" s="4">
        <f t="shared" si="10"/>
        <v>5</v>
      </c>
      <c r="E147" s="4">
        <f t="shared" si="11"/>
        <v>7</v>
      </c>
      <c r="F147" s="3">
        <v>444.07302384573001</v>
      </c>
      <c r="G147" s="3">
        <v>563.92763880702</v>
      </c>
      <c r="H147" s="3">
        <v>19.558196508685</v>
      </c>
      <c r="I147" s="3">
        <v>1.9831154936491999</v>
      </c>
      <c r="J147" s="3">
        <v>108.81333348937</v>
      </c>
      <c r="K147" s="3">
        <v>28.361732060000001</v>
      </c>
      <c r="L147" s="3">
        <v>557.63085572414002</v>
      </c>
      <c r="M147" s="3">
        <v>251.75173689945001</v>
      </c>
      <c r="N147" s="3">
        <v>17.2</v>
      </c>
      <c r="O147" s="3">
        <v>22.6</v>
      </c>
      <c r="P147" s="3">
        <v>24.34</v>
      </c>
      <c r="Q147" s="3">
        <v>40.65</v>
      </c>
      <c r="R147" s="3">
        <v>18.89</v>
      </c>
      <c r="S147" s="3">
        <v>33.958135480877999</v>
      </c>
      <c r="T147" s="3">
        <v>3.7802641522111</v>
      </c>
      <c r="U147" s="3">
        <v>67.283791491777279</v>
      </c>
    </row>
    <row r="148" spans="1:21" ht="14.25">
      <c r="A148" s="2">
        <v>45438</v>
      </c>
      <c r="B148">
        <f t="shared" si="8"/>
        <v>2</v>
      </c>
      <c r="C148" s="4">
        <f t="shared" si="9"/>
        <v>2</v>
      </c>
      <c r="D148" s="4">
        <f t="shared" si="10"/>
        <v>5</v>
      </c>
      <c r="E148" s="4">
        <f t="shared" si="11"/>
        <v>1</v>
      </c>
      <c r="F148" s="3">
        <v>514.38076996915004</v>
      </c>
      <c r="G148" s="3">
        <v>567.28019761680002</v>
      </c>
      <c r="H148" s="3">
        <v>21.803322430933999</v>
      </c>
      <c r="I148" s="3">
        <v>1.4121390056470999</v>
      </c>
      <c r="J148" s="3">
        <v>116.47692510821</v>
      </c>
      <c r="K148" s="3">
        <v>29.037163409165998</v>
      </c>
      <c r="L148" s="3">
        <v>567.52167660088003</v>
      </c>
      <c r="M148" s="3">
        <v>260.72211548511001</v>
      </c>
      <c r="N148" s="3">
        <v>18.600000000000001</v>
      </c>
      <c r="O148" s="3">
        <v>21.86</v>
      </c>
      <c r="P148" s="3">
        <v>24.37</v>
      </c>
      <c r="Q148" s="3">
        <v>40.01</v>
      </c>
      <c r="R148" s="3">
        <v>18.55</v>
      </c>
      <c r="S148" s="3">
        <v>35.014101093596999</v>
      </c>
      <c r="T148" s="3">
        <v>3.8671399623104001</v>
      </c>
      <c r="U148" s="3">
        <v>77.936480298356074</v>
      </c>
    </row>
    <row r="149" spans="1:21" ht="14.25">
      <c r="A149" s="2">
        <v>45439</v>
      </c>
      <c r="B149">
        <f t="shared" si="8"/>
        <v>2</v>
      </c>
      <c r="C149" s="4">
        <f t="shared" si="9"/>
        <v>2</v>
      </c>
      <c r="D149" s="4">
        <f t="shared" si="10"/>
        <v>5</v>
      </c>
      <c r="E149" s="4">
        <f t="shared" si="11"/>
        <v>2</v>
      </c>
      <c r="F149" s="3">
        <v>455.66740967479001</v>
      </c>
      <c r="G149" s="3">
        <v>569.01374173930003</v>
      </c>
      <c r="H149" s="3">
        <v>19.940674650163</v>
      </c>
      <c r="I149" s="3">
        <v>2.6012604901015002</v>
      </c>
      <c r="J149" s="3">
        <v>104.97317884103001</v>
      </c>
      <c r="K149" s="3">
        <v>20.387659752842001</v>
      </c>
      <c r="L149" s="3">
        <v>567.04925836479003</v>
      </c>
      <c r="M149" s="3">
        <v>254.07171173322001</v>
      </c>
      <c r="N149" s="3">
        <v>18.5</v>
      </c>
      <c r="O149" s="3">
        <v>19.37</v>
      </c>
      <c r="P149" s="3">
        <v>24.74</v>
      </c>
      <c r="Q149" s="3">
        <v>40.64</v>
      </c>
      <c r="R149" s="3">
        <v>18.670000000000002</v>
      </c>
      <c r="S149" s="3">
        <v>33.619397717139996</v>
      </c>
      <c r="T149" s="3">
        <v>3.9639323556956998</v>
      </c>
      <c r="U149" s="3">
        <v>69.040516617392427</v>
      </c>
    </row>
    <row r="150" spans="1:21" ht="14.25">
      <c r="A150" s="2">
        <v>45440</v>
      </c>
      <c r="B150">
        <f t="shared" si="8"/>
        <v>2</v>
      </c>
      <c r="C150" s="4">
        <f t="shared" si="9"/>
        <v>2</v>
      </c>
      <c r="D150" s="4">
        <f t="shared" si="10"/>
        <v>5</v>
      </c>
      <c r="E150" s="4">
        <f t="shared" si="11"/>
        <v>3</v>
      </c>
      <c r="F150" s="3">
        <v>384.98713593947002</v>
      </c>
      <c r="G150" s="3">
        <v>563.36632095633001</v>
      </c>
      <c r="H150" s="3">
        <v>17.897968027701001</v>
      </c>
      <c r="I150" s="3">
        <v>3.1085773352161001</v>
      </c>
      <c r="J150" s="3">
        <v>104.58768833889</v>
      </c>
      <c r="K150" s="3">
        <v>23.505634468023</v>
      </c>
      <c r="L150" s="3">
        <v>554.47153425817999</v>
      </c>
      <c r="M150" s="3">
        <v>244.85015021462999</v>
      </c>
      <c r="N150" s="3">
        <v>16.100000000000001</v>
      </c>
      <c r="O150" s="3">
        <v>20.170000000000002</v>
      </c>
      <c r="P150" s="3">
        <v>24.98</v>
      </c>
      <c r="Q150" s="3">
        <v>41.44</v>
      </c>
      <c r="R150" s="3">
        <v>19.07</v>
      </c>
      <c r="S150" s="3">
        <v>32.769613438668998</v>
      </c>
      <c r="T150" s="3">
        <v>4.1160966749604997</v>
      </c>
      <c r="U150" s="3">
        <v>58.331384233253033</v>
      </c>
    </row>
    <row r="151" spans="1:21" ht="14.25">
      <c r="A151" s="2">
        <v>45441</v>
      </c>
      <c r="B151">
        <f t="shared" si="8"/>
        <v>2</v>
      </c>
      <c r="C151" s="4">
        <f t="shared" si="9"/>
        <v>2</v>
      </c>
      <c r="D151" s="4">
        <f t="shared" si="10"/>
        <v>5</v>
      </c>
      <c r="E151" s="4">
        <f t="shared" si="11"/>
        <v>4</v>
      </c>
      <c r="F151" s="3">
        <v>413.44884265045999</v>
      </c>
      <c r="G151" s="3">
        <v>562.10249276910997</v>
      </c>
      <c r="H151" s="3">
        <v>18.736698421522998</v>
      </c>
      <c r="I151" s="3">
        <v>2.6187447618483</v>
      </c>
      <c r="J151" s="3">
        <v>107.3828534459</v>
      </c>
      <c r="K151" s="3">
        <v>26.164739071385998</v>
      </c>
      <c r="L151" s="3">
        <v>555.35739193207996</v>
      </c>
      <c r="M151" s="3">
        <v>248.85004681814999</v>
      </c>
      <c r="N151" s="3">
        <v>15.6</v>
      </c>
      <c r="O151" s="3">
        <v>20.09</v>
      </c>
      <c r="P151" s="3">
        <v>24.96</v>
      </c>
      <c r="Q151" s="3">
        <v>42.21</v>
      </c>
      <c r="R151" s="3">
        <v>19.309999999999999</v>
      </c>
      <c r="S151" s="3">
        <v>33.441158055654</v>
      </c>
      <c r="T151" s="3">
        <v>3.8948299035826</v>
      </c>
      <c r="U151" s="3">
        <v>62.643764037948479</v>
      </c>
    </row>
    <row r="152" spans="1:21" ht="14.25">
      <c r="A152" s="2">
        <v>45442</v>
      </c>
      <c r="B152">
        <f t="shared" si="8"/>
        <v>2</v>
      </c>
      <c r="C152" s="4">
        <f t="shared" si="9"/>
        <v>2</v>
      </c>
      <c r="D152" s="4">
        <f t="shared" si="10"/>
        <v>5</v>
      </c>
      <c r="E152" s="4">
        <f t="shared" si="11"/>
        <v>5</v>
      </c>
      <c r="F152" s="3">
        <v>494.25781368150001</v>
      </c>
      <c r="G152" s="3">
        <v>566.88815833862998</v>
      </c>
      <c r="H152" s="3">
        <v>21.262459365836001</v>
      </c>
      <c r="I152" s="3">
        <v>1.8667477760364</v>
      </c>
      <c r="J152" s="3">
        <v>111.04970155092001</v>
      </c>
      <c r="K152" s="3">
        <v>21.017646790017999</v>
      </c>
      <c r="L152" s="3">
        <v>567.45535254297999</v>
      </c>
      <c r="M152" s="3">
        <v>258.62923042142</v>
      </c>
      <c r="N152" s="3">
        <v>15.2</v>
      </c>
      <c r="O152" s="3">
        <v>26.35</v>
      </c>
      <c r="P152" s="3">
        <v>25.61</v>
      </c>
      <c r="Q152" s="3">
        <v>38.130000000000003</v>
      </c>
      <c r="R152" s="3">
        <v>18.07</v>
      </c>
      <c r="S152" s="3">
        <v>34.476932197857003</v>
      </c>
      <c r="T152" s="3">
        <v>3.8433617615853999</v>
      </c>
      <c r="U152" s="3">
        <v>74.887547527500004</v>
      </c>
    </row>
    <row r="153" spans="1:21" ht="14.25">
      <c r="A153" s="2">
        <v>45443</v>
      </c>
      <c r="B153">
        <f t="shared" si="8"/>
        <v>2</v>
      </c>
      <c r="C153" s="4">
        <f t="shared" si="9"/>
        <v>2</v>
      </c>
      <c r="D153" s="4">
        <f t="shared" si="10"/>
        <v>5</v>
      </c>
      <c r="E153" s="4">
        <f t="shared" si="11"/>
        <v>6</v>
      </c>
      <c r="F153" s="3">
        <v>439.38099543090999</v>
      </c>
      <c r="G153" s="3">
        <v>566.16739912626997</v>
      </c>
      <c r="H153" s="3">
        <v>19.404548989815002</v>
      </c>
      <c r="I153" s="3">
        <v>2.6020951965068999</v>
      </c>
      <c r="J153" s="3">
        <v>111.93361290006</v>
      </c>
      <c r="K153" s="3">
        <v>22.991941651785002</v>
      </c>
      <c r="L153" s="3">
        <v>564.89225483589996</v>
      </c>
      <c r="M153" s="3">
        <v>251.56814027921001</v>
      </c>
      <c r="N153" s="3">
        <v>19</v>
      </c>
      <c r="O153" s="3">
        <v>26.18</v>
      </c>
      <c r="P153" s="3">
        <v>24.57</v>
      </c>
      <c r="Q153" s="3">
        <v>35.94</v>
      </c>
      <c r="R153" s="3">
        <v>17</v>
      </c>
      <c r="S153" s="3">
        <v>33.435719878835002</v>
      </c>
      <c r="T153" s="3">
        <v>4.0173419614792998</v>
      </c>
      <c r="U153" s="3">
        <v>66.572878095592429</v>
      </c>
    </row>
    <row r="154" spans="1:21" ht="14.25">
      <c r="A154" s="2">
        <v>45444</v>
      </c>
      <c r="B154">
        <f t="shared" si="8"/>
        <v>2</v>
      </c>
      <c r="C154" s="4">
        <f t="shared" si="9"/>
        <v>3</v>
      </c>
      <c r="D154" s="4">
        <f t="shared" si="10"/>
        <v>6</v>
      </c>
      <c r="E154" s="4">
        <f t="shared" si="11"/>
        <v>7</v>
      </c>
      <c r="F154" s="3">
        <v>461.15458996989003</v>
      </c>
      <c r="G154" s="3">
        <v>562.71908580835998</v>
      </c>
      <c r="H154" s="3">
        <v>19.853097838655</v>
      </c>
      <c r="I154" s="3">
        <v>1.9730674150555001</v>
      </c>
      <c r="J154" s="3">
        <v>116.43881451608</v>
      </c>
      <c r="K154" s="3">
        <v>25.130241585086001</v>
      </c>
      <c r="L154" s="3">
        <v>560.20357873430999</v>
      </c>
      <c r="M154" s="3">
        <v>252.00522987261999</v>
      </c>
      <c r="N154" s="3">
        <v>15.4</v>
      </c>
      <c r="O154" s="3">
        <v>29.67</v>
      </c>
      <c r="P154" s="3">
        <v>24.94</v>
      </c>
      <c r="Q154" s="3">
        <v>35.68</v>
      </c>
      <c r="R154" s="3">
        <v>17.239999999999998</v>
      </c>
      <c r="S154" s="3">
        <v>34.066283188824002</v>
      </c>
      <c r="T154" s="3">
        <v>4.0698988535940002</v>
      </c>
      <c r="U154" s="3">
        <v>69.871907571195464</v>
      </c>
    </row>
    <row r="155" spans="1:21" ht="14.25">
      <c r="A155" s="2">
        <v>45445</v>
      </c>
      <c r="B155">
        <f t="shared" si="8"/>
        <v>2</v>
      </c>
      <c r="C155" s="4">
        <f t="shared" si="9"/>
        <v>3</v>
      </c>
      <c r="D155" s="4">
        <f t="shared" si="10"/>
        <v>6</v>
      </c>
      <c r="E155" s="4">
        <f t="shared" si="11"/>
        <v>1</v>
      </c>
      <c r="F155" s="3">
        <v>438.29401194443</v>
      </c>
      <c r="G155" s="3">
        <v>567.32173337156996</v>
      </c>
      <c r="H155" s="3">
        <v>19.393223058309999</v>
      </c>
      <c r="I155" s="3">
        <v>2.4129525223930002</v>
      </c>
      <c r="J155" s="3">
        <v>115.64999146583</v>
      </c>
      <c r="K155" s="3">
        <v>25.318731905050001</v>
      </c>
      <c r="L155" s="3">
        <v>565.17242160041997</v>
      </c>
      <c r="M155" s="3">
        <v>251.09422200362999</v>
      </c>
      <c r="N155" s="3">
        <v>12.8</v>
      </c>
      <c r="O155" s="3">
        <v>31.41</v>
      </c>
      <c r="P155" s="3">
        <v>25.22</v>
      </c>
      <c r="Q155" s="3">
        <v>36.33</v>
      </c>
      <c r="R155" s="3">
        <v>17.73</v>
      </c>
      <c r="S155" s="3">
        <v>33.056511257441997</v>
      </c>
      <c r="T155" s="3">
        <v>4.1806332647459001</v>
      </c>
      <c r="U155" s="3">
        <v>66.408183627943941</v>
      </c>
    </row>
    <row r="156" spans="1:21" ht="14.25">
      <c r="A156" s="2">
        <v>45446</v>
      </c>
      <c r="B156">
        <f t="shared" si="8"/>
        <v>2</v>
      </c>
      <c r="C156" s="4">
        <f t="shared" si="9"/>
        <v>3</v>
      </c>
      <c r="D156" s="4">
        <f t="shared" si="10"/>
        <v>6</v>
      </c>
      <c r="E156" s="4">
        <f t="shared" si="11"/>
        <v>2</v>
      </c>
      <c r="F156" s="3">
        <v>418.50969390162999</v>
      </c>
      <c r="G156" s="3">
        <v>565.65194727392998</v>
      </c>
      <c r="H156" s="3">
        <v>18.679634416307</v>
      </c>
      <c r="I156" s="3">
        <v>2.5604714778991999</v>
      </c>
      <c r="J156" s="3">
        <v>113.92560671399001</v>
      </c>
      <c r="K156" s="3">
        <v>27.734988932621</v>
      </c>
      <c r="L156" s="3">
        <v>561.95600161807999</v>
      </c>
      <c r="M156" s="3">
        <v>250.02061885478</v>
      </c>
      <c r="N156" s="3">
        <v>14.3</v>
      </c>
      <c r="O156" s="3">
        <v>29.27</v>
      </c>
      <c r="P156" s="3">
        <v>25.37</v>
      </c>
      <c r="Q156" s="3">
        <v>36.619999999999997</v>
      </c>
      <c r="R156" s="3">
        <v>17.79</v>
      </c>
      <c r="S156" s="3">
        <v>32.844966962042001</v>
      </c>
      <c r="T156" s="3">
        <v>3.9549625236715</v>
      </c>
      <c r="U156" s="3">
        <v>63.410559682065148</v>
      </c>
    </row>
    <row r="157" spans="1:21" ht="14.25">
      <c r="A157" s="2">
        <v>45447</v>
      </c>
      <c r="B157">
        <f t="shared" si="8"/>
        <v>2</v>
      </c>
      <c r="C157" s="4">
        <f t="shared" si="9"/>
        <v>3</v>
      </c>
      <c r="D157" s="4">
        <f t="shared" si="10"/>
        <v>6</v>
      </c>
      <c r="E157" s="4">
        <f t="shared" si="11"/>
        <v>3</v>
      </c>
      <c r="F157" s="3">
        <v>511.53128304213999</v>
      </c>
      <c r="G157" s="3">
        <v>567.3529262664</v>
      </c>
      <c r="H157" s="3">
        <v>21.779193280322001</v>
      </c>
      <c r="I157" s="3">
        <v>1.3823555366335001</v>
      </c>
      <c r="J157" s="3">
        <v>116.94433174335001</v>
      </c>
      <c r="K157" s="3">
        <v>27.666207551182001</v>
      </c>
      <c r="L157" s="3">
        <v>567.06907846832996</v>
      </c>
      <c r="M157" s="3">
        <v>260.08392894971001</v>
      </c>
      <c r="N157" s="3">
        <v>15</v>
      </c>
      <c r="O157" s="3">
        <v>24.08</v>
      </c>
      <c r="P157" s="3">
        <v>25.08</v>
      </c>
      <c r="Q157" s="3">
        <v>41.06</v>
      </c>
      <c r="R157" s="3">
        <v>19.329999999999998</v>
      </c>
      <c r="S157" s="3">
        <v>34.188596395867002</v>
      </c>
      <c r="T157" s="3">
        <v>3.6329023319472</v>
      </c>
      <c r="U157" s="3">
        <v>77.504739854869698</v>
      </c>
    </row>
    <row r="158" spans="1:21" ht="14.25">
      <c r="A158" s="2">
        <v>45448</v>
      </c>
      <c r="B158">
        <f t="shared" si="8"/>
        <v>2</v>
      </c>
      <c r="C158" s="4">
        <f t="shared" si="9"/>
        <v>3</v>
      </c>
      <c r="D158" s="4">
        <f t="shared" si="10"/>
        <v>6</v>
      </c>
      <c r="E158" s="4">
        <f t="shared" si="11"/>
        <v>4</v>
      </c>
      <c r="F158" s="3">
        <v>563.97840566594004</v>
      </c>
      <c r="G158" s="3">
        <v>566.84164691035005</v>
      </c>
      <c r="H158" s="3">
        <v>22.629705957875998</v>
      </c>
      <c r="I158" s="3">
        <v>0.98328499802390001</v>
      </c>
      <c r="J158" s="3">
        <v>117.75608810703</v>
      </c>
      <c r="K158" s="3">
        <v>23.434663329882</v>
      </c>
      <c r="L158" s="3">
        <v>568.75869769966005</v>
      </c>
      <c r="M158" s="3">
        <v>263.60319212616997</v>
      </c>
      <c r="N158" s="3">
        <v>15.6</v>
      </c>
      <c r="O158" s="3">
        <v>27.76</v>
      </c>
      <c r="P158" s="3">
        <v>24.39</v>
      </c>
      <c r="Q158" s="3">
        <v>37.68</v>
      </c>
      <c r="R158" s="3">
        <v>17.73</v>
      </c>
      <c r="S158" s="3">
        <v>34.919153702979997</v>
      </c>
      <c r="T158" s="3">
        <v>3.7825898495676</v>
      </c>
      <c r="U158" s="3">
        <v>85.451273585748481</v>
      </c>
    </row>
    <row r="159" spans="1:21" ht="14.25">
      <c r="A159" s="2">
        <v>45449</v>
      </c>
      <c r="B159">
        <f t="shared" si="8"/>
        <v>2</v>
      </c>
      <c r="C159" s="4">
        <f t="shared" si="9"/>
        <v>3</v>
      </c>
      <c r="D159" s="4">
        <f t="shared" si="10"/>
        <v>6</v>
      </c>
      <c r="E159" s="4">
        <f t="shared" si="11"/>
        <v>5</v>
      </c>
      <c r="F159" s="3">
        <v>457.21894096135998</v>
      </c>
      <c r="G159" s="3">
        <v>567.34759889898999</v>
      </c>
      <c r="H159" s="3">
        <v>19.811648153377998</v>
      </c>
      <c r="I159" s="3">
        <v>1.8014627390050999</v>
      </c>
      <c r="J159" s="3">
        <v>111.10430314075001</v>
      </c>
      <c r="K159" s="3">
        <v>22.035602460326999</v>
      </c>
      <c r="L159" s="3">
        <v>565.51674968404996</v>
      </c>
      <c r="M159" s="3">
        <v>252.8404326184</v>
      </c>
      <c r="N159" s="3">
        <v>12.3</v>
      </c>
      <c r="O159" s="3">
        <v>27.34</v>
      </c>
      <c r="P159" s="3">
        <v>26.9</v>
      </c>
      <c r="Q159" s="3">
        <v>38.54</v>
      </c>
      <c r="R159" s="3">
        <v>19.23</v>
      </c>
      <c r="S159" s="3">
        <v>33.279412240794002</v>
      </c>
      <c r="T159" s="3">
        <v>3.5773420513</v>
      </c>
      <c r="U159" s="3">
        <v>69.27559711535757</v>
      </c>
    </row>
    <row r="160" spans="1:21" ht="14.25">
      <c r="A160" s="2">
        <v>45450</v>
      </c>
      <c r="B160">
        <f t="shared" si="8"/>
        <v>2</v>
      </c>
      <c r="C160" s="4">
        <f t="shared" si="9"/>
        <v>3</v>
      </c>
      <c r="D160" s="4">
        <f t="shared" si="10"/>
        <v>6</v>
      </c>
      <c r="E160" s="4">
        <f t="shared" si="11"/>
        <v>6</v>
      </c>
      <c r="F160" s="3">
        <v>414.26302279842997</v>
      </c>
      <c r="G160" s="3">
        <v>565.32388644301</v>
      </c>
      <c r="H160" s="3">
        <v>18.586333197776</v>
      </c>
      <c r="I160" s="3">
        <v>2.3744445744707998</v>
      </c>
      <c r="J160" s="3">
        <v>110.14830452101</v>
      </c>
      <c r="K160" s="3">
        <v>24.091194826512002</v>
      </c>
      <c r="L160" s="3">
        <v>558.98813916809002</v>
      </c>
      <c r="M160" s="3">
        <v>248.70426311598001</v>
      </c>
      <c r="N160" s="3">
        <v>11.8</v>
      </c>
      <c r="O160" s="3">
        <v>26.74</v>
      </c>
      <c r="P160" s="3">
        <v>27.31</v>
      </c>
      <c r="Q160" s="3">
        <v>38.950000000000003</v>
      </c>
      <c r="R160" s="3">
        <v>19.55</v>
      </c>
      <c r="S160" s="3">
        <v>32.865755123417003</v>
      </c>
      <c r="T160" s="3">
        <v>3.7103649065222002</v>
      </c>
      <c r="U160" s="3">
        <v>62.767124666428778</v>
      </c>
    </row>
    <row r="161" spans="1:21" ht="14.25">
      <c r="A161" s="2">
        <v>45451</v>
      </c>
      <c r="B161">
        <f t="shared" si="8"/>
        <v>2</v>
      </c>
      <c r="C161" s="4">
        <f t="shared" si="9"/>
        <v>3</v>
      </c>
      <c r="D161" s="4">
        <f t="shared" si="10"/>
        <v>6</v>
      </c>
      <c r="E161" s="4">
        <f t="shared" si="11"/>
        <v>7</v>
      </c>
      <c r="F161" s="3">
        <v>475.23150747110998</v>
      </c>
      <c r="G161" s="3">
        <v>565.25587391771001</v>
      </c>
      <c r="H161" s="3">
        <v>20.36610293567</v>
      </c>
      <c r="I161" s="3">
        <v>1.8410649394636001</v>
      </c>
      <c r="J161" s="3">
        <v>115.90903780696</v>
      </c>
      <c r="K161" s="3">
        <v>27.044193266730002</v>
      </c>
      <c r="L161" s="3">
        <v>563.06021942396001</v>
      </c>
      <c r="M161" s="3">
        <v>255.22509439948001</v>
      </c>
      <c r="N161" s="3">
        <v>11.5</v>
      </c>
      <c r="O161" s="3">
        <v>27.59</v>
      </c>
      <c r="P161" s="3">
        <v>26.79</v>
      </c>
      <c r="Q161" s="3">
        <v>38.67</v>
      </c>
      <c r="R161" s="3">
        <v>19</v>
      </c>
      <c r="S161" s="3">
        <v>33.914624671402997</v>
      </c>
      <c r="T161" s="3">
        <v>3.5323642622602001</v>
      </c>
      <c r="U161" s="3">
        <v>72.004773859259089</v>
      </c>
    </row>
    <row r="162" spans="1:21" ht="14.25">
      <c r="A162" s="2">
        <v>45452</v>
      </c>
      <c r="B162">
        <f t="shared" si="8"/>
        <v>2</v>
      </c>
      <c r="C162" s="4">
        <f t="shared" si="9"/>
        <v>3</v>
      </c>
      <c r="D162" s="4">
        <f t="shared" si="10"/>
        <v>6</v>
      </c>
      <c r="E162" s="4">
        <f t="shared" si="11"/>
        <v>1</v>
      </c>
      <c r="F162" s="3">
        <v>415.70787802977998</v>
      </c>
      <c r="G162" s="3">
        <v>566.11567415258003</v>
      </c>
      <c r="H162" s="3">
        <v>18.599907394475</v>
      </c>
      <c r="I162" s="3">
        <v>2.3228813838223998</v>
      </c>
      <c r="J162" s="3">
        <v>116.85692416861001</v>
      </c>
      <c r="K162" s="3">
        <v>29.920208842002999</v>
      </c>
      <c r="L162" s="3">
        <v>564.45974867841005</v>
      </c>
      <c r="M162" s="3">
        <v>248.02910643640001</v>
      </c>
      <c r="N162" s="3">
        <v>12.6</v>
      </c>
      <c r="O162" s="3">
        <v>28.7</v>
      </c>
      <c r="P162" s="3">
        <v>26.52</v>
      </c>
      <c r="Q162" s="3">
        <v>37.04</v>
      </c>
      <c r="R162" s="3">
        <v>18.28</v>
      </c>
      <c r="S162" s="3">
        <v>32.874506162945998</v>
      </c>
      <c r="T162" s="3">
        <v>3.8068497533472998</v>
      </c>
      <c r="U162" s="3">
        <v>62.986042125724239</v>
      </c>
    </row>
    <row r="163" spans="1:21" ht="14.25">
      <c r="A163" s="2">
        <v>45453</v>
      </c>
      <c r="B163">
        <f t="shared" si="8"/>
        <v>2</v>
      </c>
      <c r="C163" s="4">
        <f t="shared" si="9"/>
        <v>3</v>
      </c>
      <c r="D163" s="4">
        <f t="shared" si="10"/>
        <v>6</v>
      </c>
      <c r="E163" s="4">
        <f t="shared" si="11"/>
        <v>2</v>
      </c>
      <c r="F163" s="3">
        <v>299.61178108994</v>
      </c>
      <c r="G163" s="3">
        <v>565.73613616283001</v>
      </c>
      <c r="H163" s="3">
        <v>14.789889788081</v>
      </c>
      <c r="I163" s="3">
        <v>4.1274534963607001</v>
      </c>
      <c r="J163" s="3">
        <v>105.3693052337</v>
      </c>
      <c r="K163" s="3">
        <v>27.756520847118001</v>
      </c>
      <c r="L163" s="3">
        <v>559.00836597441003</v>
      </c>
      <c r="M163" s="3">
        <v>233.2395073287</v>
      </c>
      <c r="N163" s="3">
        <v>13.5</v>
      </c>
      <c r="O163" s="3">
        <v>28.52</v>
      </c>
      <c r="P163" s="3">
        <v>25.95</v>
      </c>
      <c r="Q163" s="3">
        <v>36.9</v>
      </c>
      <c r="R163" s="3">
        <v>18.04</v>
      </c>
      <c r="S163" s="3">
        <v>30.505871028428999</v>
      </c>
      <c r="T163" s="3">
        <v>4.4654669816167996</v>
      </c>
      <c r="U163" s="3">
        <v>45.395724407566668</v>
      </c>
    </row>
    <row r="164" spans="1:21" ht="14.25">
      <c r="A164" s="2">
        <v>45454</v>
      </c>
      <c r="B164">
        <f t="shared" si="8"/>
        <v>2</v>
      </c>
      <c r="C164" s="4">
        <f t="shared" si="9"/>
        <v>3</v>
      </c>
      <c r="D164" s="4">
        <f t="shared" si="10"/>
        <v>6</v>
      </c>
      <c r="E164" s="4">
        <f t="shared" si="11"/>
        <v>3</v>
      </c>
      <c r="F164" s="3">
        <v>356.30228904497</v>
      </c>
      <c r="G164" s="3">
        <v>567.49162647396997</v>
      </c>
      <c r="H164" s="3">
        <v>16.494101659771001</v>
      </c>
      <c r="I164" s="3">
        <v>3.0452310090323</v>
      </c>
      <c r="J164" s="3">
        <v>110.42211409955</v>
      </c>
      <c r="K164" s="3">
        <v>26.285067026086999</v>
      </c>
      <c r="L164" s="3">
        <v>561.52741405618997</v>
      </c>
      <c r="M164" s="3">
        <v>240.62552948378999</v>
      </c>
      <c r="N164" s="3">
        <v>12.8</v>
      </c>
      <c r="O164" s="3">
        <v>29.36</v>
      </c>
      <c r="P164" s="3">
        <v>26.36</v>
      </c>
      <c r="Q164" s="3">
        <v>36.46</v>
      </c>
      <c r="R164" s="3">
        <v>17.98</v>
      </c>
      <c r="S164" s="3">
        <v>31.541408105169001</v>
      </c>
      <c r="T164" s="3">
        <v>3.9448427041787002</v>
      </c>
      <c r="U164" s="3">
        <v>53.985195309843938</v>
      </c>
    </row>
    <row r="165" spans="1:21" ht="14.25">
      <c r="A165" s="2">
        <v>45455</v>
      </c>
      <c r="B165">
        <f t="shared" si="8"/>
        <v>2</v>
      </c>
      <c r="C165" s="4">
        <f t="shared" si="9"/>
        <v>3</v>
      </c>
      <c r="D165" s="4">
        <f t="shared" si="10"/>
        <v>6</v>
      </c>
      <c r="E165" s="4">
        <f t="shared" si="11"/>
        <v>4</v>
      </c>
      <c r="F165" s="3">
        <v>387.21384971012998</v>
      </c>
      <c r="G165" s="3">
        <v>567.90331285863999</v>
      </c>
      <c r="H165" s="3">
        <v>17.535243706271</v>
      </c>
      <c r="I165" s="3">
        <v>2.8755952917426</v>
      </c>
      <c r="J165" s="3">
        <v>112.53550835772</v>
      </c>
      <c r="K165" s="3">
        <v>29.453258073311002</v>
      </c>
      <c r="L165" s="3">
        <v>565.46641293642995</v>
      </c>
      <c r="M165" s="3">
        <v>244.24905385944999</v>
      </c>
      <c r="N165" s="3">
        <v>12</v>
      </c>
      <c r="O165" s="3">
        <v>30.02</v>
      </c>
      <c r="P165" s="3">
        <v>26.29</v>
      </c>
      <c r="Q165" s="3">
        <v>36.68</v>
      </c>
      <c r="R165" s="3">
        <v>18.04</v>
      </c>
      <c r="S165" s="3">
        <v>32.065824426814999</v>
      </c>
      <c r="T165" s="3">
        <v>4.1034388382650002</v>
      </c>
      <c r="U165" s="3">
        <v>58.668765107595448</v>
      </c>
    </row>
    <row r="166" spans="1:21" ht="14.25">
      <c r="A166" s="2">
        <v>45456</v>
      </c>
      <c r="B166">
        <f t="shared" si="8"/>
        <v>2</v>
      </c>
      <c r="C166" s="4">
        <f t="shared" si="9"/>
        <v>3</v>
      </c>
      <c r="D166" s="4">
        <f t="shared" si="10"/>
        <v>6</v>
      </c>
      <c r="E166" s="4">
        <f t="shared" si="11"/>
        <v>5</v>
      </c>
      <c r="F166" s="3">
        <v>372.97554826632</v>
      </c>
      <c r="G166" s="3">
        <v>567.54368212647</v>
      </c>
      <c r="H166" s="3">
        <v>17.131517156162001</v>
      </c>
      <c r="I166" s="3">
        <v>3.2210246107457001</v>
      </c>
      <c r="J166" s="3">
        <v>112.12259953597</v>
      </c>
      <c r="K166" s="3">
        <v>31.038524463483999</v>
      </c>
      <c r="L166" s="3">
        <v>565.76502868326997</v>
      </c>
      <c r="M166" s="3">
        <v>243.49468958023999</v>
      </c>
      <c r="N166" s="3">
        <v>13.5</v>
      </c>
      <c r="O166" s="3">
        <v>27.75</v>
      </c>
      <c r="P166" s="3">
        <v>26.9</v>
      </c>
      <c r="Q166" s="3">
        <v>36.72</v>
      </c>
      <c r="R166" s="3">
        <v>18.16</v>
      </c>
      <c r="S166" s="3">
        <v>31.888156140574001</v>
      </c>
      <c r="T166" s="3">
        <v>3.9985487793646</v>
      </c>
      <c r="U166" s="3">
        <v>56.511446707018187</v>
      </c>
    </row>
    <row r="167" spans="1:21" ht="14.25">
      <c r="A167" s="2">
        <v>45457</v>
      </c>
      <c r="B167">
        <f t="shared" si="8"/>
        <v>2</v>
      </c>
      <c r="C167" s="4">
        <f t="shared" si="9"/>
        <v>3</v>
      </c>
      <c r="D167" s="4">
        <f t="shared" si="10"/>
        <v>6</v>
      </c>
      <c r="E167" s="4">
        <f t="shared" si="11"/>
        <v>6</v>
      </c>
      <c r="F167" s="3">
        <v>410.03820678685997</v>
      </c>
      <c r="G167" s="3">
        <v>567.85002833073997</v>
      </c>
      <c r="H167" s="3">
        <v>18.482157677627001</v>
      </c>
      <c r="I167" s="3">
        <v>2.3475243585661998</v>
      </c>
      <c r="J167" s="3">
        <v>117.01495164163001</v>
      </c>
      <c r="K167" s="3">
        <v>31.309872488273999</v>
      </c>
      <c r="L167" s="3">
        <v>563.78956845718994</v>
      </c>
      <c r="M167" s="3">
        <v>250.29165226992001</v>
      </c>
      <c r="N167" s="3">
        <v>11.3</v>
      </c>
      <c r="O167" s="3">
        <v>28.85</v>
      </c>
      <c r="P167" s="3">
        <v>27.55</v>
      </c>
      <c r="Q167" s="3">
        <v>37.25</v>
      </c>
      <c r="R167" s="3">
        <v>18.46</v>
      </c>
      <c r="S167" s="3">
        <v>32.866259621556999</v>
      </c>
      <c r="T167" s="3">
        <v>3.8405404364094999</v>
      </c>
      <c r="U167" s="3">
        <v>62.127001028312122</v>
      </c>
    </row>
    <row r="168" spans="1:21" ht="14.25">
      <c r="A168" s="2">
        <v>45458</v>
      </c>
      <c r="B168">
        <f t="shared" si="8"/>
        <v>2</v>
      </c>
      <c r="C168" s="4">
        <f t="shared" si="9"/>
        <v>3</v>
      </c>
      <c r="D168" s="4">
        <f t="shared" si="10"/>
        <v>6</v>
      </c>
      <c r="E168" s="4">
        <f t="shared" si="11"/>
        <v>7</v>
      </c>
      <c r="F168" s="3">
        <v>394.72479070656999</v>
      </c>
      <c r="G168" s="3">
        <v>567.21731773498004</v>
      </c>
      <c r="H168" s="3">
        <v>17.877659917490998</v>
      </c>
      <c r="I168" s="3">
        <v>2.6703516450510998</v>
      </c>
      <c r="J168" s="3">
        <v>115.84559894634</v>
      </c>
      <c r="K168" s="3">
        <v>30.779181458160998</v>
      </c>
      <c r="L168" s="3">
        <v>564.16932107784999</v>
      </c>
      <c r="M168" s="3">
        <v>245.89087145657001</v>
      </c>
      <c r="N168" s="3">
        <v>13.6</v>
      </c>
      <c r="O168" s="3">
        <v>27.95</v>
      </c>
      <c r="P168" s="3">
        <v>26.39</v>
      </c>
      <c r="Q168" s="3">
        <v>36.94</v>
      </c>
      <c r="R168" s="3">
        <v>18</v>
      </c>
      <c r="S168" s="3">
        <v>32.709162857822001</v>
      </c>
      <c r="T168" s="3">
        <v>4.1154735711177004</v>
      </c>
      <c r="U168" s="3">
        <v>59.806786470692423</v>
      </c>
    </row>
    <row r="169" spans="1:21" ht="14.25">
      <c r="A169" s="2">
        <v>45459</v>
      </c>
      <c r="B169">
        <f t="shared" si="8"/>
        <v>2</v>
      </c>
      <c r="C169" s="4">
        <f t="shared" si="9"/>
        <v>3</v>
      </c>
      <c r="D169" s="4">
        <f t="shared" si="10"/>
        <v>6</v>
      </c>
      <c r="E169" s="4">
        <f t="shared" si="11"/>
        <v>1</v>
      </c>
      <c r="F169" s="3">
        <v>421.46453056581998</v>
      </c>
      <c r="G169" s="3">
        <v>566.95211706975999</v>
      </c>
      <c r="H169" s="3">
        <v>18.917636947243999</v>
      </c>
      <c r="I169" s="3">
        <v>2.2586821975018001</v>
      </c>
      <c r="J169" s="3">
        <v>114.70609013724</v>
      </c>
      <c r="K169" s="3">
        <v>31.520530612683</v>
      </c>
      <c r="L169" s="3">
        <v>564.42449013462999</v>
      </c>
      <c r="M169" s="3">
        <v>248.99354669537999</v>
      </c>
      <c r="N169" s="3">
        <v>16.3</v>
      </c>
      <c r="O169" s="3">
        <v>21.61</v>
      </c>
      <c r="P169" s="3">
        <v>27.36</v>
      </c>
      <c r="Q169" s="3">
        <v>39.22</v>
      </c>
      <c r="R169" s="3">
        <v>18.989999999999998</v>
      </c>
      <c r="S169" s="3">
        <v>33.615647425459002</v>
      </c>
      <c r="T169" s="3">
        <v>3.8505520220785998</v>
      </c>
      <c r="U169" s="3">
        <v>63.85826220694242</v>
      </c>
    </row>
    <row r="170" spans="1:21" ht="14.25">
      <c r="A170" s="2">
        <v>45460</v>
      </c>
      <c r="B170">
        <f t="shared" si="8"/>
        <v>2</v>
      </c>
      <c r="C170" s="4">
        <f t="shared" si="9"/>
        <v>3</v>
      </c>
      <c r="D170" s="4">
        <f t="shared" si="10"/>
        <v>6</v>
      </c>
      <c r="E170" s="4">
        <f t="shared" si="11"/>
        <v>2</v>
      </c>
      <c r="F170" s="3">
        <v>375.79588076478001</v>
      </c>
      <c r="G170" s="3">
        <v>562.76330798802996</v>
      </c>
      <c r="H170" s="3">
        <v>17.392017551195998</v>
      </c>
      <c r="I170" s="3">
        <v>2.9692190923727</v>
      </c>
      <c r="J170" s="3">
        <v>109.58485895768</v>
      </c>
      <c r="K170" s="3">
        <v>29.917109818499998</v>
      </c>
      <c r="L170" s="3">
        <v>555.96011609741004</v>
      </c>
      <c r="M170" s="3">
        <v>243.83955469189999</v>
      </c>
      <c r="N170" s="3">
        <v>15.7</v>
      </c>
      <c r="O170" s="3">
        <v>22.1</v>
      </c>
      <c r="P170" s="3">
        <v>28.65</v>
      </c>
      <c r="Q170" s="3">
        <v>38.22</v>
      </c>
      <c r="R170" s="3">
        <v>19.29</v>
      </c>
      <c r="S170" s="3">
        <v>33.208714804528</v>
      </c>
      <c r="T170" s="3">
        <v>4.0254052199967996</v>
      </c>
      <c r="U170" s="3">
        <v>56.938769812845457</v>
      </c>
    </row>
    <row r="171" spans="1:21" ht="14.25">
      <c r="A171" s="2">
        <v>45461</v>
      </c>
      <c r="B171">
        <f t="shared" si="8"/>
        <v>2</v>
      </c>
      <c r="C171" s="4">
        <f t="shared" si="9"/>
        <v>3</v>
      </c>
      <c r="D171" s="4">
        <f t="shared" si="10"/>
        <v>6</v>
      </c>
      <c r="E171" s="4">
        <f t="shared" si="11"/>
        <v>3</v>
      </c>
      <c r="F171" s="3">
        <v>430.72823334001998</v>
      </c>
      <c r="G171" s="3">
        <v>564.51998852038002</v>
      </c>
      <c r="H171" s="3">
        <v>19.204862670777999</v>
      </c>
      <c r="I171" s="3">
        <v>2.2169597521887998</v>
      </c>
      <c r="J171" s="3">
        <v>113.4124856122</v>
      </c>
      <c r="K171" s="3">
        <v>30.274192715317</v>
      </c>
      <c r="L171" s="3">
        <v>560.22488086924</v>
      </c>
      <c r="M171" s="3">
        <v>251.40795942144999</v>
      </c>
      <c r="N171" s="3">
        <v>14.8</v>
      </c>
      <c r="O171" s="3">
        <v>22.89</v>
      </c>
      <c r="P171" s="3">
        <v>28.17</v>
      </c>
      <c r="Q171" s="3">
        <v>38.770000000000003</v>
      </c>
      <c r="R171" s="3">
        <v>19</v>
      </c>
      <c r="S171" s="3">
        <v>34.837134923683998</v>
      </c>
      <c r="T171" s="3">
        <v>3.8349385821809001</v>
      </c>
      <c r="U171" s="3">
        <v>65.261853536366658</v>
      </c>
    </row>
    <row r="172" spans="1:21" ht="14.25">
      <c r="A172" s="2">
        <v>45462</v>
      </c>
      <c r="B172">
        <f t="shared" si="8"/>
        <v>2</v>
      </c>
      <c r="C172" s="4">
        <f t="shared" si="9"/>
        <v>3</v>
      </c>
      <c r="D172" s="4">
        <f t="shared" si="10"/>
        <v>6</v>
      </c>
      <c r="E172" s="4">
        <f t="shared" si="11"/>
        <v>4</v>
      </c>
      <c r="F172" s="3">
        <v>540.23148795536997</v>
      </c>
      <c r="G172" s="3">
        <v>564.29575088547006</v>
      </c>
      <c r="H172" s="3">
        <v>22.405735405015999</v>
      </c>
      <c r="I172" s="3">
        <v>1.0344593844423999</v>
      </c>
      <c r="J172" s="3">
        <v>116.0432082631</v>
      </c>
      <c r="K172" s="3">
        <v>25.739834170672999</v>
      </c>
      <c r="L172" s="3">
        <v>565.06965171758998</v>
      </c>
      <c r="M172" s="3">
        <v>264.23480991555999</v>
      </c>
      <c r="N172" s="3">
        <v>12.7</v>
      </c>
      <c r="O172" s="3">
        <v>24.79</v>
      </c>
      <c r="P172" s="3">
        <v>28.67</v>
      </c>
      <c r="Q172" s="3">
        <v>38.4</v>
      </c>
      <c r="R172" s="3">
        <v>19.12</v>
      </c>
      <c r="S172" s="3">
        <v>36.644146426505003</v>
      </c>
      <c r="T172" s="3">
        <v>3.8099577351924001</v>
      </c>
      <c r="U172" s="3">
        <v>81.853255750813631</v>
      </c>
    </row>
    <row r="173" spans="1:21" ht="14.25">
      <c r="A173" s="2">
        <v>45463</v>
      </c>
      <c r="B173">
        <f t="shared" si="8"/>
        <v>2</v>
      </c>
      <c r="C173" s="4">
        <f t="shared" si="9"/>
        <v>3</v>
      </c>
      <c r="D173" s="4">
        <f t="shared" si="10"/>
        <v>6</v>
      </c>
      <c r="E173" s="4">
        <f t="shared" si="11"/>
        <v>5</v>
      </c>
      <c r="F173" s="3">
        <v>468.52516042458001</v>
      </c>
      <c r="G173" s="3">
        <v>565.74515944202005</v>
      </c>
      <c r="H173" s="3">
        <v>20.295437295863</v>
      </c>
      <c r="I173" s="3">
        <v>2.0674856309071998</v>
      </c>
      <c r="J173" s="3">
        <v>112.25734742853</v>
      </c>
      <c r="K173" s="3">
        <v>28.477642235891999</v>
      </c>
      <c r="L173" s="3">
        <v>565.54276500511003</v>
      </c>
      <c r="M173" s="3">
        <v>254.60660813781999</v>
      </c>
      <c r="N173" s="3">
        <v>16.7</v>
      </c>
      <c r="O173" s="3">
        <v>24.6</v>
      </c>
      <c r="P173" s="3">
        <v>27.43</v>
      </c>
      <c r="Q173" s="3">
        <v>35.81</v>
      </c>
      <c r="R173" s="3">
        <v>17.8</v>
      </c>
      <c r="S173" s="3">
        <v>35.604089783482003</v>
      </c>
      <c r="T173" s="3">
        <v>3.8765953688258001</v>
      </c>
      <c r="U173" s="3">
        <v>70.988660670390914</v>
      </c>
    </row>
    <row r="174" spans="1:21" ht="14.25">
      <c r="A174" s="2">
        <v>45464</v>
      </c>
      <c r="B174">
        <f t="shared" si="8"/>
        <v>2</v>
      </c>
      <c r="C174" s="4">
        <f t="shared" si="9"/>
        <v>3</v>
      </c>
      <c r="D174" s="4">
        <f t="shared" si="10"/>
        <v>6</v>
      </c>
      <c r="E174" s="4">
        <f t="shared" si="11"/>
        <v>6</v>
      </c>
      <c r="F174" s="3">
        <v>619.43611940812002</v>
      </c>
      <c r="G174" s="3">
        <v>566.50587553022001</v>
      </c>
      <c r="H174" s="3">
        <v>23.952382909705999</v>
      </c>
      <c r="I174" s="3">
        <v>0.2308898531618</v>
      </c>
      <c r="J174" s="3">
        <v>124.79338393787</v>
      </c>
      <c r="K174" s="3">
        <v>29.721071140479999</v>
      </c>
      <c r="L174" s="3">
        <v>571.01458889730998</v>
      </c>
      <c r="M174" s="3">
        <v>272.51325945302</v>
      </c>
      <c r="N174" s="3">
        <v>13.4</v>
      </c>
      <c r="O174" s="3">
        <v>25.28</v>
      </c>
      <c r="P174" s="3">
        <v>27.41</v>
      </c>
      <c r="Q174" s="3">
        <v>38.03</v>
      </c>
      <c r="R174" s="3">
        <v>18.66</v>
      </c>
      <c r="S174" s="3">
        <v>38.566963434693001</v>
      </c>
      <c r="T174" s="3">
        <v>3.6466163471824</v>
      </c>
      <c r="U174" s="3">
        <v>93.853957486078784</v>
      </c>
    </row>
    <row r="175" spans="1:21" ht="14.25">
      <c r="A175" s="2">
        <v>45465</v>
      </c>
      <c r="B175">
        <f t="shared" si="8"/>
        <v>2</v>
      </c>
      <c r="C175" s="4">
        <f t="shared" si="9"/>
        <v>3</v>
      </c>
      <c r="D175" s="4">
        <f t="shared" si="10"/>
        <v>6</v>
      </c>
      <c r="E175" s="4">
        <f t="shared" si="11"/>
        <v>7</v>
      </c>
      <c r="F175" s="3">
        <v>566.31977611059995</v>
      </c>
      <c r="G175" s="3">
        <v>567.59548094634999</v>
      </c>
      <c r="H175" s="3">
        <v>23.020293257536</v>
      </c>
      <c r="I175" s="3">
        <v>1.8137719003382999</v>
      </c>
      <c r="J175" s="3">
        <v>117.44814856546</v>
      </c>
      <c r="K175" s="3">
        <v>26.948978288570999</v>
      </c>
      <c r="L175" s="3">
        <v>570.09214424761001</v>
      </c>
      <c r="M175" s="3">
        <v>265.66633020161999</v>
      </c>
      <c r="N175" s="3">
        <v>12.7</v>
      </c>
      <c r="O175" s="3">
        <v>23.23</v>
      </c>
      <c r="P175" s="3">
        <v>28.1</v>
      </c>
      <c r="Q175" s="3">
        <v>39.83</v>
      </c>
      <c r="R175" s="3">
        <v>19.559999999999999</v>
      </c>
      <c r="S175" s="3">
        <v>37.321900807787998</v>
      </c>
      <c r="T175" s="3">
        <v>3.5601799346003999</v>
      </c>
      <c r="U175" s="3">
        <v>85.806026683424236</v>
      </c>
    </row>
    <row r="176" spans="1:21" ht="14.25">
      <c r="A176" s="2">
        <v>45466</v>
      </c>
      <c r="B176">
        <f t="shared" si="8"/>
        <v>2</v>
      </c>
      <c r="C176" s="4">
        <f t="shared" si="9"/>
        <v>3</v>
      </c>
      <c r="D176" s="4">
        <f t="shared" si="10"/>
        <v>6</v>
      </c>
      <c r="E176" s="4">
        <f t="shared" si="11"/>
        <v>1</v>
      </c>
      <c r="F176" s="3">
        <v>483.52536696332999</v>
      </c>
      <c r="G176" s="3">
        <v>565.14607258563001</v>
      </c>
      <c r="H176" s="3">
        <v>20.618095215038998</v>
      </c>
      <c r="I176" s="3">
        <v>2.7467989525041001</v>
      </c>
      <c r="J176" s="3">
        <v>114.37848280018</v>
      </c>
      <c r="K176" s="3">
        <v>26.326664514285</v>
      </c>
      <c r="L176" s="3">
        <v>565.02181405697002</v>
      </c>
      <c r="M176" s="3">
        <v>255.36127420851</v>
      </c>
      <c r="N176" s="3">
        <v>13.2</v>
      </c>
      <c r="O176" s="3">
        <v>24.65</v>
      </c>
      <c r="P176" s="3">
        <v>26.37</v>
      </c>
      <c r="Q176" s="3">
        <v>39.619999999999997</v>
      </c>
      <c r="R176" s="3">
        <v>19.010000000000002</v>
      </c>
      <c r="S176" s="3">
        <v>35.530636857645</v>
      </c>
      <c r="T176" s="3">
        <v>3.8899055318569999</v>
      </c>
      <c r="U176" s="3">
        <v>73.261419236868178</v>
      </c>
    </row>
    <row r="177" spans="1:21" ht="14.25">
      <c r="A177" s="2">
        <v>45467</v>
      </c>
      <c r="B177">
        <f t="shared" si="8"/>
        <v>2</v>
      </c>
      <c r="C177" s="4">
        <f t="shared" si="9"/>
        <v>3</v>
      </c>
      <c r="D177" s="4">
        <f t="shared" si="10"/>
        <v>6</v>
      </c>
      <c r="E177" s="4">
        <f t="shared" si="11"/>
        <v>2</v>
      </c>
      <c r="F177" s="3">
        <v>563.48699683835002</v>
      </c>
      <c r="G177" s="3">
        <v>567.90243582222001</v>
      </c>
      <c r="H177" s="3">
        <v>23.247495430821001</v>
      </c>
      <c r="I177" s="3">
        <v>1.7614203310664001</v>
      </c>
      <c r="J177" s="3">
        <v>120.72256593573</v>
      </c>
      <c r="K177" s="3">
        <v>27.323675496400998</v>
      </c>
      <c r="L177" s="3">
        <v>569.17017289549005</v>
      </c>
      <c r="M177" s="3">
        <v>266.60990841418999</v>
      </c>
      <c r="N177" s="3">
        <v>11.2</v>
      </c>
      <c r="O177" s="3">
        <v>27.75</v>
      </c>
      <c r="P177" s="3">
        <v>25.22</v>
      </c>
      <c r="Q177" s="3">
        <v>39.69</v>
      </c>
      <c r="R177" s="3">
        <v>18.940000000000001</v>
      </c>
      <c r="S177" s="3">
        <v>37.229984657407002</v>
      </c>
      <c r="T177" s="3">
        <v>3.6426150272297</v>
      </c>
      <c r="U177" s="3">
        <v>85.376817702780301</v>
      </c>
    </row>
    <row r="178" spans="1:21" ht="14.25">
      <c r="A178" s="2">
        <v>45468</v>
      </c>
      <c r="B178">
        <f t="shared" si="8"/>
        <v>2</v>
      </c>
      <c r="C178" s="4">
        <f t="shared" si="9"/>
        <v>3</v>
      </c>
      <c r="D178" s="4">
        <f t="shared" si="10"/>
        <v>6</v>
      </c>
      <c r="E178" s="4">
        <f t="shared" si="11"/>
        <v>3</v>
      </c>
      <c r="F178" s="3">
        <v>506.76836949136998</v>
      </c>
      <c r="G178" s="3">
        <v>566.72224509767</v>
      </c>
      <c r="H178" s="3">
        <v>21.481783686046999</v>
      </c>
      <c r="I178" s="3">
        <v>2.6582824199227999</v>
      </c>
      <c r="J178" s="3">
        <v>114.61192803879</v>
      </c>
      <c r="K178" s="3">
        <v>25.550343617964</v>
      </c>
      <c r="L178" s="3">
        <v>567.96387019919996</v>
      </c>
      <c r="M178" s="3">
        <v>259.56773268365998</v>
      </c>
      <c r="N178" s="3">
        <v>12.4</v>
      </c>
      <c r="O178" s="3">
        <v>25.63</v>
      </c>
      <c r="P178" s="3">
        <v>25.66</v>
      </c>
      <c r="Q178" s="3">
        <v>40.119999999999997</v>
      </c>
      <c r="R178" s="3">
        <v>19.2</v>
      </c>
      <c r="S178" s="3">
        <v>36.032261354314002</v>
      </c>
      <c r="T178" s="3">
        <v>3.6101351278661999</v>
      </c>
      <c r="U178" s="3">
        <v>76.783086286571205</v>
      </c>
    </row>
    <row r="179" spans="1:21" ht="14.25">
      <c r="A179" s="2">
        <v>45469</v>
      </c>
      <c r="B179">
        <f t="shared" si="8"/>
        <v>2</v>
      </c>
      <c r="C179" s="4">
        <f t="shared" si="9"/>
        <v>3</v>
      </c>
      <c r="D179" s="4">
        <f t="shared" si="10"/>
        <v>6</v>
      </c>
      <c r="E179" s="4">
        <f t="shared" si="11"/>
        <v>4</v>
      </c>
      <c r="F179" s="3">
        <v>423.67550448264001</v>
      </c>
      <c r="G179" s="3">
        <v>566.60357571839995</v>
      </c>
      <c r="H179" s="3">
        <v>18.862244839626001</v>
      </c>
      <c r="I179" s="3">
        <v>3.5659140867950998</v>
      </c>
      <c r="J179" s="3">
        <v>108.19925007462</v>
      </c>
      <c r="K179" s="3">
        <v>25.023211711409001</v>
      </c>
      <c r="L179" s="3">
        <v>566.54689194545006</v>
      </c>
      <c r="M179" s="3">
        <v>250.50833294962999</v>
      </c>
      <c r="N179" s="3">
        <v>12.8</v>
      </c>
      <c r="O179" s="3">
        <v>26.12</v>
      </c>
      <c r="P179" s="3">
        <v>26.33</v>
      </c>
      <c r="Q179" s="3">
        <v>38.99</v>
      </c>
      <c r="R179" s="3">
        <v>18.87</v>
      </c>
      <c r="S179" s="3">
        <v>34.060876426135003</v>
      </c>
      <c r="T179" s="3">
        <v>3.8083821346955</v>
      </c>
      <c r="U179" s="3">
        <v>64.193258254945448</v>
      </c>
    </row>
    <row r="180" spans="1:21" ht="14.25">
      <c r="A180" s="2">
        <v>45470</v>
      </c>
      <c r="B180">
        <f t="shared" si="8"/>
        <v>2</v>
      </c>
      <c r="C180" s="4">
        <f t="shared" si="9"/>
        <v>3</v>
      </c>
      <c r="D180" s="4">
        <f t="shared" si="10"/>
        <v>6</v>
      </c>
      <c r="E180" s="4">
        <f t="shared" si="11"/>
        <v>5</v>
      </c>
      <c r="F180" s="3">
        <v>459.32972422114</v>
      </c>
      <c r="G180" s="3">
        <v>566.51115553668001</v>
      </c>
      <c r="H180" s="3">
        <v>20.022728980836</v>
      </c>
      <c r="I180" s="3">
        <v>3.2204325519410002</v>
      </c>
      <c r="J180" s="3">
        <v>111.033106688</v>
      </c>
      <c r="K180" s="3">
        <v>25.023211711409001</v>
      </c>
      <c r="L180" s="3">
        <v>564.95141668087001</v>
      </c>
      <c r="M180" s="3">
        <v>253.84083991278999</v>
      </c>
      <c r="N180" s="3">
        <v>12.4</v>
      </c>
      <c r="O180" s="3">
        <v>26.17</v>
      </c>
      <c r="P180" s="3">
        <v>27.08</v>
      </c>
      <c r="Q180" s="3">
        <v>38.68</v>
      </c>
      <c r="R180" s="3">
        <v>19</v>
      </c>
      <c r="S180" s="3">
        <v>34.150083633487</v>
      </c>
      <c r="T180" s="3">
        <v>3.8566200445101</v>
      </c>
      <c r="U180" s="3">
        <v>69.595412760778785</v>
      </c>
    </row>
    <row r="181" spans="1:21" ht="14.25">
      <c r="A181" s="2">
        <v>45471</v>
      </c>
      <c r="B181">
        <f t="shared" si="8"/>
        <v>2</v>
      </c>
      <c r="C181" s="4">
        <f t="shared" si="9"/>
        <v>3</v>
      </c>
      <c r="D181" s="4">
        <f t="shared" si="10"/>
        <v>6</v>
      </c>
      <c r="E181" s="4">
        <f t="shared" si="11"/>
        <v>6</v>
      </c>
      <c r="F181" s="3">
        <v>492.06320770278001</v>
      </c>
      <c r="G181" s="3">
        <v>566.28009310751997</v>
      </c>
      <c r="H181" s="3">
        <v>20.901914716170001</v>
      </c>
      <c r="I181" s="3">
        <v>2.8466540766107999</v>
      </c>
      <c r="J181" s="3">
        <v>115.23735732282</v>
      </c>
      <c r="K181" s="3">
        <v>26.129062201538002</v>
      </c>
      <c r="L181" s="3">
        <v>566.92145831296</v>
      </c>
      <c r="M181" s="3">
        <v>256.11794603965001</v>
      </c>
      <c r="N181" s="3">
        <v>12.2</v>
      </c>
      <c r="O181" s="3">
        <v>26.25</v>
      </c>
      <c r="P181" s="3">
        <v>27.93</v>
      </c>
      <c r="Q181" s="3">
        <v>38.020000000000003</v>
      </c>
      <c r="R181" s="3">
        <v>19.02</v>
      </c>
      <c r="S181" s="3">
        <v>34.922688403095002</v>
      </c>
      <c r="T181" s="3">
        <v>3.7449052018337001</v>
      </c>
      <c r="U181" s="3">
        <v>74.55503147011818</v>
      </c>
    </row>
    <row r="182" spans="1:21" ht="14.25">
      <c r="A182" s="2">
        <v>45472</v>
      </c>
      <c r="B182">
        <f t="shared" si="8"/>
        <v>2</v>
      </c>
      <c r="C182" s="4">
        <f t="shared" si="9"/>
        <v>3</v>
      </c>
      <c r="D182" s="4">
        <f t="shared" si="10"/>
        <v>6</v>
      </c>
      <c r="E182" s="4">
        <f t="shared" si="11"/>
        <v>7</v>
      </c>
      <c r="F182" s="3">
        <v>394.48173174201997</v>
      </c>
      <c r="G182" s="3">
        <v>567.93462398558995</v>
      </c>
      <c r="H182" s="3">
        <v>17.912205341635001</v>
      </c>
      <c r="I182" s="3">
        <v>3.7880275597656001</v>
      </c>
      <c r="J182" s="3">
        <v>108.78882198356</v>
      </c>
      <c r="K182" s="3">
        <v>26.805137986885001</v>
      </c>
      <c r="L182" s="3">
        <v>565.59408067292998</v>
      </c>
      <c r="M182" s="3">
        <v>245.26181610858001</v>
      </c>
      <c r="N182" s="3">
        <v>11.6</v>
      </c>
      <c r="O182" s="3">
        <v>28.05</v>
      </c>
      <c r="P182" s="3">
        <v>27.56</v>
      </c>
      <c r="Q182" s="3">
        <v>37.39</v>
      </c>
      <c r="R182" s="3">
        <v>18.55</v>
      </c>
      <c r="S182" s="3">
        <v>33.192469819233999</v>
      </c>
      <c r="T182" s="3">
        <v>3.6871266723462002</v>
      </c>
      <c r="U182" s="3">
        <v>59.769959354851508</v>
      </c>
    </row>
    <row r="183" spans="1:21" ht="14.25">
      <c r="A183" s="2">
        <v>45473</v>
      </c>
      <c r="B183">
        <f t="shared" si="8"/>
        <v>2</v>
      </c>
      <c r="C183" s="4">
        <f t="shared" si="9"/>
        <v>3</v>
      </c>
      <c r="D183" s="4">
        <f t="shared" si="10"/>
        <v>6</v>
      </c>
      <c r="E183" s="4">
        <f t="shared" si="11"/>
        <v>1</v>
      </c>
      <c r="F183" s="3">
        <v>394.23211809268003</v>
      </c>
      <c r="G183" s="3">
        <v>563.90088256625995</v>
      </c>
      <c r="H183" s="3">
        <v>17.93570415508</v>
      </c>
      <c r="I183" s="3">
        <v>3.9570502864321999</v>
      </c>
      <c r="J183" s="3">
        <v>112.88378573249</v>
      </c>
      <c r="K183" s="3">
        <v>27.898008235271</v>
      </c>
      <c r="L183" s="3">
        <v>559.61000607990002</v>
      </c>
      <c r="M183" s="3">
        <v>245.78339464873</v>
      </c>
      <c r="N183" s="3">
        <v>13.5</v>
      </c>
      <c r="O183" s="3">
        <v>25.98</v>
      </c>
      <c r="P183" s="3">
        <v>26.36</v>
      </c>
      <c r="Q183" s="3">
        <v>37.57</v>
      </c>
      <c r="R183" s="3">
        <v>18.55</v>
      </c>
      <c r="S183" s="3">
        <v>33.100126500256998</v>
      </c>
      <c r="T183" s="3">
        <v>3.7785320053748999</v>
      </c>
      <c r="U183" s="3">
        <v>59.732139104951521</v>
      </c>
    </row>
    <row r="184" spans="1:21" ht="14.25">
      <c r="A184" s="2">
        <v>45474</v>
      </c>
      <c r="B184">
        <f t="shared" si="8"/>
        <v>3</v>
      </c>
      <c r="C184" s="4">
        <f t="shared" si="9"/>
        <v>1</v>
      </c>
      <c r="D184" s="4">
        <f t="shared" si="10"/>
        <v>7</v>
      </c>
      <c r="E184" s="4">
        <f t="shared" si="11"/>
        <v>2</v>
      </c>
      <c r="F184" s="3">
        <v>449.80591586880001</v>
      </c>
      <c r="G184" s="3">
        <v>566.39394376702</v>
      </c>
      <c r="H184" s="3">
        <v>19.583960594951002</v>
      </c>
      <c r="I184" s="3">
        <v>3.2565347579183999</v>
      </c>
      <c r="J184" s="3">
        <v>114.18283115958999</v>
      </c>
      <c r="K184" s="3">
        <v>28.900063092208999</v>
      </c>
      <c r="L184" s="3">
        <v>563.91244381550996</v>
      </c>
      <c r="M184" s="3">
        <v>251.65348960282</v>
      </c>
      <c r="N184" s="3">
        <v>16.600000000000001</v>
      </c>
      <c r="O184" s="3">
        <v>23.69</v>
      </c>
      <c r="P184" s="3">
        <v>27.34</v>
      </c>
      <c r="Q184" s="3">
        <v>37.1</v>
      </c>
      <c r="R184" s="3">
        <v>18.55</v>
      </c>
      <c r="S184" s="3">
        <v>34.154135977063</v>
      </c>
      <c r="T184" s="3">
        <v>3.6091495018630999</v>
      </c>
      <c r="U184" s="3">
        <v>68.15241149527273</v>
      </c>
    </row>
    <row r="185" spans="1:21" ht="14.25">
      <c r="A185" s="2">
        <v>45475</v>
      </c>
      <c r="B185">
        <f t="shared" si="8"/>
        <v>3</v>
      </c>
      <c r="C185" s="4">
        <f t="shared" si="9"/>
        <v>1</v>
      </c>
      <c r="D185" s="4">
        <f t="shared" si="10"/>
        <v>7</v>
      </c>
      <c r="E185" s="4">
        <f t="shared" si="11"/>
        <v>3</v>
      </c>
      <c r="F185" s="3">
        <v>360.53919486865999</v>
      </c>
      <c r="G185" s="3">
        <v>564.85679850140002</v>
      </c>
      <c r="H185" s="3">
        <v>16.723193855039</v>
      </c>
      <c r="I185" s="3">
        <v>4.4908978685620999</v>
      </c>
      <c r="J185" s="3">
        <v>105.06842024415</v>
      </c>
      <c r="K185" s="3">
        <v>26.873721067763</v>
      </c>
      <c r="L185" s="3">
        <v>559.58503147729004</v>
      </c>
      <c r="M185" s="3">
        <v>242.06936987598999</v>
      </c>
      <c r="N185" s="3">
        <v>15.5</v>
      </c>
      <c r="O185" s="3">
        <v>23</v>
      </c>
      <c r="P185" s="3">
        <v>27.91</v>
      </c>
      <c r="Q185" s="3">
        <v>38.4</v>
      </c>
      <c r="R185" s="3">
        <v>19.010000000000002</v>
      </c>
      <c r="S185" s="3">
        <v>32.092929218073998</v>
      </c>
      <c r="T185" s="3">
        <v>3.8729320919217001</v>
      </c>
      <c r="U185" s="3">
        <v>54.627150737675763</v>
      </c>
    </row>
    <row r="186" spans="1:21" ht="14.25">
      <c r="A186" s="2">
        <v>45476</v>
      </c>
      <c r="B186">
        <f t="shared" si="8"/>
        <v>3</v>
      </c>
      <c r="C186" s="4">
        <f t="shared" si="9"/>
        <v>1</v>
      </c>
      <c r="D186" s="4">
        <f t="shared" si="10"/>
        <v>7</v>
      </c>
      <c r="E186" s="4">
        <f t="shared" si="11"/>
        <v>4</v>
      </c>
      <c r="F186" s="3">
        <v>391.36449215153999</v>
      </c>
      <c r="G186" s="3">
        <v>563.74434996747004</v>
      </c>
      <c r="H186" s="3">
        <v>17.771929980481001</v>
      </c>
      <c r="I186" s="3">
        <v>4.0481903875857004</v>
      </c>
      <c r="J186" s="3">
        <v>111.09995166714999</v>
      </c>
      <c r="K186" s="3">
        <v>29.659984593678001</v>
      </c>
      <c r="L186" s="3">
        <v>556.52145915589995</v>
      </c>
      <c r="M186" s="3">
        <v>245.81858223754</v>
      </c>
      <c r="N186" s="3">
        <v>15.6</v>
      </c>
      <c r="O186" s="3">
        <v>21.86</v>
      </c>
      <c r="P186" s="3">
        <v>27.93</v>
      </c>
      <c r="Q186" s="3">
        <v>39.33</v>
      </c>
      <c r="R186" s="3">
        <v>19.16</v>
      </c>
      <c r="S186" s="3">
        <v>32.747701797082001</v>
      </c>
      <c r="T186" s="3">
        <v>3.7486039831426998</v>
      </c>
      <c r="U186" s="3">
        <v>59.297650325990901</v>
      </c>
    </row>
    <row r="187" spans="1:21" ht="14.25">
      <c r="A187" s="2">
        <v>45477</v>
      </c>
      <c r="B187">
        <f t="shared" si="8"/>
        <v>3</v>
      </c>
      <c r="C187" s="4">
        <f t="shared" si="9"/>
        <v>1</v>
      </c>
      <c r="D187" s="4">
        <f t="shared" si="10"/>
        <v>7</v>
      </c>
      <c r="E187" s="4">
        <f t="shared" si="11"/>
        <v>5</v>
      </c>
      <c r="F187" s="3">
        <v>347.49373726418997</v>
      </c>
      <c r="G187" s="3">
        <v>563.52802468727998</v>
      </c>
      <c r="H187" s="3">
        <v>16.244722731610999</v>
      </c>
      <c r="I187" s="3">
        <v>4.3006942100343002</v>
      </c>
      <c r="J187" s="3">
        <v>110.25799103344001</v>
      </c>
      <c r="K187" s="3">
        <v>31.890505436327999</v>
      </c>
      <c r="L187" s="3">
        <v>552.96450000667005</v>
      </c>
      <c r="M187" s="3">
        <v>240.268196311</v>
      </c>
      <c r="N187" s="3">
        <v>15.6</v>
      </c>
      <c r="O187" s="3">
        <v>20.55</v>
      </c>
      <c r="P187" s="3">
        <v>26.99</v>
      </c>
      <c r="Q187" s="3">
        <v>41.19</v>
      </c>
      <c r="R187" s="3">
        <v>19.68</v>
      </c>
      <c r="S187" s="3">
        <v>31.808718200205998</v>
      </c>
      <c r="T187" s="3">
        <v>3.7486039831426998</v>
      </c>
      <c r="U187" s="3">
        <v>52.65056625215</v>
      </c>
    </row>
    <row r="188" spans="1:21" ht="14.25">
      <c r="A188" s="2">
        <v>45478</v>
      </c>
      <c r="B188">
        <f t="shared" si="8"/>
        <v>3</v>
      </c>
      <c r="C188" s="4">
        <f t="shared" si="9"/>
        <v>1</v>
      </c>
      <c r="D188" s="4">
        <f t="shared" si="10"/>
        <v>7</v>
      </c>
      <c r="E188" s="4">
        <f t="shared" si="11"/>
        <v>6</v>
      </c>
      <c r="F188" s="3">
        <v>360.44512939999998</v>
      </c>
      <c r="G188" s="3">
        <v>566.65765380000005</v>
      </c>
      <c r="H188" s="3">
        <v>16.030425600000001</v>
      </c>
      <c r="I188" s="3">
        <v>4.4454837999999999</v>
      </c>
      <c r="J188" s="3">
        <v>109.11881</v>
      </c>
      <c r="K188" s="3">
        <v>30.163711500000002</v>
      </c>
      <c r="L188" s="3">
        <v>557.42794800000001</v>
      </c>
      <c r="M188" s="3">
        <v>241.46887709999999</v>
      </c>
      <c r="N188" s="3">
        <v>16.600000000000001</v>
      </c>
      <c r="O188" s="3">
        <v>19.559999999999999</v>
      </c>
      <c r="P188" s="3">
        <v>26.43</v>
      </c>
      <c r="Q188" s="3">
        <v>41.63</v>
      </c>
      <c r="R188" s="3">
        <v>19.739999999999998</v>
      </c>
      <c r="S188" s="3">
        <v>32.198263799999999</v>
      </c>
      <c r="T188" s="3">
        <v>3.4918787</v>
      </c>
      <c r="U188" s="3">
        <v>54.612898393939389</v>
      </c>
    </row>
    <row r="189" spans="1:21" ht="14.25">
      <c r="A189" s="2">
        <v>45479</v>
      </c>
      <c r="B189">
        <f t="shared" si="8"/>
        <v>3</v>
      </c>
      <c r="C189" s="4">
        <f t="shared" si="9"/>
        <v>1</v>
      </c>
      <c r="D189" s="4">
        <f t="shared" si="10"/>
        <v>7</v>
      </c>
      <c r="E189" s="4">
        <f t="shared" si="11"/>
        <v>7</v>
      </c>
      <c r="F189" s="3">
        <v>361.60481770000001</v>
      </c>
      <c r="G189" s="3">
        <v>565.78332520000004</v>
      </c>
      <c r="H189" s="3">
        <v>15.662078599999999</v>
      </c>
      <c r="I189" s="3">
        <v>5.2037939</v>
      </c>
      <c r="J189" s="3">
        <v>109.2230864</v>
      </c>
      <c r="K189" s="3">
        <v>33.280166600000001</v>
      </c>
      <c r="L189" s="3">
        <v>566.30856319999998</v>
      </c>
      <c r="M189" s="3">
        <v>240.11487829999999</v>
      </c>
      <c r="N189" s="3">
        <v>14.6</v>
      </c>
      <c r="O189" s="3">
        <v>18.96</v>
      </c>
      <c r="P189" s="3">
        <v>28.47</v>
      </c>
      <c r="Q189" s="3">
        <v>42.28</v>
      </c>
      <c r="R189" s="3">
        <v>20.38</v>
      </c>
      <c r="S189" s="3">
        <v>32.493321000000002</v>
      </c>
      <c r="T189" s="3">
        <v>4.0534786</v>
      </c>
      <c r="U189" s="3">
        <v>54.788608742424252</v>
      </c>
    </row>
    <row r="190" spans="1:21" ht="14.25">
      <c r="A190" s="2">
        <v>45480</v>
      </c>
      <c r="B190">
        <f t="shared" si="8"/>
        <v>3</v>
      </c>
      <c r="C190" s="4">
        <f t="shared" si="9"/>
        <v>1</v>
      </c>
      <c r="D190" s="4">
        <f t="shared" si="10"/>
        <v>7</v>
      </c>
      <c r="E190" s="4">
        <f t="shared" si="11"/>
        <v>1</v>
      </c>
      <c r="F190" s="3">
        <v>421.09119420000002</v>
      </c>
      <c r="G190" s="3">
        <v>568.37136840000005</v>
      </c>
      <c r="H190" s="3">
        <v>18.866543</v>
      </c>
      <c r="I190" s="3">
        <v>3.2821354999999999</v>
      </c>
      <c r="J190" s="3">
        <v>120.4659734</v>
      </c>
      <c r="K190" s="3">
        <v>32.898666400000003</v>
      </c>
      <c r="L190" s="3">
        <v>565.98815920000004</v>
      </c>
      <c r="M190" s="3">
        <v>250.3268382</v>
      </c>
      <c r="N190" s="3">
        <v>14.9</v>
      </c>
      <c r="O190" s="3">
        <v>19.88</v>
      </c>
      <c r="P190" s="3">
        <v>27.48</v>
      </c>
      <c r="Q190" s="3">
        <v>42.05</v>
      </c>
      <c r="R190" s="3">
        <v>20.29</v>
      </c>
      <c r="S190" s="3">
        <v>34.576585600000001</v>
      </c>
      <c r="T190" s="3">
        <v>3.9657943000000002</v>
      </c>
      <c r="U190" s="3">
        <v>63.801696090909097</v>
      </c>
    </row>
    <row r="191" spans="1:21" ht="14.25">
      <c r="A191" s="2">
        <v>45481</v>
      </c>
      <c r="B191">
        <f t="shared" si="8"/>
        <v>3</v>
      </c>
      <c r="C191" s="4">
        <f t="shared" si="9"/>
        <v>1</v>
      </c>
      <c r="D191" s="4">
        <f t="shared" si="10"/>
        <v>7</v>
      </c>
      <c r="E191" s="4">
        <f t="shared" si="11"/>
        <v>2</v>
      </c>
      <c r="F191" s="3">
        <v>452.47423049999998</v>
      </c>
      <c r="G191" s="3">
        <v>566.62899170000003</v>
      </c>
      <c r="H191" s="3">
        <v>20.267702799999999</v>
      </c>
      <c r="I191" s="3">
        <v>3.1897006999999999</v>
      </c>
      <c r="J191" s="3">
        <v>119.70753259999999</v>
      </c>
      <c r="K191" s="3">
        <v>33.451177000000001</v>
      </c>
      <c r="L191" s="3">
        <v>560.11043700000005</v>
      </c>
      <c r="M191" s="3">
        <v>254.32457249999999</v>
      </c>
      <c r="N191" s="3">
        <v>15.4</v>
      </c>
      <c r="O191" s="3">
        <v>19.18</v>
      </c>
      <c r="P191" s="3">
        <v>27.26</v>
      </c>
      <c r="Q191" s="3">
        <v>42.43</v>
      </c>
      <c r="R191" s="3">
        <v>20.39</v>
      </c>
      <c r="S191" s="3">
        <v>35.790222100000001</v>
      </c>
      <c r="T191" s="3">
        <v>3.9586679999999999</v>
      </c>
      <c r="U191" s="3">
        <v>68.556701590909086</v>
      </c>
    </row>
    <row r="192" spans="1:21" ht="14.25">
      <c r="A192" s="2">
        <v>45482</v>
      </c>
      <c r="B192">
        <f t="shared" si="8"/>
        <v>3</v>
      </c>
      <c r="C192" s="4">
        <f t="shared" si="9"/>
        <v>1</v>
      </c>
      <c r="D192" s="4">
        <f t="shared" si="10"/>
        <v>7</v>
      </c>
      <c r="E192" s="4">
        <f t="shared" si="11"/>
        <v>3</v>
      </c>
      <c r="F192" s="3">
        <v>332.80202809999997</v>
      </c>
      <c r="G192" s="3">
        <v>564.79748540000003</v>
      </c>
      <c r="H192" s="3">
        <v>15.770987999999999</v>
      </c>
      <c r="I192" s="3">
        <v>4.6131159999999998</v>
      </c>
      <c r="J192" s="3">
        <v>111.54343540000001</v>
      </c>
      <c r="K192" s="3">
        <v>33.188074700000001</v>
      </c>
      <c r="L192" s="3">
        <v>551.75170900000001</v>
      </c>
      <c r="M192" s="3">
        <v>239.0441165</v>
      </c>
      <c r="N192" s="3">
        <v>13.7</v>
      </c>
      <c r="O192" s="3">
        <v>22.43</v>
      </c>
      <c r="P192" s="3">
        <v>27.45</v>
      </c>
      <c r="Q192" s="3">
        <v>40.86</v>
      </c>
      <c r="R192" s="3">
        <v>19.91</v>
      </c>
      <c r="S192" s="3">
        <v>33.150921199999999</v>
      </c>
      <c r="T192" s="3">
        <v>3.6781869</v>
      </c>
      <c r="U192" s="3">
        <v>50.424549712121213</v>
      </c>
    </row>
    <row r="193" spans="1:21" ht="14.25">
      <c r="A193" s="2">
        <v>45483</v>
      </c>
      <c r="B193">
        <f t="shared" si="8"/>
        <v>3</v>
      </c>
      <c r="C193" s="4">
        <f t="shared" si="9"/>
        <v>1</v>
      </c>
      <c r="D193" s="4">
        <f t="shared" si="10"/>
        <v>7</v>
      </c>
      <c r="E193" s="4">
        <f t="shared" si="11"/>
        <v>4</v>
      </c>
      <c r="F193" s="3">
        <v>374.7451744</v>
      </c>
      <c r="G193" s="3">
        <v>560.08300780000002</v>
      </c>
      <c r="H193" s="3">
        <v>17.664985000000001</v>
      </c>
      <c r="I193" s="3">
        <v>3.2762153000000001</v>
      </c>
      <c r="J193" s="3">
        <v>117.307292</v>
      </c>
      <c r="K193" s="3">
        <v>29.769424399999998</v>
      </c>
      <c r="L193" s="3">
        <v>564.87426760000005</v>
      </c>
      <c r="M193" s="3">
        <v>243.1751582</v>
      </c>
      <c r="N193" s="3">
        <v>12.5</v>
      </c>
      <c r="O193" s="3">
        <v>25.57</v>
      </c>
      <c r="P193" s="3">
        <v>27.76</v>
      </c>
      <c r="Q193" s="3">
        <v>38.89</v>
      </c>
      <c r="R193" s="3">
        <v>19.47</v>
      </c>
      <c r="S193" s="3">
        <v>33.197479100000002</v>
      </c>
      <c r="T193" s="3">
        <v>3.6781869</v>
      </c>
      <c r="U193" s="3">
        <v>56.779571878787877</v>
      </c>
    </row>
    <row r="194" spans="1:21" ht="14.25">
      <c r="A194" s="2">
        <v>45484</v>
      </c>
      <c r="B194">
        <f t="shared" si="8"/>
        <v>3</v>
      </c>
      <c r="C194" s="4">
        <f t="shared" si="9"/>
        <v>1</v>
      </c>
      <c r="D194" s="4">
        <f t="shared" si="10"/>
        <v>7</v>
      </c>
      <c r="E194" s="4">
        <f t="shared" si="11"/>
        <v>5</v>
      </c>
      <c r="F194" s="3">
        <v>397.22961830000003</v>
      </c>
      <c r="G194" s="3">
        <v>563.0470047</v>
      </c>
      <c r="H194" s="3">
        <v>17.7185047</v>
      </c>
      <c r="I194" s="3">
        <v>4.2848569000000003</v>
      </c>
      <c r="J194" s="3">
        <v>105.1966726</v>
      </c>
      <c r="K194" s="3">
        <v>25.750625599999999</v>
      </c>
      <c r="L194" s="3">
        <v>562.72969190000003</v>
      </c>
      <c r="M194" s="3">
        <v>247.31209799999999</v>
      </c>
      <c r="N194" s="3">
        <v>14.6</v>
      </c>
      <c r="O194" s="3">
        <v>24.18</v>
      </c>
      <c r="P194" s="3">
        <v>26.52</v>
      </c>
      <c r="Q194" s="3">
        <v>39.299999999999997</v>
      </c>
      <c r="R194" s="3">
        <v>18.95</v>
      </c>
      <c r="S194" s="3">
        <v>34.2471745</v>
      </c>
      <c r="T194" s="3">
        <v>4.5545980999999998</v>
      </c>
      <c r="U194" s="3">
        <v>60.186305803030308</v>
      </c>
    </row>
    <row r="195" spans="1:21" ht="14.25">
      <c r="A195" s="2">
        <v>45485</v>
      </c>
      <c r="B195">
        <f t="shared" ref="B195:B258" si="12">ROUNDUP(MONTH(A195)/3, 0)</f>
        <v>3</v>
      </c>
      <c r="C195" s="4">
        <f t="shared" ref="C195:C258" si="13">MONTH(A195)-3*(ROUNDUP(MONTH(A195)/3, 0)-1)</f>
        <v>1</v>
      </c>
      <c r="D195" s="4">
        <f t="shared" ref="D195:D258" si="14">MONTH(A195)</f>
        <v>7</v>
      </c>
      <c r="E195" s="4">
        <f t="shared" ref="E195:E258" si="15">WEEKDAY(A195, 1)</f>
        <v>6</v>
      </c>
      <c r="F195" s="3">
        <v>336.29557290000002</v>
      </c>
      <c r="G195" s="3">
        <v>568.28814699999998</v>
      </c>
      <c r="H195" s="3">
        <v>15.7575416</v>
      </c>
      <c r="I195" s="3">
        <v>4.4642366000000004</v>
      </c>
      <c r="J195" s="3">
        <v>104.45588239999999</v>
      </c>
      <c r="K195" s="3">
        <v>25.0419464</v>
      </c>
      <c r="L195" s="3">
        <v>565.80503839999994</v>
      </c>
      <c r="M195" s="3">
        <v>239.29602560000001</v>
      </c>
      <c r="N195" s="3">
        <v>14.5</v>
      </c>
      <c r="O195" s="3">
        <v>22.54</v>
      </c>
      <c r="P195" s="3">
        <v>27.01</v>
      </c>
      <c r="Q195" s="3">
        <v>40.44</v>
      </c>
      <c r="R195" s="3">
        <v>19.57</v>
      </c>
      <c r="S195" s="3">
        <v>32.977649</v>
      </c>
      <c r="T195" s="3">
        <v>3.1063184000000001</v>
      </c>
      <c r="U195" s="3">
        <v>50.953874681818192</v>
      </c>
    </row>
    <row r="196" spans="1:21" ht="14.25">
      <c r="A196" s="2">
        <v>45486</v>
      </c>
      <c r="B196">
        <f t="shared" si="12"/>
        <v>3</v>
      </c>
      <c r="C196" s="4">
        <f t="shared" si="13"/>
        <v>1</v>
      </c>
      <c r="D196" s="4">
        <f t="shared" si="14"/>
        <v>7</v>
      </c>
      <c r="E196" s="4">
        <f t="shared" si="15"/>
        <v>7</v>
      </c>
      <c r="F196" s="3">
        <v>336.81050479999999</v>
      </c>
      <c r="G196" s="3">
        <v>567.53794349999998</v>
      </c>
      <c r="H196" s="3">
        <v>15.6746669</v>
      </c>
      <c r="I196" s="3">
        <v>4.0545790000000004</v>
      </c>
      <c r="J196" s="3">
        <v>104.4297979</v>
      </c>
      <c r="K196" s="3">
        <v>28.271652199999998</v>
      </c>
      <c r="L196" s="3">
        <v>563.33310949999998</v>
      </c>
      <c r="M196" s="3">
        <v>238.44240060000001</v>
      </c>
      <c r="N196" s="3">
        <v>13.3</v>
      </c>
      <c r="O196" s="3">
        <v>24.32</v>
      </c>
      <c r="P196" s="3">
        <v>26.85</v>
      </c>
      <c r="Q196" s="3">
        <v>40.159999999999997</v>
      </c>
      <c r="R196" s="3">
        <v>19.420000000000002</v>
      </c>
      <c r="S196" s="3">
        <v>32.771916699999998</v>
      </c>
      <c r="T196" s="3">
        <v>4.9909869000000002</v>
      </c>
      <c r="U196" s="3">
        <v>51.031894666666673</v>
      </c>
    </row>
    <row r="197" spans="1:21" ht="14.25">
      <c r="A197" s="2">
        <v>45487</v>
      </c>
      <c r="B197">
        <f t="shared" si="12"/>
        <v>3</v>
      </c>
      <c r="C197" s="4">
        <f t="shared" si="13"/>
        <v>1</v>
      </c>
      <c r="D197" s="4">
        <f t="shared" si="14"/>
        <v>7</v>
      </c>
      <c r="E197" s="4">
        <f t="shared" si="15"/>
        <v>1</v>
      </c>
      <c r="F197" s="3">
        <v>361.58976680000001</v>
      </c>
      <c r="G197" s="3">
        <v>567.02954099999999</v>
      </c>
      <c r="H197" s="3">
        <v>16.196953199999999</v>
      </c>
      <c r="I197" s="3">
        <v>4.2107910999999998</v>
      </c>
      <c r="J197" s="3">
        <v>107.6188733</v>
      </c>
      <c r="K197" s="3">
        <v>27.680587800000001</v>
      </c>
      <c r="L197" s="3">
        <v>569.83332819999998</v>
      </c>
      <c r="M197" s="3">
        <v>241.21244580000001</v>
      </c>
      <c r="N197" s="3">
        <v>13.4</v>
      </c>
      <c r="O197" s="3">
        <v>24.36</v>
      </c>
      <c r="P197" s="3">
        <v>27.6</v>
      </c>
      <c r="Q197" s="3">
        <v>39.28</v>
      </c>
      <c r="R197" s="3">
        <v>19.5</v>
      </c>
      <c r="S197" s="3">
        <v>33.645945599999997</v>
      </c>
      <c r="T197" s="3">
        <v>3.8092929999999998</v>
      </c>
      <c r="U197" s="3">
        <v>54.786328303030309</v>
      </c>
    </row>
    <row r="198" spans="1:21" ht="14.25">
      <c r="A198" s="2">
        <v>45488</v>
      </c>
      <c r="B198">
        <f t="shared" si="12"/>
        <v>3</v>
      </c>
      <c r="C198" s="4">
        <f t="shared" si="13"/>
        <v>1</v>
      </c>
      <c r="D198" s="4">
        <f t="shared" si="14"/>
        <v>7</v>
      </c>
      <c r="E198" s="4">
        <f t="shared" si="15"/>
        <v>2</v>
      </c>
      <c r="F198" s="3">
        <v>342.59032289999999</v>
      </c>
      <c r="G198" s="3">
        <v>567.46441649999997</v>
      </c>
      <c r="H198" s="3">
        <v>15.8700677</v>
      </c>
      <c r="I198" s="3">
        <v>6.1443773000000004</v>
      </c>
      <c r="J198" s="3">
        <v>115.6347028</v>
      </c>
      <c r="K198" s="3">
        <v>28.744552599999999</v>
      </c>
      <c r="L198" s="3">
        <v>563.7222137</v>
      </c>
      <c r="M198" s="3">
        <v>239.12457660000001</v>
      </c>
      <c r="N198" s="3">
        <v>14.4</v>
      </c>
      <c r="O198" s="3">
        <v>24.8</v>
      </c>
      <c r="P198" s="3">
        <v>26.07</v>
      </c>
      <c r="Q198" s="3">
        <v>39.119999999999997</v>
      </c>
      <c r="R198" s="3">
        <v>19.04</v>
      </c>
      <c r="S198" s="3">
        <v>33.370586099999997</v>
      </c>
      <c r="T198" s="3">
        <v>4.1930775999999996</v>
      </c>
      <c r="U198" s="3">
        <v>51.907624681818177</v>
      </c>
    </row>
    <row r="199" spans="1:21" ht="14.25">
      <c r="A199" s="2">
        <v>45489</v>
      </c>
      <c r="B199">
        <f t="shared" si="12"/>
        <v>3</v>
      </c>
      <c r="C199" s="4">
        <f t="shared" si="13"/>
        <v>1</v>
      </c>
      <c r="D199" s="4">
        <f t="shared" si="14"/>
        <v>7</v>
      </c>
      <c r="E199" s="4">
        <f t="shared" si="15"/>
        <v>3</v>
      </c>
      <c r="F199" s="3">
        <v>331.63227280000001</v>
      </c>
      <c r="G199" s="3">
        <v>565.97519939999995</v>
      </c>
      <c r="H199" s="3">
        <v>15.873126299999999</v>
      </c>
      <c r="I199" s="3">
        <v>5.0035391999999996</v>
      </c>
      <c r="J199" s="3">
        <v>105.1457867</v>
      </c>
      <c r="K199" s="3">
        <v>30.400314300000002</v>
      </c>
      <c r="L199" s="3">
        <v>559.97617590000004</v>
      </c>
      <c r="M199" s="3">
        <v>238.27606599999999</v>
      </c>
      <c r="N199" s="3">
        <v>14.4</v>
      </c>
      <c r="O199" s="3">
        <v>23.16</v>
      </c>
      <c r="P199" s="3">
        <v>27.22</v>
      </c>
      <c r="Q199" s="3">
        <v>39.799999999999997</v>
      </c>
      <c r="R199" s="3">
        <v>19.559999999999999</v>
      </c>
      <c r="S199" s="3">
        <v>33.529571599999997</v>
      </c>
      <c r="T199" s="3">
        <v>3.9012565000000001</v>
      </c>
      <c r="U199" s="3">
        <v>50.247314060606072</v>
      </c>
    </row>
    <row r="200" spans="1:21" ht="14.25">
      <c r="A200" s="2">
        <v>45490</v>
      </c>
      <c r="B200">
        <f t="shared" si="12"/>
        <v>3</v>
      </c>
      <c r="C200" s="4">
        <f t="shared" si="13"/>
        <v>1</v>
      </c>
      <c r="D200" s="4">
        <f t="shared" si="14"/>
        <v>7</v>
      </c>
      <c r="E200" s="4">
        <f t="shared" si="15"/>
        <v>4</v>
      </c>
      <c r="F200" s="3">
        <v>333.62358940000001</v>
      </c>
      <c r="G200" s="3">
        <v>564.65972899999997</v>
      </c>
      <c r="H200" s="3">
        <v>15.7861107</v>
      </c>
      <c r="I200" s="3">
        <v>4.8032348999999996</v>
      </c>
      <c r="J200" s="3">
        <v>110.3879967</v>
      </c>
      <c r="K200" s="3">
        <v>33.582758599999998</v>
      </c>
      <c r="L200" s="3">
        <v>560.16308590000006</v>
      </c>
      <c r="M200" s="3">
        <v>238.46759130000001</v>
      </c>
      <c r="N200" s="3">
        <v>14.7</v>
      </c>
      <c r="O200" s="3">
        <v>22.63</v>
      </c>
      <c r="P200" s="3">
        <v>27.34</v>
      </c>
      <c r="Q200" s="3">
        <v>39.869999999999997</v>
      </c>
      <c r="R200" s="3">
        <v>18.89</v>
      </c>
      <c r="S200" s="3">
        <v>33.510975500000001</v>
      </c>
      <c r="T200" s="3">
        <v>4.0702246000000004</v>
      </c>
      <c r="U200" s="3">
        <v>50.5490286969697</v>
      </c>
    </row>
    <row r="201" spans="1:21" ht="14.25">
      <c r="A201" s="2">
        <v>45491</v>
      </c>
      <c r="B201">
        <f t="shared" si="12"/>
        <v>3</v>
      </c>
      <c r="C201" s="4">
        <f t="shared" si="13"/>
        <v>1</v>
      </c>
      <c r="D201" s="4">
        <f t="shared" si="14"/>
        <v>7</v>
      </c>
      <c r="E201" s="4">
        <f t="shared" si="15"/>
        <v>5</v>
      </c>
      <c r="F201" s="3">
        <v>453.07209069999999</v>
      </c>
      <c r="G201" s="3">
        <v>563.33310949999998</v>
      </c>
      <c r="H201" s="3">
        <v>19.505455399999999</v>
      </c>
      <c r="I201" s="3">
        <v>3.1431892000000001</v>
      </c>
      <c r="J201" s="3">
        <v>115.4147711</v>
      </c>
      <c r="K201" s="3">
        <v>31.741287199999999</v>
      </c>
      <c r="L201" s="3">
        <v>561.70800789999998</v>
      </c>
      <c r="M201" s="3">
        <v>254.86920670000001</v>
      </c>
      <c r="N201" s="3">
        <v>15.2</v>
      </c>
      <c r="O201" s="3">
        <v>22.19</v>
      </c>
      <c r="P201" s="3">
        <v>26.79</v>
      </c>
      <c r="Q201" s="3">
        <v>40.29</v>
      </c>
      <c r="R201" s="3">
        <v>18.97</v>
      </c>
      <c r="S201" s="3">
        <v>35.944791700000003</v>
      </c>
      <c r="T201" s="3">
        <v>4.1603589000000003</v>
      </c>
      <c r="U201" s="3">
        <v>68.647286469696965</v>
      </c>
    </row>
    <row r="202" spans="1:21" ht="14.25">
      <c r="A202" s="2">
        <v>45492</v>
      </c>
      <c r="B202">
        <f t="shared" si="12"/>
        <v>3</v>
      </c>
      <c r="C202" s="4">
        <f t="shared" si="13"/>
        <v>1</v>
      </c>
      <c r="D202" s="4">
        <f t="shared" si="14"/>
        <v>7</v>
      </c>
      <c r="E202" s="4">
        <f t="shared" si="15"/>
        <v>6</v>
      </c>
      <c r="F202" s="3">
        <v>450.65511070000002</v>
      </c>
      <c r="G202" s="3">
        <v>569.78753659999995</v>
      </c>
      <c r="H202" s="3">
        <v>18.7152092</v>
      </c>
      <c r="I202" s="3">
        <v>3.3633896000000001</v>
      </c>
      <c r="J202" s="3">
        <v>119.77898500000001</v>
      </c>
      <c r="K202" s="3">
        <v>33.082839999999997</v>
      </c>
      <c r="L202" s="3">
        <v>564.55763239999999</v>
      </c>
      <c r="M202" s="3">
        <v>255.20676510000001</v>
      </c>
      <c r="N202" s="3">
        <v>15.3</v>
      </c>
      <c r="O202" s="3">
        <v>23.62</v>
      </c>
      <c r="P202" s="3">
        <v>26.41</v>
      </c>
      <c r="Q202" s="3">
        <v>39.270000000000003</v>
      </c>
      <c r="R202" s="3">
        <v>18.149999999999999</v>
      </c>
      <c r="S202" s="3">
        <v>35.692268499999997</v>
      </c>
      <c r="T202" s="3">
        <v>4.0461252999999999</v>
      </c>
      <c r="U202" s="3">
        <v>68.281077378787884</v>
      </c>
    </row>
    <row r="203" spans="1:21" ht="14.25">
      <c r="A203" s="2">
        <v>45493</v>
      </c>
      <c r="B203">
        <f t="shared" si="12"/>
        <v>3</v>
      </c>
      <c r="C203" s="4">
        <f t="shared" si="13"/>
        <v>1</v>
      </c>
      <c r="D203" s="4">
        <f t="shared" si="14"/>
        <v>7</v>
      </c>
      <c r="E203" s="4">
        <f t="shared" si="15"/>
        <v>7</v>
      </c>
      <c r="F203" s="3">
        <v>455.27341310000003</v>
      </c>
      <c r="G203" s="3">
        <v>564.64537559999997</v>
      </c>
      <c r="H203" s="3">
        <v>19.673709200000001</v>
      </c>
      <c r="I203" s="3">
        <v>3.0503103</v>
      </c>
      <c r="J203" s="3">
        <v>120.13760689999999</v>
      </c>
      <c r="K203" s="3">
        <v>32.924972500000003</v>
      </c>
      <c r="L203" s="3">
        <v>564.26695559999996</v>
      </c>
      <c r="M203" s="3">
        <v>254.4254292</v>
      </c>
      <c r="N203" s="3">
        <v>15.3</v>
      </c>
      <c r="O203" s="3">
        <v>22.13</v>
      </c>
      <c r="P203" s="3">
        <v>27.3</v>
      </c>
      <c r="Q203" s="3">
        <v>39.75</v>
      </c>
      <c r="R203" s="3">
        <v>18.93</v>
      </c>
      <c r="S203" s="3">
        <v>35.983552500000002</v>
      </c>
      <c r="T203" s="3">
        <v>3.8313606</v>
      </c>
      <c r="U203" s="3">
        <v>68.98082016666666</v>
      </c>
    </row>
    <row r="204" spans="1:21" ht="14.25">
      <c r="A204" s="2">
        <v>45494</v>
      </c>
      <c r="B204">
        <f t="shared" si="12"/>
        <v>3</v>
      </c>
      <c r="C204" s="4">
        <f t="shared" si="13"/>
        <v>1</v>
      </c>
      <c r="D204" s="4">
        <f t="shared" si="14"/>
        <v>7</v>
      </c>
      <c r="E204" s="4">
        <f t="shared" si="15"/>
        <v>1</v>
      </c>
      <c r="F204" s="3">
        <v>617.42348570000001</v>
      </c>
      <c r="G204" s="3">
        <v>566.38486739999996</v>
      </c>
      <c r="H204" s="3">
        <v>24.0551751</v>
      </c>
      <c r="I204" s="3">
        <v>1.1458931999999999</v>
      </c>
      <c r="J204" s="3">
        <v>129.2701917</v>
      </c>
      <c r="K204" s="3">
        <v>32.425125100000002</v>
      </c>
      <c r="L204" s="3">
        <v>570.01641849999999</v>
      </c>
      <c r="M204" s="3">
        <v>272.65001080000002</v>
      </c>
      <c r="N204" s="3">
        <v>15.2</v>
      </c>
      <c r="O204" s="3">
        <v>24.35</v>
      </c>
      <c r="P204" s="3">
        <v>26.5</v>
      </c>
      <c r="Q204" s="3">
        <v>38.57</v>
      </c>
      <c r="R204" s="3">
        <v>18.39</v>
      </c>
      <c r="S204" s="3">
        <v>38.427443500000003</v>
      </c>
      <c r="T204" s="3">
        <v>4.7059527000000001</v>
      </c>
      <c r="U204" s="3">
        <v>93.549012984848488</v>
      </c>
    </row>
    <row r="205" spans="1:21" ht="14.25">
      <c r="A205" s="2">
        <v>45495</v>
      </c>
      <c r="B205">
        <f t="shared" si="12"/>
        <v>3</v>
      </c>
      <c r="C205" s="4">
        <f t="shared" si="13"/>
        <v>1</v>
      </c>
      <c r="D205" s="4">
        <f t="shared" si="14"/>
        <v>7</v>
      </c>
      <c r="E205" s="4">
        <f t="shared" si="15"/>
        <v>2</v>
      </c>
      <c r="F205" s="3">
        <v>655.11048689999996</v>
      </c>
      <c r="G205" s="3">
        <v>566.97996009999997</v>
      </c>
      <c r="H205" s="3">
        <v>23.932556600000002</v>
      </c>
      <c r="I205" s="3">
        <v>0.56166039999999995</v>
      </c>
      <c r="J205" s="3">
        <v>130.86802510000001</v>
      </c>
      <c r="K205" s="3">
        <v>35.688583399999999</v>
      </c>
      <c r="L205" s="3">
        <v>571.08455400000003</v>
      </c>
      <c r="M205" s="3">
        <v>276.71687150000002</v>
      </c>
      <c r="N205" s="3">
        <v>13.8</v>
      </c>
      <c r="O205" s="3">
        <v>23.6</v>
      </c>
      <c r="P205" s="3">
        <v>27.16</v>
      </c>
      <c r="Q205" s="3">
        <v>39.71</v>
      </c>
      <c r="R205" s="3">
        <v>19.010000000000002</v>
      </c>
      <c r="S205" s="3">
        <v>39.111926599999997</v>
      </c>
      <c r="T205" s="3">
        <v>4.1646998000000002</v>
      </c>
      <c r="U205" s="3">
        <v>99.259164681818177</v>
      </c>
    </row>
    <row r="206" spans="1:21" ht="14.25">
      <c r="A206" s="2">
        <v>45496</v>
      </c>
      <c r="B206">
        <f t="shared" si="12"/>
        <v>3</v>
      </c>
      <c r="C206" s="4">
        <f t="shared" si="13"/>
        <v>1</v>
      </c>
      <c r="D206" s="4">
        <f t="shared" si="14"/>
        <v>7</v>
      </c>
      <c r="E206" s="4">
        <f t="shared" si="15"/>
        <v>3</v>
      </c>
      <c r="F206" s="3">
        <v>625.52151170000002</v>
      </c>
      <c r="G206" s="3">
        <v>569.29318850000004</v>
      </c>
      <c r="H206" s="3">
        <v>24.428342099999998</v>
      </c>
      <c r="I206" s="3">
        <v>0.69770080000000001</v>
      </c>
      <c r="J206" s="3">
        <v>125.80658339999999</v>
      </c>
      <c r="K206" s="3">
        <v>35.398941100000002</v>
      </c>
      <c r="L206" s="3">
        <v>570.5429077</v>
      </c>
      <c r="M206" s="3">
        <v>273.778009</v>
      </c>
      <c r="N206" s="3">
        <v>15</v>
      </c>
      <c r="O206" s="3">
        <v>23.86</v>
      </c>
      <c r="P206" s="3">
        <v>26.22</v>
      </c>
      <c r="Q206" s="3">
        <v>39.340000000000003</v>
      </c>
      <c r="R206" s="3">
        <v>18.760000000000002</v>
      </c>
      <c r="S206" s="3">
        <v>38.783080300000002</v>
      </c>
      <c r="T206" s="3">
        <v>3.6825950999999999</v>
      </c>
      <c r="U206" s="3">
        <v>94.775986621212127</v>
      </c>
    </row>
    <row r="207" spans="1:21" ht="14.25">
      <c r="A207" s="2">
        <v>45497</v>
      </c>
      <c r="B207">
        <f t="shared" si="12"/>
        <v>3</v>
      </c>
      <c r="C207" s="4">
        <f t="shared" si="13"/>
        <v>1</v>
      </c>
      <c r="D207" s="4">
        <f t="shared" si="14"/>
        <v>7</v>
      </c>
      <c r="E207" s="4">
        <f t="shared" si="15"/>
        <v>4</v>
      </c>
      <c r="F207" s="3">
        <v>621.36226810000005</v>
      </c>
      <c r="G207" s="3">
        <v>567.91076659999999</v>
      </c>
      <c r="H207" s="3">
        <v>24.340132400000002</v>
      </c>
      <c r="I207" s="3">
        <v>0.6154712</v>
      </c>
      <c r="J207" s="3">
        <v>126.5431442</v>
      </c>
      <c r="K207" s="3">
        <v>35.241002399999999</v>
      </c>
      <c r="L207" s="3">
        <v>570.97778319999998</v>
      </c>
      <c r="M207" s="3">
        <v>273.31960040000001</v>
      </c>
      <c r="N207" s="3">
        <v>13.9</v>
      </c>
      <c r="O207" s="3">
        <v>23.8</v>
      </c>
      <c r="P207" s="3">
        <v>26.97</v>
      </c>
      <c r="Q207" s="3">
        <v>39.619999999999997</v>
      </c>
      <c r="R207" s="3">
        <v>19.09</v>
      </c>
      <c r="S207" s="3">
        <v>38.570299300000002</v>
      </c>
      <c r="T207" s="3">
        <v>3.6687611000000002</v>
      </c>
      <c r="U207" s="3">
        <v>94.145798196969707</v>
      </c>
    </row>
    <row r="208" spans="1:21" ht="14.25">
      <c r="A208" s="2">
        <v>45498</v>
      </c>
      <c r="B208">
        <f t="shared" si="12"/>
        <v>3</v>
      </c>
      <c r="C208" s="4">
        <f t="shared" si="13"/>
        <v>1</v>
      </c>
      <c r="D208" s="4">
        <f t="shared" si="14"/>
        <v>7</v>
      </c>
      <c r="E208" s="4">
        <f t="shared" si="15"/>
        <v>5</v>
      </c>
      <c r="F208" s="3">
        <v>608.6880549</v>
      </c>
      <c r="G208" s="3">
        <v>563.33312990000002</v>
      </c>
      <c r="H208" s="3">
        <v>24.240760399999999</v>
      </c>
      <c r="I208" s="3">
        <v>0.77872549999999996</v>
      </c>
      <c r="J208" s="3">
        <v>128.16222859999999</v>
      </c>
      <c r="K208" s="3">
        <v>31.899063099999999</v>
      </c>
      <c r="L208" s="3">
        <v>568.64312740000003</v>
      </c>
      <c r="M208" s="3">
        <v>271.5516561</v>
      </c>
      <c r="N208" s="3">
        <v>13.2</v>
      </c>
      <c r="O208" s="3">
        <v>23.56</v>
      </c>
      <c r="P208" s="3">
        <v>27.3</v>
      </c>
      <c r="Q208" s="3">
        <v>40.090000000000003</v>
      </c>
      <c r="R208" s="3">
        <v>19.329999999999998</v>
      </c>
      <c r="S208" s="3">
        <v>38.631815199999998</v>
      </c>
      <c r="T208" s="3">
        <v>4.0850333000000001</v>
      </c>
      <c r="U208" s="3">
        <v>92.225462863636366</v>
      </c>
    </row>
    <row r="209" spans="1:21" ht="14.25">
      <c r="A209" s="2">
        <v>45499</v>
      </c>
      <c r="B209">
        <f t="shared" si="12"/>
        <v>3</v>
      </c>
      <c r="C209" s="4">
        <f t="shared" si="13"/>
        <v>1</v>
      </c>
      <c r="D209" s="4">
        <f t="shared" si="14"/>
        <v>7</v>
      </c>
      <c r="E209" s="4">
        <f t="shared" si="15"/>
        <v>6</v>
      </c>
      <c r="F209" s="3">
        <v>581.78912690000004</v>
      </c>
      <c r="G209" s="3">
        <v>562.80668639999999</v>
      </c>
      <c r="H209" s="3">
        <v>23.203067099999998</v>
      </c>
      <c r="I209" s="3">
        <v>1.4499347</v>
      </c>
      <c r="J209" s="3">
        <v>127.1274567</v>
      </c>
      <c r="K209" s="3">
        <v>31.425705000000001</v>
      </c>
      <c r="L209" s="3">
        <v>563.60776780000003</v>
      </c>
      <c r="M209" s="3">
        <v>268.26205329999999</v>
      </c>
      <c r="N209" s="3">
        <v>16</v>
      </c>
      <c r="O209" s="3">
        <v>20.309999999999999</v>
      </c>
      <c r="P209" s="3">
        <v>27.76</v>
      </c>
      <c r="Q209" s="3">
        <v>40.03</v>
      </c>
      <c r="R209" s="3">
        <v>18.97</v>
      </c>
      <c r="S209" s="3">
        <v>38.544882999999999</v>
      </c>
      <c r="T209" s="3">
        <v>3.8733957999999999</v>
      </c>
      <c r="U209" s="3">
        <v>88.149867712121221</v>
      </c>
    </row>
    <row r="210" spans="1:21" ht="14.25">
      <c r="A210" s="2">
        <v>45500</v>
      </c>
      <c r="B210">
        <f t="shared" si="12"/>
        <v>3</v>
      </c>
      <c r="C210" s="4">
        <f t="shared" si="13"/>
        <v>1</v>
      </c>
      <c r="D210" s="4">
        <f t="shared" si="14"/>
        <v>7</v>
      </c>
      <c r="E210" s="4">
        <f t="shared" si="15"/>
        <v>7</v>
      </c>
      <c r="F210" s="3">
        <v>628.71036600000002</v>
      </c>
      <c r="G210" s="3">
        <v>566.38486739999996</v>
      </c>
      <c r="H210" s="3">
        <v>24.184111900000001</v>
      </c>
      <c r="I210" s="3">
        <v>1.0161661</v>
      </c>
      <c r="J210" s="3">
        <v>120.0453378</v>
      </c>
      <c r="K210" s="3">
        <v>30.203125</v>
      </c>
      <c r="L210" s="3">
        <v>569.89440920000004</v>
      </c>
      <c r="M210" s="3">
        <v>273.31960040000001</v>
      </c>
      <c r="N210" s="3">
        <v>15.2</v>
      </c>
      <c r="O210" s="3">
        <v>22.38</v>
      </c>
      <c r="P210" s="3">
        <v>27.36</v>
      </c>
      <c r="Q210" s="3">
        <v>39.6</v>
      </c>
      <c r="R210" s="3">
        <v>18.739999999999998</v>
      </c>
      <c r="S210" s="3">
        <v>39.275691799999997</v>
      </c>
      <c r="T210" s="3">
        <v>3.9071321999999999</v>
      </c>
      <c r="U210" s="3">
        <v>95.259146363636376</v>
      </c>
    </row>
    <row r="211" spans="1:21" ht="14.25">
      <c r="A211" s="2">
        <v>45501</v>
      </c>
      <c r="B211">
        <f t="shared" si="12"/>
        <v>3</v>
      </c>
      <c r="C211" s="4">
        <f t="shared" si="13"/>
        <v>1</v>
      </c>
      <c r="D211" s="4">
        <f t="shared" si="14"/>
        <v>7</v>
      </c>
      <c r="E211" s="4">
        <f t="shared" si="15"/>
        <v>1</v>
      </c>
      <c r="F211" s="3">
        <v>381.20257570000001</v>
      </c>
      <c r="G211" s="3">
        <v>563.85140379999996</v>
      </c>
      <c r="H211" s="3">
        <v>16.9678893</v>
      </c>
      <c r="I211" s="3">
        <v>4.1444418000000001</v>
      </c>
      <c r="J211" s="3">
        <v>120.1854628</v>
      </c>
      <c r="K211" s="3">
        <v>33.753799399999998</v>
      </c>
      <c r="L211" s="3">
        <v>562.83872069999995</v>
      </c>
      <c r="M211" s="3">
        <v>244.51224060000001</v>
      </c>
      <c r="N211" s="3">
        <v>13.2</v>
      </c>
      <c r="O211" s="3">
        <v>22.67</v>
      </c>
      <c r="P211" s="3">
        <v>28.46</v>
      </c>
      <c r="Q211" s="3">
        <v>40.26</v>
      </c>
      <c r="R211" s="3">
        <v>19.600000000000001</v>
      </c>
      <c r="S211" s="3">
        <v>35.080934599999999</v>
      </c>
      <c r="T211" s="3">
        <v>3.7706708</v>
      </c>
      <c r="U211" s="3">
        <v>57.757966015151517</v>
      </c>
    </row>
    <row r="212" spans="1:21" ht="14.25">
      <c r="A212" s="2">
        <v>45502</v>
      </c>
      <c r="B212">
        <f t="shared" si="12"/>
        <v>3</v>
      </c>
      <c r="C212" s="4">
        <f t="shared" si="13"/>
        <v>1</v>
      </c>
      <c r="D212" s="4">
        <f t="shared" si="14"/>
        <v>7</v>
      </c>
      <c r="E212" s="4">
        <f t="shared" si="15"/>
        <v>2</v>
      </c>
      <c r="F212" s="3">
        <v>468.9452718</v>
      </c>
      <c r="G212" s="3">
        <v>569.09330239999997</v>
      </c>
      <c r="H212" s="3">
        <v>20.810393999999999</v>
      </c>
      <c r="I212" s="3">
        <v>2.5328053000000001</v>
      </c>
      <c r="J212" s="3">
        <v>128.6937523</v>
      </c>
      <c r="K212" s="3">
        <v>35.925582900000002</v>
      </c>
      <c r="L212" s="3">
        <v>568.60503129999995</v>
      </c>
      <c r="M212" s="3">
        <v>257.30326339999999</v>
      </c>
      <c r="N212" s="3">
        <v>15.2</v>
      </c>
      <c r="O212" s="3">
        <v>21.11</v>
      </c>
      <c r="P212" s="3">
        <v>28.14</v>
      </c>
      <c r="Q212" s="3">
        <v>39.840000000000003</v>
      </c>
      <c r="R212" s="3">
        <v>19.45</v>
      </c>
      <c r="S212" s="3">
        <v>36.980082899999999</v>
      </c>
      <c r="T212" s="3">
        <v>3.5535983999999998</v>
      </c>
      <c r="U212" s="3">
        <v>71.052313909090913</v>
      </c>
    </row>
    <row r="213" spans="1:21" ht="14.25">
      <c r="A213" s="2">
        <v>45503</v>
      </c>
      <c r="B213">
        <f t="shared" si="12"/>
        <v>3</v>
      </c>
      <c r="C213" s="4">
        <f t="shared" si="13"/>
        <v>1</v>
      </c>
      <c r="D213" s="4">
        <f t="shared" si="14"/>
        <v>7</v>
      </c>
      <c r="E213" s="4">
        <f t="shared" si="15"/>
        <v>3</v>
      </c>
      <c r="F213" s="3">
        <v>602.14434140000003</v>
      </c>
      <c r="G213" s="3">
        <v>566.21698000000004</v>
      </c>
      <c r="H213" s="3">
        <v>24.284628999999999</v>
      </c>
      <c r="I213" s="3">
        <v>0.93129890000000004</v>
      </c>
      <c r="J213" s="3">
        <v>131.87595239999999</v>
      </c>
      <c r="K213" s="3">
        <v>33.003891000000003</v>
      </c>
      <c r="L213" s="3">
        <v>567.08679199999995</v>
      </c>
      <c r="M213" s="3">
        <v>271.22645569999997</v>
      </c>
      <c r="N213" s="3">
        <v>17.899999999999999</v>
      </c>
      <c r="O213" s="3">
        <v>21.73</v>
      </c>
      <c r="P213" s="3">
        <v>26.71</v>
      </c>
      <c r="Q213" s="3">
        <v>38.35</v>
      </c>
      <c r="R213" s="3">
        <v>18.079999999999998</v>
      </c>
      <c r="S213" s="3">
        <v>39.618372600000001</v>
      </c>
      <c r="T213" s="3">
        <v>3.3483972999999998</v>
      </c>
      <c r="U213" s="3">
        <v>91.233991121212128</v>
      </c>
    </row>
    <row r="214" spans="1:21" ht="14.25">
      <c r="A214" s="2">
        <v>45504</v>
      </c>
      <c r="B214">
        <f t="shared" si="12"/>
        <v>3</v>
      </c>
      <c r="C214" s="4">
        <f t="shared" si="13"/>
        <v>1</v>
      </c>
      <c r="D214" s="4">
        <f t="shared" si="14"/>
        <v>7</v>
      </c>
      <c r="E214" s="4">
        <f t="shared" si="15"/>
        <v>4</v>
      </c>
      <c r="F214" s="3">
        <v>660.96624759999997</v>
      </c>
      <c r="G214" s="3">
        <v>566.67478430000006</v>
      </c>
      <c r="H214" s="3">
        <v>23.986930000000001</v>
      </c>
      <c r="I214" s="3">
        <v>0.51768780000000003</v>
      </c>
      <c r="J214" s="3">
        <v>129.0406796</v>
      </c>
      <c r="K214" s="3">
        <v>34.551278699999997</v>
      </c>
      <c r="L214" s="3">
        <v>572.44260659999998</v>
      </c>
      <c r="M214" s="3">
        <v>277.51011440000002</v>
      </c>
      <c r="N214" s="3">
        <v>15.3</v>
      </c>
      <c r="O214" s="3">
        <v>20.47</v>
      </c>
      <c r="P214" s="3">
        <v>27.08</v>
      </c>
      <c r="Q214" s="3">
        <v>40.49</v>
      </c>
      <c r="R214" s="3">
        <v>19.3</v>
      </c>
      <c r="S214" s="3">
        <v>41.108208500000003</v>
      </c>
      <c r="T214" s="3">
        <v>4.2578018000000002</v>
      </c>
      <c r="U214" s="3">
        <v>100.14640115151509</v>
      </c>
    </row>
    <row r="215" spans="1:21" ht="14.25">
      <c r="A215" s="2">
        <v>45505</v>
      </c>
      <c r="B215">
        <f t="shared" si="12"/>
        <v>3</v>
      </c>
      <c r="C215" s="4">
        <f t="shared" si="13"/>
        <v>2</v>
      </c>
      <c r="D215" s="4">
        <f t="shared" si="14"/>
        <v>8</v>
      </c>
      <c r="E215" s="4">
        <f t="shared" si="15"/>
        <v>5</v>
      </c>
      <c r="F215" s="3">
        <v>487.30724459999999</v>
      </c>
      <c r="G215" s="3">
        <v>563.88242590000004</v>
      </c>
      <c r="H215" s="3">
        <v>20.7530778</v>
      </c>
      <c r="I215" s="3">
        <v>2.0358355000000001</v>
      </c>
      <c r="J215" s="3">
        <v>119.4961184</v>
      </c>
      <c r="K215" s="3">
        <v>33.753799399999998</v>
      </c>
      <c r="L215" s="3">
        <v>563.11950679999995</v>
      </c>
      <c r="M215" s="3">
        <v>259.91769970000001</v>
      </c>
      <c r="N215" s="3">
        <v>16.7</v>
      </c>
      <c r="O215" s="3">
        <v>19.489999999999998</v>
      </c>
      <c r="P215" s="3">
        <v>27.78</v>
      </c>
      <c r="Q215" s="3">
        <v>40.549999999999997</v>
      </c>
      <c r="R215" s="3">
        <v>19.38</v>
      </c>
      <c r="S215" s="3">
        <v>37.914284199999997</v>
      </c>
      <c r="T215" s="3">
        <v>3.8590643999999998</v>
      </c>
      <c r="U215" s="3">
        <v>73.834430999999995</v>
      </c>
    </row>
    <row r="216" spans="1:21" ht="14.25">
      <c r="A216" s="2">
        <v>45506</v>
      </c>
      <c r="B216">
        <f t="shared" si="12"/>
        <v>3</v>
      </c>
      <c r="C216" s="4">
        <f t="shared" si="13"/>
        <v>2</v>
      </c>
      <c r="D216" s="4">
        <f t="shared" si="14"/>
        <v>8</v>
      </c>
      <c r="E216" s="4">
        <f t="shared" si="15"/>
        <v>6</v>
      </c>
      <c r="F216" s="3">
        <v>493.01757199999997</v>
      </c>
      <c r="G216" s="3">
        <v>566.08885499999997</v>
      </c>
      <c r="H216" s="3">
        <v>19.704779899999998</v>
      </c>
      <c r="I216" s="3">
        <v>3.1419502000000001</v>
      </c>
      <c r="J216" s="3">
        <v>118.9115764</v>
      </c>
      <c r="K216" s="3">
        <v>33.319625899999998</v>
      </c>
      <c r="L216" s="3">
        <v>564.53245849999996</v>
      </c>
      <c r="M216" s="3">
        <v>259.26883140000001</v>
      </c>
      <c r="N216" s="3">
        <v>14.1</v>
      </c>
      <c r="O216" s="3">
        <v>22.02</v>
      </c>
      <c r="P216" s="3">
        <v>27.69</v>
      </c>
      <c r="Q216" s="3">
        <v>40.700000000000003</v>
      </c>
      <c r="R216" s="3">
        <v>19.57</v>
      </c>
      <c r="S216" s="3">
        <v>37.806472499999998</v>
      </c>
      <c r="T216" s="3">
        <v>3.6838244000000002</v>
      </c>
      <c r="U216" s="3">
        <v>74.699632121212119</v>
      </c>
    </row>
    <row r="217" spans="1:21" ht="14.25">
      <c r="A217" s="2">
        <v>45507</v>
      </c>
      <c r="B217">
        <f t="shared" si="12"/>
        <v>3</v>
      </c>
      <c r="C217" s="4">
        <f t="shared" si="13"/>
        <v>2</v>
      </c>
      <c r="D217" s="4">
        <f t="shared" si="14"/>
        <v>8</v>
      </c>
      <c r="E217" s="4">
        <f t="shared" si="15"/>
        <v>7</v>
      </c>
      <c r="F217" s="3">
        <v>611.22332259999996</v>
      </c>
      <c r="G217" s="3">
        <v>565.17331539999998</v>
      </c>
      <c r="H217" s="3">
        <v>24.085463799999999</v>
      </c>
      <c r="I217" s="3">
        <v>0.71477329999999994</v>
      </c>
      <c r="J217" s="3">
        <v>128.68433139999999</v>
      </c>
      <c r="K217" s="3">
        <v>32.214706399999997</v>
      </c>
      <c r="L217" s="3">
        <v>566.71293130000004</v>
      </c>
      <c r="M217" s="3">
        <v>272.27285260000002</v>
      </c>
      <c r="N217" s="3">
        <v>13.5</v>
      </c>
      <c r="O217" s="3">
        <v>23.34</v>
      </c>
      <c r="P217" s="3">
        <v>27.59</v>
      </c>
      <c r="Q217" s="3">
        <v>40.270000000000003</v>
      </c>
      <c r="R217" s="3">
        <v>19.41</v>
      </c>
      <c r="S217" s="3">
        <v>40.425989899999998</v>
      </c>
      <c r="T217" s="3">
        <v>3.7529621</v>
      </c>
      <c r="U217" s="3">
        <v>92.60959433333332</v>
      </c>
    </row>
    <row r="218" spans="1:21" ht="14.25">
      <c r="A218" s="2">
        <v>45508</v>
      </c>
      <c r="B218">
        <f t="shared" si="12"/>
        <v>3</v>
      </c>
      <c r="C218" s="4">
        <f t="shared" si="13"/>
        <v>2</v>
      </c>
      <c r="D218" s="4">
        <f t="shared" si="14"/>
        <v>8</v>
      </c>
      <c r="E218" s="4">
        <f t="shared" si="15"/>
        <v>1</v>
      </c>
      <c r="F218" s="3">
        <v>588.57926940000004</v>
      </c>
      <c r="G218" s="3">
        <v>566.38182380000001</v>
      </c>
      <c r="H218" s="3">
        <v>24.2101212</v>
      </c>
      <c r="I218" s="3">
        <v>1.5285541</v>
      </c>
      <c r="J218" s="3">
        <v>126.6472342</v>
      </c>
      <c r="K218" s="3">
        <v>34.451258299999999</v>
      </c>
      <c r="L218" s="3">
        <v>565.78671870000005</v>
      </c>
      <c r="M218" s="3">
        <v>269.86009380000002</v>
      </c>
      <c r="N218" s="3">
        <v>13.5</v>
      </c>
      <c r="O218" s="3">
        <v>25.42</v>
      </c>
      <c r="P218" s="3">
        <v>26.51</v>
      </c>
      <c r="Q218" s="3">
        <v>39.47</v>
      </c>
      <c r="R218" s="3">
        <v>19.03</v>
      </c>
      <c r="S218" s="3">
        <v>39.808797800000001</v>
      </c>
      <c r="T218" s="3">
        <v>4.0411191000000004</v>
      </c>
      <c r="U218" s="3">
        <v>89.178677181818188</v>
      </c>
    </row>
    <row r="219" spans="1:21" ht="14.25">
      <c r="A219" s="2">
        <v>45509</v>
      </c>
      <c r="B219">
        <f t="shared" si="12"/>
        <v>3</v>
      </c>
      <c r="C219" s="4">
        <f t="shared" si="13"/>
        <v>2</v>
      </c>
      <c r="D219" s="4">
        <f t="shared" si="14"/>
        <v>8</v>
      </c>
      <c r="E219" s="4">
        <f t="shared" si="15"/>
        <v>2</v>
      </c>
      <c r="F219" s="3">
        <v>481.31103519999999</v>
      </c>
      <c r="G219" s="3">
        <v>565.04974360000006</v>
      </c>
      <c r="H219" s="3">
        <v>19.905547800000001</v>
      </c>
      <c r="I219" s="3">
        <v>2.8560449999999999</v>
      </c>
      <c r="J219" s="3">
        <v>124.7882309</v>
      </c>
      <c r="K219" s="3">
        <v>35.767593400000003</v>
      </c>
      <c r="L219" s="3">
        <v>556.51245119999999</v>
      </c>
      <c r="M219" s="3">
        <v>258.54215499999998</v>
      </c>
      <c r="N219" s="3">
        <v>14.4</v>
      </c>
      <c r="O219" s="3">
        <v>22</v>
      </c>
      <c r="P219" s="3">
        <v>27.58</v>
      </c>
      <c r="Q219" s="3">
        <v>40.49</v>
      </c>
      <c r="R219" s="3">
        <v>19.649999999999999</v>
      </c>
      <c r="S219" s="3">
        <v>37.547704199999998</v>
      </c>
      <c r="T219" s="3">
        <v>4.3554873000000001</v>
      </c>
      <c r="U219" s="3">
        <v>72.925914424242421</v>
      </c>
    </row>
    <row r="220" spans="1:21" ht="14.25">
      <c r="A220" s="2">
        <v>45510</v>
      </c>
      <c r="B220">
        <f t="shared" si="12"/>
        <v>3</v>
      </c>
      <c r="C220" s="4">
        <f t="shared" si="13"/>
        <v>2</v>
      </c>
      <c r="D220" s="4">
        <f t="shared" si="14"/>
        <v>8</v>
      </c>
      <c r="E220" s="4">
        <f t="shared" si="15"/>
        <v>3</v>
      </c>
      <c r="F220" s="3">
        <v>492.26074219999998</v>
      </c>
      <c r="G220" s="3">
        <v>560.96801760000005</v>
      </c>
      <c r="H220" s="3">
        <v>21.019821199999999</v>
      </c>
      <c r="I220" s="3">
        <v>2.4762808999999999</v>
      </c>
      <c r="J220" s="3">
        <v>118.7267107</v>
      </c>
      <c r="K220" s="3">
        <v>33.319625899999998</v>
      </c>
      <c r="L220" s="3">
        <v>561.75382999999999</v>
      </c>
      <c r="M220" s="3">
        <v>259.7674561</v>
      </c>
      <c r="N220" s="3">
        <v>13.6</v>
      </c>
      <c r="O220" s="3">
        <v>25.36</v>
      </c>
      <c r="P220" s="3">
        <v>27.29</v>
      </c>
      <c r="Q220" s="3">
        <v>38.840000000000003</v>
      </c>
      <c r="R220" s="3">
        <v>18.95</v>
      </c>
      <c r="S220" s="3">
        <v>38.142762500000003</v>
      </c>
      <c r="T220" s="3">
        <v>4.0489154999999997</v>
      </c>
      <c r="U220" s="3">
        <v>74.584960939393937</v>
      </c>
    </row>
    <row r="221" spans="1:21" ht="14.25">
      <c r="A221" s="2">
        <v>45511</v>
      </c>
      <c r="B221">
        <f t="shared" si="12"/>
        <v>3</v>
      </c>
      <c r="C221" s="4">
        <f t="shared" si="13"/>
        <v>2</v>
      </c>
      <c r="D221" s="4">
        <f t="shared" si="14"/>
        <v>8</v>
      </c>
      <c r="E221" s="4">
        <f t="shared" si="15"/>
        <v>4</v>
      </c>
      <c r="F221" s="3">
        <v>415.98968509999997</v>
      </c>
      <c r="G221" s="3">
        <v>565.27862549999998</v>
      </c>
      <c r="H221" s="3">
        <v>17.911732400000002</v>
      </c>
      <c r="I221" s="3">
        <v>3.6775297999999998</v>
      </c>
      <c r="J221" s="3">
        <v>116.81163669999999</v>
      </c>
      <c r="K221" s="3">
        <v>30.163711500000002</v>
      </c>
      <c r="L221" s="3">
        <v>564.76362610000001</v>
      </c>
      <c r="M221" s="3">
        <v>250.51624480000001</v>
      </c>
      <c r="N221" s="3">
        <v>15</v>
      </c>
      <c r="O221" s="3">
        <v>25.05</v>
      </c>
      <c r="P221" s="3">
        <v>26.7</v>
      </c>
      <c r="Q221" s="3">
        <v>38.43</v>
      </c>
      <c r="R221" s="3">
        <v>18.61</v>
      </c>
      <c r="S221" s="3">
        <v>36.5086966</v>
      </c>
      <c r="T221" s="3">
        <v>3.9176633000000001</v>
      </c>
      <c r="U221" s="3">
        <v>63.028740166666672</v>
      </c>
    </row>
    <row r="222" spans="1:21" ht="14.25">
      <c r="A222" s="2">
        <v>45512</v>
      </c>
      <c r="B222">
        <f t="shared" si="12"/>
        <v>3</v>
      </c>
      <c r="C222" s="4">
        <f t="shared" si="13"/>
        <v>2</v>
      </c>
      <c r="D222" s="4">
        <f t="shared" si="14"/>
        <v>8</v>
      </c>
      <c r="E222" s="4">
        <f t="shared" si="15"/>
        <v>5</v>
      </c>
      <c r="F222" s="3">
        <v>395.56579590000001</v>
      </c>
      <c r="G222" s="3">
        <v>563.24155680000001</v>
      </c>
      <c r="H222" s="3">
        <v>17.7561085</v>
      </c>
      <c r="I222" s="3">
        <v>3.8045711999999998</v>
      </c>
      <c r="J222" s="3">
        <v>119.9741238</v>
      </c>
      <c r="K222" s="3">
        <v>34.266983000000003</v>
      </c>
      <c r="L222" s="3">
        <v>558.20617670000001</v>
      </c>
      <c r="M222" s="3">
        <v>247.631485</v>
      </c>
      <c r="N222" s="3">
        <v>14.8</v>
      </c>
      <c r="O222" s="3">
        <v>25.28</v>
      </c>
      <c r="P222" s="3">
        <v>26.47</v>
      </c>
      <c r="Q222" s="3">
        <v>38.619999999999997</v>
      </c>
      <c r="R222" s="3">
        <v>18.579999999999998</v>
      </c>
      <c r="S222" s="3">
        <v>36.517107000000003</v>
      </c>
      <c r="T222" s="3">
        <v>3.8573083000000001</v>
      </c>
      <c r="U222" s="3">
        <v>59.934211500000004</v>
      </c>
    </row>
    <row r="223" spans="1:21" ht="14.25">
      <c r="A223" s="2">
        <v>45513</v>
      </c>
      <c r="B223">
        <f t="shared" si="12"/>
        <v>3</v>
      </c>
      <c r="C223" s="4">
        <f t="shared" si="13"/>
        <v>2</v>
      </c>
      <c r="D223" s="4">
        <f t="shared" si="14"/>
        <v>8</v>
      </c>
      <c r="E223" s="4">
        <f t="shared" si="15"/>
        <v>6</v>
      </c>
      <c r="F223" s="3">
        <v>460.91156000000001</v>
      </c>
      <c r="G223" s="3">
        <v>566.35430910000002</v>
      </c>
      <c r="H223" s="3">
        <v>19.326858000000001</v>
      </c>
      <c r="I223" s="3">
        <v>3.2038817000000002</v>
      </c>
      <c r="J223" s="3">
        <v>118.2022103</v>
      </c>
      <c r="K223" s="3">
        <v>32.688186600000002</v>
      </c>
      <c r="L223" s="3">
        <v>562.0742798</v>
      </c>
      <c r="M223" s="3">
        <v>255.80563430000001</v>
      </c>
      <c r="N223" s="3">
        <v>13.5</v>
      </c>
      <c r="O223" s="3">
        <v>26.49</v>
      </c>
      <c r="P223" s="3">
        <v>27.12</v>
      </c>
      <c r="Q223" s="3">
        <v>38.200000000000003</v>
      </c>
      <c r="R223" s="3">
        <v>18.88</v>
      </c>
      <c r="S223" s="3">
        <v>37.906849999999999</v>
      </c>
      <c r="T223" s="3">
        <v>3.8926701000000001</v>
      </c>
      <c r="U223" s="3">
        <v>69.835084848484854</v>
      </c>
    </row>
    <row r="224" spans="1:21" ht="14.25">
      <c r="A224" s="2">
        <v>45514</v>
      </c>
      <c r="B224">
        <f t="shared" si="12"/>
        <v>3</v>
      </c>
      <c r="C224" s="4">
        <f t="shared" si="13"/>
        <v>2</v>
      </c>
      <c r="D224" s="4">
        <f t="shared" si="14"/>
        <v>8</v>
      </c>
      <c r="E224" s="4">
        <f t="shared" si="15"/>
        <v>7</v>
      </c>
      <c r="F224" s="3">
        <v>631.15841060000002</v>
      </c>
      <c r="G224" s="3">
        <v>561.63938399999995</v>
      </c>
      <c r="H224" s="3">
        <v>24.1009514</v>
      </c>
      <c r="I224" s="3">
        <v>0.58822819999999998</v>
      </c>
      <c r="J224" s="3">
        <v>129.14781210000001</v>
      </c>
      <c r="K224" s="3">
        <v>34.740799000000003</v>
      </c>
      <c r="L224" s="3">
        <v>569.49002080000002</v>
      </c>
      <c r="M224" s="3">
        <v>274.11762290000001</v>
      </c>
      <c r="N224" s="3">
        <v>12.4</v>
      </c>
      <c r="O224" s="3">
        <v>27.43</v>
      </c>
      <c r="P224" s="3">
        <v>27.03</v>
      </c>
      <c r="Q224" s="3">
        <v>38.58</v>
      </c>
      <c r="R224" s="3">
        <v>19.29</v>
      </c>
      <c r="S224" s="3">
        <v>41.461123000000001</v>
      </c>
      <c r="T224" s="3">
        <v>3.8926701000000001</v>
      </c>
      <c r="U224" s="3">
        <v>95.630062212121217</v>
      </c>
    </row>
    <row r="225" spans="1:21" ht="14.25">
      <c r="A225" s="2">
        <v>45515</v>
      </c>
      <c r="B225">
        <f t="shared" si="12"/>
        <v>3</v>
      </c>
      <c r="C225" s="4">
        <f t="shared" si="13"/>
        <v>2</v>
      </c>
      <c r="D225" s="4">
        <f t="shared" si="14"/>
        <v>8</v>
      </c>
      <c r="E225" s="4">
        <f t="shared" si="15"/>
        <v>1</v>
      </c>
      <c r="F225" s="3">
        <v>627.41133939999997</v>
      </c>
      <c r="G225" s="3">
        <v>565.24658199999999</v>
      </c>
      <c r="H225" s="3">
        <v>23.940924299999999</v>
      </c>
      <c r="I225" s="3">
        <v>0.93021909999999997</v>
      </c>
      <c r="J225" s="3">
        <v>135.0655878</v>
      </c>
      <c r="K225" s="3">
        <v>35.609603900000003</v>
      </c>
      <c r="L225" s="3">
        <v>570.94113770000001</v>
      </c>
      <c r="M225" s="3">
        <v>273.50150550000001</v>
      </c>
      <c r="N225" s="3">
        <v>12.8</v>
      </c>
      <c r="O225" s="3">
        <v>24.83</v>
      </c>
      <c r="P225" s="3">
        <v>27.94</v>
      </c>
      <c r="Q225" s="3">
        <v>39.659999999999997</v>
      </c>
      <c r="R225" s="3">
        <v>19.850000000000001</v>
      </c>
      <c r="S225" s="3">
        <v>41.373339000000001</v>
      </c>
      <c r="T225" s="3">
        <v>4.3480439000000004</v>
      </c>
      <c r="U225" s="3">
        <v>95.062324151515142</v>
      </c>
    </row>
    <row r="226" spans="1:21" ht="14.25">
      <c r="A226" s="2">
        <v>45516</v>
      </c>
      <c r="B226">
        <f t="shared" si="12"/>
        <v>3</v>
      </c>
      <c r="C226" s="4">
        <f t="shared" si="13"/>
        <v>2</v>
      </c>
      <c r="D226" s="4">
        <f t="shared" si="14"/>
        <v>8</v>
      </c>
      <c r="E226" s="4">
        <f t="shared" si="15"/>
        <v>2</v>
      </c>
      <c r="F226" s="3">
        <v>601.69671630000005</v>
      </c>
      <c r="G226" s="3">
        <v>565.43878170000005</v>
      </c>
      <c r="H226" s="3">
        <v>24.1474905</v>
      </c>
      <c r="I226" s="3">
        <v>0.76362470000000005</v>
      </c>
      <c r="J226" s="3">
        <v>131.7492724</v>
      </c>
      <c r="K226" s="3">
        <v>33.635391200000001</v>
      </c>
      <c r="L226" s="3">
        <v>567.22406009999997</v>
      </c>
      <c r="M226" s="3">
        <v>271.99002080000002</v>
      </c>
      <c r="N226" s="3">
        <v>13.9</v>
      </c>
      <c r="O226" s="3">
        <v>24.51</v>
      </c>
      <c r="P226" s="3">
        <v>27</v>
      </c>
      <c r="Q226" s="3">
        <v>39.74</v>
      </c>
      <c r="R226" s="3">
        <v>19.78</v>
      </c>
      <c r="S226" s="3">
        <v>41.242103899999996</v>
      </c>
      <c r="T226" s="3">
        <v>3.7532912999999999</v>
      </c>
      <c r="U226" s="3">
        <v>91.166169136363635</v>
      </c>
    </row>
    <row r="227" spans="1:21" ht="14.25">
      <c r="A227" s="2">
        <v>45517</v>
      </c>
      <c r="B227">
        <f t="shared" si="12"/>
        <v>3</v>
      </c>
      <c r="C227" s="4">
        <f t="shared" si="13"/>
        <v>2</v>
      </c>
      <c r="D227" s="4">
        <f t="shared" si="14"/>
        <v>8</v>
      </c>
      <c r="E227" s="4">
        <f t="shared" si="15"/>
        <v>3</v>
      </c>
      <c r="F227" s="3">
        <v>555.35580440000001</v>
      </c>
      <c r="G227" s="3">
        <v>568.8262939</v>
      </c>
      <c r="H227" s="3">
        <v>23.679426899999999</v>
      </c>
      <c r="I227" s="3">
        <v>1.1101981999999999</v>
      </c>
      <c r="J227" s="3">
        <v>124.5739007</v>
      </c>
      <c r="K227" s="3">
        <v>30.715744000000001</v>
      </c>
      <c r="L227" s="3">
        <v>568.66606139999999</v>
      </c>
      <c r="M227" s="3">
        <v>266.21151730000003</v>
      </c>
      <c r="N227" s="3">
        <v>14.9</v>
      </c>
      <c r="O227" s="3">
        <v>23.66</v>
      </c>
      <c r="P227" s="3">
        <v>26.67</v>
      </c>
      <c r="Q227" s="3">
        <v>40.01</v>
      </c>
      <c r="R227" s="3">
        <v>19.78</v>
      </c>
      <c r="S227" s="3">
        <v>40.156510500000003</v>
      </c>
      <c r="T227" s="3">
        <v>3.7532912999999999</v>
      </c>
      <c r="U227" s="3">
        <v>84.144818848484846</v>
      </c>
    </row>
    <row r="228" spans="1:21" ht="14.25">
      <c r="A228" s="2">
        <v>45518</v>
      </c>
      <c r="B228">
        <f t="shared" si="12"/>
        <v>3</v>
      </c>
      <c r="C228" s="4">
        <f t="shared" si="13"/>
        <v>2</v>
      </c>
      <c r="D228" s="4">
        <f t="shared" si="14"/>
        <v>8</v>
      </c>
      <c r="E228" s="4">
        <f t="shared" si="15"/>
        <v>4</v>
      </c>
      <c r="F228" s="3">
        <v>520.3368997</v>
      </c>
      <c r="G228" s="3">
        <v>568.46007080000004</v>
      </c>
      <c r="H228" s="3">
        <v>21.397538999999998</v>
      </c>
      <c r="I228" s="3">
        <v>2.4901342999999998</v>
      </c>
      <c r="J228" s="3">
        <v>115.2373142</v>
      </c>
      <c r="K228" s="3">
        <v>28.665725699999999</v>
      </c>
      <c r="L228" s="3">
        <v>567.09594730000003</v>
      </c>
      <c r="M228" s="3">
        <v>263.04031259999999</v>
      </c>
      <c r="N228" s="3">
        <v>12.9</v>
      </c>
      <c r="O228" s="3">
        <v>26.58</v>
      </c>
      <c r="P228" s="3">
        <v>27.54</v>
      </c>
      <c r="Q228" s="3">
        <v>38.299999999999997</v>
      </c>
      <c r="R228" s="3">
        <v>19.32</v>
      </c>
      <c r="S228" s="3">
        <v>39.399575300000002</v>
      </c>
      <c r="T228" s="3">
        <v>3.7801581</v>
      </c>
      <c r="U228" s="3">
        <v>78.8389241969697</v>
      </c>
    </row>
    <row r="229" spans="1:21" ht="14.25">
      <c r="A229" s="2">
        <v>45519</v>
      </c>
      <c r="B229">
        <f t="shared" si="12"/>
        <v>3</v>
      </c>
      <c r="C229" s="4">
        <f t="shared" si="13"/>
        <v>2</v>
      </c>
      <c r="D229" s="4">
        <f t="shared" si="14"/>
        <v>8</v>
      </c>
      <c r="E229" s="4">
        <f t="shared" si="15"/>
        <v>5</v>
      </c>
      <c r="F229" s="3">
        <v>504.91535099999999</v>
      </c>
      <c r="G229" s="3">
        <v>554.72715249999999</v>
      </c>
      <c r="H229" s="3">
        <v>21.516748499999999</v>
      </c>
      <c r="I229" s="3">
        <v>2.8421911</v>
      </c>
      <c r="J229" s="3">
        <v>122.1561598</v>
      </c>
      <c r="K229" s="3">
        <v>29.769424399999998</v>
      </c>
      <c r="L229" s="3">
        <v>550.58438109999997</v>
      </c>
      <c r="M229" s="3">
        <v>261.77774390000002</v>
      </c>
      <c r="N229" s="3">
        <v>13.6</v>
      </c>
      <c r="O229" s="3">
        <v>24.61</v>
      </c>
      <c r="P229" s="3">
        <v>27.47</v>
      </c>
      <c r="Q229" s="3">
        <v>39.450000000000003</v>
      </c>
      <c r="R229" s="3">
        <v>19.88</v>
      </c>
      <c r="S229" s="3">
        <v>39.460307</v>
      </c>
      <c r="T229" s="3">
        <v>3.7834028000000002</v>
      </c>
      <c r="U229" s="3">
        <v>76.502325909090914</v>
      </c>
    </row>
    <row r="230" spans="1:21" ht="14.25">
      <c r="A230" s="2">
        <v>45520</v>
      </c>
      <c r="B230">
        <f t="shared" si="12"/>
        <v>3</v>
      </c>
      <c r="C230" s="4">
        <f t="shared" si="13"/>
        <v>2</v>
      </c>
      <c r="D230" s="4">
        <f t="shared" si="14"/>
        <v>8</v>
      </c>
      <c r="E230" s="4">
        <f t="shared" si="15"/>
        <v>6</v>
      </c>
      <c r="F230" s="3">
        <v>517.4127641</v>
      </c>
      <c r="G230" s="3">
        <v>567.47587590000001</v>
      </c>
      <c r="H230" s="3">
        <v>22.1627033</v>
      </c>
      <c r="I230" s="3">
        <v>2.0162996</v>
      </c>
      <c r="J230" s="3">
        <v>124.56091170000001</v>
      </c>
      <c r="K230" s="3">
        <v>29.690567000000001</v>
      </c>
      <c r="L230" s="3">
        <v>565.35873409999999</v>
      </c>
      <c r="M230" s="3">
        <v>262.36743669999998</v>
      </c>
      <c r="N230" s="3">
        <v>14.9</v>
      </c>
      <c r="O230" s="3">
        <v>22.73</v>
      </c>
      <c r="P230" s="3">
        <v>27.04</v>
      </c>
      <c r="Q230" s="3">
        <v>40.020000000000003</v>
      </c>
      <c r="R230" s="3">
        <v>18.88</v>
      </c>
      <c r="S230" s="3">
        <v>39.4415342</v>
      </c>
      <c r="T230" s="3">
        <v>3.7659045999999998</v>
      </c>
      <c r="U230" s="3">
        <v>78.395873348484841</v>
      </c>
    </row>
    <row r="231" spans="1:21" ht="14.25">
      <c r="A231" s="2">
        <v>45521</v>
      </c>
      <c r="B231">
        <f t="shared" si="12"/>
        <v>3</v>
      </c>
      <c r="C231" s="4">
        <f t="shared" si="13"/>
        <v>2</v>
      </c>
      <c r="D231" s="4">
        <f t="shared" si="14"/>
        <v>8</v>
      </c>
      <c r="E231" s="4">
        <f t="shared" si="15"/>
        <v>7</v>
      </c>
      <c r="F231" s="3">
        <v>538.58642580000003</v>
      </c>
      <c r="G231" s="3">
        <v>566.14837650000004</v>
      </c>
      <c r="H231" s="3">
        <v>22.6437378</v>
      </c>
      <c r="I231" s="3">
        <v>1.0336282999999999</v>
      </c>
      <c r="J231" s="3">
        <v>117.82359700000001</v>
      </c>
      <c r="K231" s="3">
        <v>30.3214264</v>
      </c>
      <c r="L231" s="3">
        <v>565.30151369999999</v>
      </c>
      <c r="M231" s="3">
        <v>263.9256694</v>
      </c>
      <c r="N231" s="3">
        <v>13.9</v>
      </c>
      <c r="O231" s="3">
        <v>23.42</v>
      </c>
      <c r="P231" s="3">
        <v>27.29</v>
      </c>
      <c r="Q231" s="3">
        <v>39.82</v>
      </c>
      <c r="R231" s="3">
        <v>19.239999999999998</v>
      </c>
      <c r="S231" s="3">
        <v>39.763937599999998</v>
      </c>
      <c r="T231" s="3">
        <v>3.8226339</v>
      </c>
      <c r="U231" s="3">
        <v>81.60400390909092</v>
      </c>
    </row>
    <row r="232" spans="1:21" ht="14.25">
      <c r="A232" s="2">
        <v>45522</v>
      </c>
      <c r="B232">
        <f t="shared" si="12"/>
        <v>3</v>
      </c>
      <c r="C232" s="4">
        <f t="shared" si="13"/>
        <v>2</v>
      </c>
      <c r="D232" s="4">
        <f t="shared" si="14"/>
        <v>8</v>
      </c>
      <c r="E232" s="4">
        <f t="shared" si="15"/>
        <v>1</v>
      </c>
      <c r="F232" s="3">
        <v>608.38620609999998</v>
      </c>
      <c r="G232" s="3">
        <v>559.44213869999999</v>
      </c>
      <c r="H232" s="3">
        <v>23.539237</v>
      </c>
      <c r="I232" s="3">
        <v>0.80249320000000002</v>
      </c>
      <c r="J232" s="3">
        <v>124.602602</v>
      </c>
      <c r="K232" s="3">
        <v>30.794632</v>
      </c>
      <c r="L232" s="3">
        <v>564.79797359999998</v>
      </c>
      <c r="M232" s="3">
        <v>272.62644449999999</v>
      </c>
      <c r="N232" s="3">
        <v>12.5</v>
      </c>
      <c r="O232" s="3">
        <v>25.71</v>
      </c>
      <c r="P232" s="3">
        <v>28.07</v>
      </c>
      <c r="Q232" s="3">
        <v>38.840000000000003</v>
      </c>
      <c r="R232" s="3">
        <v>19.62</v>
      </c>
      <c r="S232" s="3">
        <v>41.243544100000001</v>
      </c>
      <c r="T232" s="3">
        <v>3.9145048999999998</v>
      </c>
      <c r="U232" s="3">
        <v>92.179728196969691</v>
      </c>
    </row>
    <row r="233" spans="1:21" ht="14.25">
      <c r="A233" s="2">
        <v>45523</v>
      </c>
      <c r="B233">
        <f t="shared" si="12"/>
        <v>3</v>
      </c>
      <c r="C233" s="4">
        <f t="shared" si="13"/>
        <v>2</v>
      </c>
      <c r="D233" s="4">
        <f t="shared" si="14"/>
        <v>8</v>
      </c>
      <c r="E233" s="4">
        <f t="shared" si="15"/>
        <v>2</v>
      </c>
      <c r="F233" s="3">
        <v>468.38582359999998</v>
      </c>
      <c r="G233" s="3">
        <v>564.79797359999998</v>
      </c>
      <c r="H233" s="3">
        <v>19.1153604</v>
      </c>
      <c r="I233" s="3">
        <v>2.9835634</v>
      </c>
      <c r="J233" s="3">
        <v>121.27579660000001</v>
      </c>
      <c r="K233" s="3">
        <v>31.741287199999999</v>
      </c>
      <c r="L233" s="3">
        <v>559.85412599999995</v>
      </c>
      <c r="M233" s="3">
        <v>256.61368479999999</v>
      </c>
      <c r="N233" s="3">
        <v>14.7</v>
      </c>
      <c r="O233" s="3">
        <v>24.34</v>
      </c>
      <c r="P233" s="3">
        <v>27.24</v>
      </c>
      <c r="Q233" s="3">
        <v>38.81</v>
      </c>
      <c r="R233" s="3">
        <v>19.27</v>
      </c>
      <c r="S233" s="3">
        <v>38.192761300000001</v>
      </c>
      <c r="T233" s="3">
        <v>3.7697842000000001</v>
      </c>
      <c r="U233" s="3">
        <v>70.967549030303019</v>
      </c>
    </row>
    <row r="234" spans="1:21" ht="14.25">
      <c r="A234" s="2">
        <v>45524</v>
      </c>
      <c r="B234">
        <f t="shared" si="12"/>
        <v>3</v>
      </c>
      <c r="C234" s="4">
        <f t="shared" si="13"/>
        <v>2</v>
      </c>
      <c r="D234" s="4">
        <f t="shared" si="14"/>
        <v>8</v>
      </c>
      <c r="E234" s="4">
        <f t="shared" si="15"/>
        <v>3</v>
      </c>
      <c r="F234" s="3">
        <v>546.67356870000003</v>
      </c>
      <c r="G234" s="3">
        <v>570.29113770000004</v>
      </c>
      <c r="H234" s="3">
        <v>22.660521500000002</v>
      </c>
      <c r="I234" s="3">
        <v>1.2495506000000001</v>
      </c>
      <c r="J234" s="3">
        <v>120.4909038</v>
      </c>
      <c r="K234" s="3">
        <v>26.813934400000001</v>
      </c>
      <c r="L234" s="3">
        <v>570.15374759999997</v>
      </c>
      <c r="M234" s="3">
        <v>265.52935109999999</v>
      </c>
      <c r="N234" s="3">
        <v>14.3</v>
      </c>
      <c r="O234" s="3">
        <v>24.7</v>
      </c>
      <c r="P234" s="3">
        <v>27.52</v>
      </c>
      <c r="Q234" s="3">
        <v>38.65</v>
      </c>
      <c r="R234" s="3">
        <v>19.2</v>
      </c>
      <c r="S234" s="3">
        <v>39.663479500000001</v>
      </c>
      <c r="T234" s="3">
        <v>3.8501850000000002</v>
      </c>
      <c r="U234" s="3">
        <v>82.829328590909086</v>
      </c>
    </row>
    <row r="235" spans="1:21" ht="14.25">
      <c r="A235" s="2">
        <v>45525</v>
      </c>
      <c r="B235">
        <f t="shared" si="12"/>
        <v>3</v>
      </c>
      <c r="C235" s="4">
        <f t="shared" si="13"/>
        <v>2</v>
      </c>
      <c r="D235" s="4">
        <f t="shared" si="14"/>
        <v>8</v>
      </c>
      <c r="E235" s="4">
        <f t="shared" si="15"/>
        <v>4</v>
      </c>
      <c r="F235" s="3">
        <v>621.4416301</v>
      </c>
      <c r="G235" s="3">
        <v>567.78868609999995</v>
      </c>
      <c r="H235" s="3">
        <v>24.4850922</v>
      </c>
      <c r="I235" s="3">
        <v>0.5411859</v>
      </c>
      <c r="J235" s="3">
        <v>125.4966888</v>
      </c>
      <c r="K235" s="3">
        <v>30.873519900000002</v>
      </c>
      <c r="L235" s="3">
        <v>568.90258789999996</v>
      </c>
      <c r="M235" s="3">
        <v>273.3196208</v>
      </c>
      <c r="N235" s="3">
        <v>14</v>
      </c>
      <c r="O235" s="3">
        <v>23.34</v>
      </c>
      <c r="P235" s="3">
        <v>28.11</v>
      </c>
      <c r="Q235" s="3">
        <v>39.65</v>
      </c>
      <c r="R235" s="3">
        <v>19.71</v>
      </c>
      <c r="S235" s="3">
        <v>41.291296000000003</v>
      </c>
      <c r="T235" s="3">
        <v>3.8808066000000001</v>
      </c>
      <c r="U235" s="3">
        <v>94.157822742424244</v>
      </c>
    </row>
    <row r="236" spans="1:21" ht="14.25">
      <c r="A236" s="2">
        <v>45526</v>
      </c>
      <c r="B236">
        <f t="shared" si="12"/>
        <v>3</v>
      </c>
      <c r="C236" s="4">
        <f t="shared" si="13"/>
        <v>2</v>
      </c>
      <c r="D236" s="4">
        <f t="shared" si="14"/>
        <v>8</v>
      </c>
      <c r="E236" s="4">
        <f t="shared" si="15"/>
        <v>5</v>
      </c>
      <c r="F236" s="3">
        <v>480.1979647</v>
      </c>
      <c r="G236" s="3">
        <v>563.89157709999995</v>
      </c>
      <c r="H236" s="3">
        <v>19.895177799999999</v>
      </c>
      <c r="I236" s="3">
        <v>2.9522267000000002</v>
      </c>
      <c r="J236" s="3">
        <v>115.6544796</v>
      </c>
      <c r="K236" s="3">
        <v>28.862777699999999</v>
      </c>
      <c r="L236" s="3">
        <v>568.6660766</v>
      </c>
      <c r="M236" s="3">
        <v>258.54497889999999</v>
      </c>
      <c r="N236" s="3">
        <v>16.7</v>
      </c>
      <c r="O236" s="3">
        <v>22.33</v>
      </c>
      <c r="P236" s="3">
        <v>26.19</v>
      </c>
      <c r="Q236" s="3">
        <v>39.69</v>
      </c>
      <c r="R236" s="3">
        <v>19.010000000000002</v>
      </c>
      <c r="S236" s="3">
        <v>38.213552700000001</v>
      </c>
      <c r="T236" s="3">
        <v>3.9989818000000001</v>
      </c>
      <c r="U236" s="3">
        <v>72.757267378787887</v>
      </c>
    </row>
    <row r="237" spans="1:21" ht="14.25">
      <c r="A237" s="2">
        <v>45527</v>
      </c>
      <c r="B237">
        <f t="shared" si="12"/>
        <v>3</v>
      </c>
      <c r="C237" s="4">
        <f t="shared" si="13"/>
        <v>2</v>
      </c>
      <c r="D237" s="4">
        <f t="shared" si="14"/>
        <v>8</v>
      </c>
      <c r="E237" s="4">
        <f t="shared" si="15"/>
        <v>6</v>
      </c>
      <c r="F237" s="3">
        <v>562.31890869999995</v>
      </c>
      <c r="G237" s="3">
        <v>557.97726439999997</v>
      </c>
      <c r="H237" s="3">
        <v>23.140982999999999</v>
      </c>
      <c r="I237" s="3">
        <v>2.9209725</v>
      </c>
      <c r="J237" s="3">
        <v>120.146698</v>
      </c>
      <c r="K237" s="3">
        <v>31.9779816</v>
      </c>
      <c r="L237" s="3">
        <v>558.93856819999996</v>
      </c>
      <c r="M237" s="3">
        <v>267.20916749999998</v>
      </c>
      <c r="N237" s="3">
        <v>14.7</v>
      </c>
      <c r="O237" s="3">
        <v>24.85</v>
      </c>
      <c r="P237" s="3">
        <v>25.2</v>
      </c>
      <c r="Q237" s="3">
        <v>39.93</v>
      </c>
      <c r="R237" s="3">
        <v>19.04</v>
      </c>
      <c r="S237" s="3">
        <v>39.875109500000001</v>
      </c>
      <c r="T237" s="3">
        <v>3.6808569000000002</v>
      </c>
      <c r="U237" s="3">
        <v>85.199834651515147</v>
      </c>
    </row>
    <row r="238" spans="1:21" ht="14.25">
      <c r="A238" s="2">
        <v>45528</v>
      </c>
      <c r="B238">
        <f t="shared" si="12"/>
        <v>3</v>
      </c>
      <c r="C238" s="4">
        <f t="shared" si="13"/>
        <v>2</v>
      </c>
      <c r="D238" s="4">
        <f t="shared" si="14"/>
        <v>8</v>
      </c>
      <c r="E238" s="4">
        <f t="shared" si="15"/>
        <v>7</v>
      </c>
      <c r="F238" s="3">
        <v>516.67476399999998</v>
      </c>
      <c r="G238" s="3">
        <v>568.27697750000004</v>
      </c>
      <c r="H238" s="3">
        <v>21.874693300000001</v>
      </c>
      <c r="I238" s="3">
        <v>1.2034741</v>
      </c>
      <c r="J238" s="3">
        <v>134.67445950000001</v>
      </c>
      <c r="K238" s="3">
        <v>31.741287199999999</v>
      </c>
      <c r="L238" s="3">
        <v>558.38927209999997</v>
      </c>
      <c r="M238" s="3">
        <v>262.41676840000002</v>
      </c>
      <c r="N238" s="3">
        <v>18.5</v>
      </c>
      <c r="O238" s="3">
        <v>16.399999999999999</v>
      </c>
      <c r="P238" s="3">
        <v>26.2</v>
      </c>
      <c r="Q238" s="3">
        <v>43.47</v>
      </c>
      <c r="R238" s="3">
        <v>20.09</v>
      </c>
      <c r="S238" s="3">
        <v>39.312596300000003</v>
      </c>
      <c r="T238" s="3">
        <v>3.8580345</v>
      </c>
      <c r="U238" s="3">
        <v>78.284055151515147</v>
      </c>
    </row>
    <row r="239" spans="1:21" ht="14.25">
      <c r="A239" s="2">
        <v>45529</v>
      </c>
      <c r="B239">
        <f t="shared" si="12"/>
        <v>3</v>
      </c>
      <c r="C239" s="4">
        <f t="shared" si="13"/>
        <v>2</v>
      </c>
      <c r="D239" s="4">
        <f t="shared" si="14"/>
        <v>8</v>
      </c>
      <c r="E239" s="4">
        <f t="shared" si="15"/>
        <v>1</v>
      </c>
      <c r="F239" s="3">
        <v>608.19702140000004</v>
      </c>
      <c r="G239" s="3">
        <v>564.61484780000001</v>
      </c>
      <c r="H239" s="3">
        <v>24.409560200000001</v>
      </c>
      <c r="I239" s="3">
        <v>0.81514790000000004</v>
      </c>
      <c r="J239" s="3">
        <v>126.949709</v>
      </c>
      <c r="K239" s="3">
        <v>32.846054100000003</v>
      </c>
      <c r="L239" s="3">
        <v>564.87808229999996</v>
      </c>
      <c r="M239" s="3">
        <v>273.16396079999998</v>
      </c>
      <c r="N239" s="3">
        <v>17</v>
      </c>
      <c r="O239" s="3">
        <v>19.16</v>
      </c>
      <c r="P239" s="3">
        <v>27.74</v>
      </c>
      <c r="Q239" s="3">
        <v>40.97</v>
      </c>
      <c r="R239" s="3">
        <v>19.84</v>
      </c>
      <c r="S239" s="3">
        <v>41.418399200000003</v>
      </c>
      <c r="T239" s="3">
        <v>3.6710349999999998</v>
      </c>
      <c r="U239" s="3">
        <v>92.151063848484853</v>
      </c>
    </row>
    <row r="240" spans="1:21" ht="14.25">
      <c r="A240" s="2">
        <v>45530</v>
      </c>
      <c r="B240">
        <f t="shared" si="12"/>
        <v>3</v>
      </c>
      <c r="C240" s="4">
        <f t="shared" si="13"/>
        <v>2</v>
      </c>
      <c r="D240" s="4">
        <f t="shared" si="14"/>
        <v>8</v>
      </c>
      <c r="E240" s="4">
        <f t="shared" si="15"/>
        <v>2</v>
      </c>
      <c r="F240" s="3">
        <v>455.05641009999999</v>
      </c>
      <c r="G240" s="3">
        <v>564.60234070000001</v>
      </c>
      <c r="H240" s="3">
        <v>20.1608777</v>
      </c>
      <c r="I240" s="3">
        <v>3.0526241999999999</v>
      </c>
      <c r="J240" s="3">
        <v>126.7652008</v>
      </c>
      <c r="K240" s="3">
        <v>31.504592899999999</v>
      </c>
      <c r="L240" s="3">
        <v>564.39741519999995</v>
      </c>
      <c r="M240" s="3">
        <v>256.01758460000002</v>
      </c>
      <c r="N240" s="3">
        <v>15.8</v>
      </c>
      <c r="O240" s="3">
        <v>21.05</v>
      </c>
      <c r="P240" s="3">
        <v>28.1</v>
      </c>
      <c r="Q240" s="3">
        <v>39.869999999999997</v>
      </c>
      <c r="R240" s="3">
        <v>19.52</v>
      </c>
      <c r="S240" s="3">
        <v>38.605880499999998</v>
      </c>
      <c r="T240" s="3">
        <v>3.5526068999999998</v>
      </c>
      <c r="U240" s="3">
        <v>68.947940924242417</v>
      </c>
    </row>
    <row r="241" spans="1:21" ht="14.25">
      <c r="A241" s="2">
        <v>45531</v>
      </c>
      <c r="B241">
        <f t="shared" si="12"/>
        <v>3</v>
      </c>
      <c r="C241" s="4">
        <f t="shared" si="13"/>
        <v>2</v>
      </c>
      <c r="D241" s="4">
        <f t="shared" si="14"/>
        <v>8</v>
      </c>
      <c r="E241" s="4">
        <f t="shared" si="15"/>
        <v>3</v>
      </c>
      <c r="F241" s="3">
        <v>576.15353389999996</v>
      </c>
      <c r="G241" s="3">
        <v>565.1183777</v>
      </c>
      <c r="H241" s="3">
        <v>24.063758100000001</v>
      </c>
      <c r="I241" s="3">
        <v>0.90662229999999999</v>
      </c>
      <c r="J241" s="3">
        <v>129.7543144</v>
      </c>
      <c r="K241" s="3">
        <v>33.582758599999998</v>
      </c>
      <c r="L241" s="3">
        <v>564.79797359999998</v>
      </c>
      <c r="M241" s="3">
        <v>269.403188</v>
      </c>
      <c r="N241" s="3">
        <v>14.6</v>
      </c>
      <c r="O241" s="3">
        <v>21.73</v>
      </c>
      <c r="P241" s="3">
        <v>27.86</v>
      </c>
      <c r="Q241" s="3">
        <v>40.44</v>
      </c>
      <c r="R241" s="3">
        <v>19.86</v>
      </c>
      <c r="S241" s="3">
        <v>40.678998200000002</v>
      </c>
      <c r="T241" s="3">
        <v>4.6439766999999996</v>
      </c>
      <c r="U241" s="3">
        <v>87.295989984848475</v>
      </c>
    </row>
    <row r="242" spans="1:21" ht="14.25">
      <c r="A242" s="2">
        <v>45532</v>
      </c>
      <c r="B242">
        <f t="shared" si="12"/>
        <v>3</v>
      </c>
      <c r="C242" s="4">
        <f t="shared" si="13"/>
        <v>2</v>
      </c>
      <c r="D242" s="4">
        <f t="shared" si="14"/>
        <v>8</v>
      </c>
      <c r="E242" s="4">
        <f t="shared" si="15"/>
        <v>4</v>
      </c>
      <c r="F242" s="3">
        <v>346.91569010000001</v>
      </c>
      <c r="G242" s="3">
        <v>567.38104250000004</v>
      </c>
      <c r="H242" s="3">
        <v>16.2922668</v>
      </c>
      <c r="I242" s="3">
        <v>4.2600395999999998</v>
      </c>
      <c r="J242" s="3">
        <v>105.4538012</v>
      </c>
      <c r="K242" s="3">
        <v>26.196904499999999</v>
      </c>
      <c r="L242" s="3">
        <v>559.76257320000002</v>
      </c>
      <c r="M242" s="3">
        <v>243.1611455</v>
      </c>
      <c r="N242" s="3">
        <v>14.5</v>
      </c>
      <c r="O242" s="3">
        <v>21.61</v>
      </c>
      <c r="P242" s="3">
        <v>28.41</v>
      </c>
      <c r="Q242" s="3">
        <v>40.200000000000003</v>
      </c>
      <c r="R242" s="3">
        <v>19.829999999999998</v>
      </c>
      <c r="S242" s="3">
        <v>36.0111141</v>
      </c>
      <c r="T242" s="3">
        <v>4.5541650999999996</v>
      </c>
      <c r="U242" s="3">
        <v>52.562983348484849</v>
      </c>
    </row>
    <row r="243" spans="1:21" ht="14.25">
      <c r="A243" s="2">
        <v>45533</v>
      </c>
      <c r="B243">
        <f t="shared" si="12"/>
        <v>3</v>
      </c>
      <c r="C243" s="4">
        <f t="shared" si="13"/>
        <v>2</v>
      </c>
      <c r="D243" s="4">
        <f t="shared" si="14"/>
        <v>8</v>
      </c>
      <c r="E243" s="4">
        <f t="shared" si="15"/>
        <v>5</v>
      </c>
      <c r="F243" s="3">
        <v>333.4583629</v>
      </c>
      <c r="G243" s="3">
        <v>568.96788330000004</v>
      </c>
      <c r="H243" s="3">
        <v>15.697277700000001</v>
      </c>
      <c r="I243" s="3">
        <v>4.5099587000000003</v>
      </c>
      <c r="J243" s="3">
        <v>107.1467868</v>
      </c>
      <c r="K243" s="3">
        <v>28.626312200000001</v>
      </c>
      <c r="L243" s="3">
        <v>563.44296880000002</v>
      </c>
      <c r="M243" s="3">
        <v>239.98747460000001</v>
      </c>
      <c r="N243" s="3">
        <v>14.1</v>
      </c>
      <c r="O243" s="3">
        <v>22.96</v>
      </c>
      <c r="P243" s="3">
        <v>28.31</v>
      </c>
      <c r="Q243" s="3">
        <v>39.28</v>
      </c>
      <c r="R243" s="3">
        <v>19.559999999999999</v>
      </c>
      <c r="S243" s="3">
        <v>35.546301700000001</v>
      </c>
      <c r="T243" s="3">
        <v>3.9076103</v>
      </c>
      <c r="U243" s="3">
        <v>50.523994378787883</v>
      </c>
    </row>
    <row r="244" spans="1:21" ht="14.25">
      <c r="A244" s="2">
        <v>45534</v>
      </c>
      <c r="B244">
        <f t="shared" si="12"/>
        <v>3</v>
      </c>
      <c r="C244" s="4">
        <f t="shared" si="13"/>
        <v>2</v>
      </c>
      <c r="D244" s="4">
        <f t="shared" si="14"/>
        <v>8</v>
      </c>
      <c r="E244" s="4">
        <f t="shared" si="15"/>
        <v>6</v>
      </c>
      <c r="F244" s="3">
        <v>647.85457610000003</v>
      </c>
      <c r="G244" s="3">
        <v>566.26278679999996</v>
      </c>
      <c r="H244" s="3">
        <v>24.1160192</v>
      </c>
      <c r="I244" s="3">
        <v>0.73930300000000004</v>
      </c>
      <c r="J244" s="3">
        <v>128.79545250000001</v>
      </c>
      <c r="K244" s="3">
        <v>29.9586823</v>
      </c>
      <c r="L244" s="3">
        <v>564.81321209999999</v>
      </c>
      <c r="M244" s="3">
        <v>276.60357670000002</v>
      </c>
      <c r="N244" s="3">
        <v>15.4</v>
      </c>
      <c r="O244" s="3">
        <v>22.5</v>
      </c>
      <c r="P244" s="3">
        <v>28.56</v>
      </c>
      <c r="Q244" s="3">
        <v>39.06</v>
      </c>
      <c r="R244" s="3">
        <v>19.36</v>
      </c>
      <c r="S244" s="3">
        <v>41.691135600000003</v>
      </c>
      <c r="T244" s="3">
        <v>3.2603323999999998</v>
      </c>
      <c r="U244" s="3">
        <v>98.159784257575765</v>
      </c>
    </row>
    <row r="245" spans="1:21" ht="14.25">
      <c r="A245" s="2">
        <v>45535</v>
      </c>
      <c r="B245">
        <f t="shared" si="12"/>
        <v>3</v>
      </c>
      <c r="C245" s="4">
        <f t="shared" si="13"/>
        <v>2</v>
      </c>
      <c r="D245" s="4">
        <f t="shared" si="14"/>
        <v>8</v>
      </c>
      <c r="E245" s="4">
        <f t="shared" si="15"/>
        <v>7</v>
      </c>
      <c r="F245" s="3">
        <v>480.2978516</v>
      </c>
      <c r="G245" s="3">
        <v>563.72597659999997</v>
      </c>
      <c r="H245" s="3">
        <v>20.0364869</v>
      </c>
      <c r="I245" s="3">
        <v>2.6250368000000002</v>
      </c>
      <c r="J245" s="3">
        <v>126.8383012</v>
      </c>
      <c r="K245" s="3">
        <v>31.609776799999999</v>
      </c>
      <c r="L245" s="3">
        <v>569.74182129999997</v>
      </c>
      <c r="M245" s="3">
        <v>258.6125692</v>
      </c>
      <c r="N245" s="3">
        <v>12.5</v>
      </c>
      <c r="O245" s="3">
        <v>24.66</v>
      </c>
      <c r="P245" s="3">
        <v>27.01</v>
      </c>
      <c r="Q245" s="3">
        <v>39.31</v>
      </c>
      <c r="R245" s="3">
        <v>19.34</v>
      </c>
      <c r="S245" s="3">
        <v>38.854760200000001</v>
      </c>
      <c r="T245" s="3">
        <v>4.1356064000000003</v>
      </c>
      <c r="U245" s="3">
        <v>72.77240175757575</v>
      </c>
    </row>
    <row r="246" spans="1:21" ht="14.25">
      <c r="A246" s="2">
        <v>45536</v>
      </c>
      <c r="B246">
        <f t="shared" si="12"/>
        <v>3</v>
      </c>
      <c r="C246" s="4">
        <f t="shared" si="13"/>
        <v>3</v>
      </c>
      <c r="D246" s="4">
        <f t="shared" si="14"/>
        <v>9</v>
      </c>
      <c r="E246" s="4">
        <f t="shared" si="15"/>
        <v>1</v>
      </c>
      <c r="F246" s="3">
        <v>548.48936460000004</v>
      </c>
      <c r="G246" s="3">
        <v>564.82086179999999</v>
      </c>
      <c r="H246" s="3">
        <v>22.3416128</v>
      </c>
      <c r="I246" s="3">
        <v>2.1266935</v>
      </c>
      <c r="J246" s="3">
        <v>126.9822521</v>
      </c>
      <c r="K246" s="3">
        <v>32.004287699999999</v>
      </c>
      <c r="L246" s="3">
        <v>561.15872190000005</v>
      </c>
      <c r="M246" s="3">
        <v>265.71044920000003</v>
      </c>
      <c r="N246" s="3">
        <v>15.8</v>
      </c>
      <c r="O246" s="3">
        <v>24.05</v>
      </c>
      <c r="P246" s="3">
        <v>27.31</v>
      </c>
      <c r="Q246" s="3">
        <v>37.840000000000003</v>
      </c>
      <c r="R246" s="3">
        <v>18.82</v>
      </c>
      <c r="S246" s="3">
        <v>39.924669299999998</v>
      </c>
      <c r="T246" s="3">
        <v>3.5660273</v>
      </c>
      <c r="U246" s="3">
        <v>83.104449181818183</v>
      </c>
    </row>
    <row r="247" spans="1:21" ht="14.25">
      <c r="A247" s="2">
        <v>45537</v>
      </c>
      <c r="B247">
        <f t="shared" si="12"/>
        <v>3</v>
      </c>
      <c r="C247" s="4">
        <f t="shared" si="13"/>
        <v>3</v>
      </c>
      <c r="D247" s="4">
        <f t="shared" si="14"/>
        <v>9</v>
      </c>
      <c r="E247" s="4">
        <f t="shared" si="15"/>
        <v>2</v>
      </c>
      <c r="F247" s="3">
        <v>514.98246070000005</v>
      </c>
      <c r="G247" s="3">
        <v>559.19035340000005</v>
      </c>
      <c r="H247" s="3">
        <v>21.385303199999999</v>
      </c>
      <c r="I247" s="3">
        <v>3.3473804</v>
      </c>
      <c r="J247" s="3">
        <v>127.4536643</v>
      </c>
      <c r="K247" s="3">
        <v>32.688186600000002</v>
      </c>
      <c r="L247" s="3">
        <v>559.57944339999995</v>
      </c>
      <c r="M247" s="3">
        <v>262.27324140000002</v>
      </c>
      <c r="N247" s="3">
        <v>13.7</v>
      </c>
      <c r="O247" s="3">
        <v>24.24</v>
      </c>
      <c r="P247" s="3">
        <v>28.33</v>
      </c>
      <c r="Q247" s="3">
        <v>38.69</v>
      </c>
      <c r="R247" s="3">
        <v>19.52</v>
      </c>
      <c r="S247" s="3">
        <v>39.523810500000003</v>
      </c>
      <c r="T247" s="3">
        <v>3.7705603000000001</v>
      </c>
      <c r="U247" s="3">
        <v>78.027645560606061</v>
      </c>
    </row>
    <row r="248" spans="1:21" ht="14.25">
      <c r="A248" s="2">
        <v>45538</v>
      </c>
      <c r="B248">
        <f t="shared" si="12"/>
        <v>3</v>
      </c>
      <c r="C248" s="4">
        <f t="shared" si="13"/>
        <v>3</v>
      </c>
      <c r="D248" s="4">
        <f t="shared" si="14"/>
        <v>9</v>
      </c>
      <c r="E248" s="4">
        <f t="shared" si="15"/>
        <v>3</v>
      </c>
      <c r="F248" s="3">
        <v>406.21642050000003</v>
      </c>
      <c r="G248" s="3">
        <v>565.31806440000003</v>
      </c>
      <c r="H248" s="3">
        <v>18.232898200000001</v>
      </c>
      <c r="I248" s="3">
        <v>3.6589105000000002</v>
      </c>
      <c r="J248" s="3">
        <v>128.5188675</v>
      </c>
      <c r="K248" s="3">
        <v>28.508102399999999</v>
      </c>
      <c r="L248" s="3">
        <v>562.16582240000002</v>
      </c>
      <c r="M248" s="3">
        <v>249.86621600000001</v>
      </c>
      <c r="N248" s="3">
        <v>12.5</v>
      </c>
      <c r="O248" s="3">
        <v>23.21</v>
      </c>
      <c r="P248" s="3">
        <v>28.71</v>
      </c>
      <c r="Q248" s="3">
        <v>40.15</v>
      </c>
      <c r="R248" s="3">
        <v>19.940000000000001</v>
      </c>
      <c r="S248" s="3">
        <v>37.378793100000003</v>
      </c>
      <c r="T248" s="3">
        <v>4.4262410000000001</v>
      </c>
      <c r="U248" s="3">
        <v>61.547942499999998</v>
      </c>
    </row>
    <row r="249" spans="1:21" ht="14.25">
      <c r="A249" s="2">
        <v>45539</v>
      </c>
      <c r="B249">
        <f t="shared" si="12"/>
        <v>3</v>
      </c>
      <c r="C249" s="4">
        <f t="shared" si="13"/>
        <v>3</v>
      </c>
      <c r="D249" s="4">
        <f t="shared" si="14"/>
        <v>9</v>
      </c>
      <c r="E249" s="4">
        <f t="shared" si="15"/>
        <v>4</v>
      </c>
      <c r="F249" s="3">
        <v>541.63816829999996</v>
      </c>
      <c r="G249" s="3">
        <v>566.88075249999997</v>
      </c>
      <c r="H249" s="3">
        <v>22.779921999999999</v>
      </c>
      <c r="I249" s="3">
        <v>1.6595466000000001</v>
      </c>
      <c r="J249" s="3">
        <v>125.50038720000001</v>
      </c>
      <c r="K249" s="3">
        <v>28.429275499999999</v>
      </c>
      <c r="L249" s="3">
        <v>563.33312990000002</v>
      </c>
      <c r="M249" s="3">
        <v>266.15034989999998</v>
      </c>
      <c r="N249" s="3">
        <v>13.6</v>
      </c>
      <c r="O249" s="3">
        <v>23.71</v>
      </c>
      <c r="P249" s="3">
        <v>28.26</v>
      </c>
      <c r="Q249" s="3">
        <v>39.369999999999997</v>
      </c>
      <c r="R249" s="3">
        <v>19.579999999999998</v>
      </c>
      <c r="S249" s="3">
        <v>39.955736799999997</v>
      </c>
      <c r="T249" s="3">
        <v>3.8045124000000001</v>
      </c>
      <c r="U249" s="3">
        <v>82.066389136363625</v>
      </c>
    </row>
    <row r="250" spans="1:21" ht="14.25">
      <c r="A250" s="2">
        <v>45540</v>
      </c>
      <c r="B250">
        <f t="shared" si="12"/>
        <v>3</v>
      </c>
      <c r="C250" s="4">
        <f t="shared" si="13"/>
        <v>3</v>
      </c>
      <c r="D250" s="4">
        <f t="shared" si="14"/>
        <v>9</v>
      </c>
      <c r="E250" s="4">
        <f t="shared" si="15"/>
        <v>5</v>
      </c>
      <c r="F250" s="3">
        <v>589.5629639</v>
      </c>
      <c r="G250" s="3">
        <v>566.72058100000004</v>
      </c>
      <c r="H250" s="3">
        <v>24.470405400000001</v>
      </c>
      <c r="I250" s="3">
        <v>0.7725417</v>
      </c>
      <c r="J250" s="3">
        <v>128.7745883</v>
      </c>
      <c r="K250" s="3">
        <v>31.0575613</v>
      </c>
      <c r="L250" s="3">
        <v>564.9581604</v>
      </c>
      <c r="M250" s="3">
        <v>270.3594564</v>
      </c>
      <c r="N250" s="3">
        <v>14.8</v>
      </c>
      <c r="O250" s="3">
        <v>22.83</v>
      </c>
      <c r="P250" s="3">
        <v>27.51</v>
      </c>
      <c r="Q250" s="3">
        <v>39.72</v>
      </c>
      <c r="R250" s="3">
        <v>19.34</v>
      </c>
      <c r="S250" s="3">
        <v>40.744303000000002</v>
      </c>
      <c r="T250" s="3">
        <v>3.8727654</v>
      </c>
      <c r="U250" s="3">
        <v>89.3277218030303</v>
      </c>
    </row>
    <row r="251" spans="1:21" ht="14.25">
      <c r="A251" s="2">
        <v>45541</v>
      </c>
      <c r="B251">
        <f t="shared" si="12"/>
        <v>3</v>
      </c>
      <c r="C251" s="4">
        <f t="shared" si="13"/>
        <v>3</v>
      </c>
      <c r="D251" s="4">
        <f t="shared" si="14"/>
        <v>9</v>
      </c>
      <c r="E251" s="4">
        <f t="shared" si="15"/>
        <v>6</v>
      </c>
      <c r="F251" s="3">
        <v>540.77690970000003</v>
      </c>
      <c r="G251" s="3">
        <v>560.33935550000001</v>
      </c>
      <c r="H251" s="3">
        <v>22.365899899999999</v>
      </c>
      <c r="I251" s="3">
        <v>2.6305410999999999</v>
      </c>
      <c r="J251" s="3">
        <v>117.64744330000001</v>
      </c>
      <c r="K251" s="3">
        <v>31.3467865</v>
      </c>
      <c r="L251" s="3">
        <v>565.85076900000001</v>
      </c>
      <c r="M251" s="3">
        <v>265.14497590000002</v>
      </c>
      <c r="N251" s="3">
        <v>14.3</v>
      </c>
      <c r="O251" s="3">
        <v>22.38</v>
      </c>
      <c r="P251" s="3">
        <v>28.16</v>
      </c>
      <c r="Q251" s="3">
        <v>39.93</v>
      </c>
      <c r="R251" s="3">
        <v>19.54</v>
      </c>
      <c r="S251" s="3">
        <v>39.752755100000002</v>
      </c>
      <c r="T251" s="3">
        <v>4.2457726999999998</v>
      </c>
      <c r="U251" s="3">
        <v>81.935895409090904</v>
      </c>
    </row>
    <row r="252" spans="1:21" ht="14.25">
      <c r="A252" s="2">
        <v>45542</v>
      </c>
      <c r="B252">
        <f t="shared" si="12"/>
        <v>3</v>
      </c>
      <c r="C252" s="4">
        <f t="shared" si="13"/>
        <v>3</v>
      </c>
      <c r="D252" s="4">
        <f t="shared" si="14"/>
        <v>9</v>
      </c>
      <c r="E252" s="4">
        <f t="shared" si="15"/>
        <v>7</v>
      </c>
      <c r="F252" s="3">
        <v>382.70263670000003</v>
      </c>
      <c r="G252" s="3">
        <v>564.91235349999999</v>
      </c>
      <c r="H252" s="3">
        <v>17.282180400000001</v>
      </c>
      <c r="I252" s="3">
        <v>3.8611447000000001</v>
      </c>
      <c r="J252" s="3">
        <v>106.61992050000001</v>
      </c>
      <c r="K252" s="3">
        <v>28.9810333</v>
      </c>
      <c r="L252" s="3">
        <v>560.44921880000004</v>
      </c>
      <c r="M252" s="3">
        <v>245.0393626</v>
      </c>
      <c r="N252" s="3">
        <v>15.3</v>
      </c>
      <c r="O252" s="3">
        <v>22.39</v>
      </c>
      <c r="P252" s="3">
        <v>27.43</v>
      </c>
      <c r="Q252" s="3">
        <v>39.64</v>
      </c>
      <c r="R252" s="3">
        <v>19.170000000000002</v>
      </c>
      <c r="S252" s="3">
        <v>36.590131800000002</v>
      </c>
      <c r="T252" s="3">
        <v>4.3671565000000001</v>
      </c>
      <c r="U252" s="3">
        <v>57.985247984848478</v>
      </c>
    </row>
    <row r="253" spans="1:21" ht="14.25">
      <c r="A253" s="2">
        <v>45543</v>
      </c>
      <c r="B253">
        <f t="shared" si="12"/>
        <v>3</v>
      </c>
      <c r="C253" s="4">
        <f t="shared" si="13"/>
        <v>3</v>
      </c>
      <c r="D253" s="4">
        <f t="shared" si="14"/>
        <v>9</v>
      </c>
      <c r="E253" s="4">
        <f t="shared" si="15"/>
        <v>1</v>
      </c>
      <c r="F253" s="3">
        <v>476.79850260000001</v>
      </c>
      <c r="G253" s="3">
        <v>569.06890869999995</v>
      </c>
      <c r="H253" s="3">
        <v>20.527724800000001</v>
      </c>
      <c r="I253" s="3">
        <v>3.0865648999999999</v>
      </c>
      <c r="J253" s="3">
        <v>117.7551746</v>
      </c>
      <c r="K253" s="3">
        <v>29.979710900000001</v>
      </c>
      <c r="L253" s="3">
        <v>560.90698239999995</v>
      </c>
      <c r="M253" s="3">
        <v>258.1150513</v>
      </c>
      <c r="N253" s="3">
        <v>14.2</v>
      </c>
      <c r="O253" s="3">
        <v>23.95</v>
      </c>
      <c r="P253" s="3">
        <v>28.06</v>
      </c>
      <c r="Q253" s="3">
        <v>38.94</v>
      </c>
      <c r="R253" s="3">
        <v>19.45</v>
      </c>
      <c r="S253" s="3">
        <v>38.502196599999998</v>
      </c>
      <c r="T253" s="3">
        <v>3.9510972999999998</v>
      </c>
      <c r="U253" s="3">
        <v>72.242197363636365</v>
      </c>
    </row>
    <row r="254" spans="1:21" ht="14.25">
      <c r="A254" s="2">
        <v>45544</v>
      </c>
      <c r="B254">
        <f t="shared" si="12"/>
        <v>3</v>
      </c>
      <c r="C254" s="4">
        <f t="shared" si="13"/>
        <v>3</v>
      </c>
      <c r="D254" s="4">
        <f t="shared" si="14"/>
        <v>9</v>
      </c>
      <c r="E254" s="4">
        <f t="shared" si="15"/>
        <v>2</v>
      </c>
      <c r="F254" s="3">
        <v>439.63099010000002</v>
      </c>
      <c r="G254" s="3">
        <v>568.99239090000003</v>
      </c>
      <c r="H254" s="3">
        <v>19.664267899999999</v>
      </c>
      <c r="I254" s="3">
        <v>3.1053519000000001</v>
      </c>
      <c r="J254" s="3">
        <v>118.219556</v>
      </c>
      <c r="K254" s="3">
        <v>30.163711500000002</v>
      </c>
      <c r="L254" s="3">
        <v>568.82623290000004</v>
      </c>
      <c r="M254" s="3">
        <v>253.6973826</v>
      </c>
      <c r="N254" s="3">
        <v>15.6</v>
      </c>
      <c r="O254" s="3">
        <v>25</v>
      </c>
      <c r="P254" s="3">
        <v>26.95</v>
      </c>
      <c r="Q254" s="3">
        <v>37.43</v>
      </c>
      <c r="R254" s="3">
        <v>18.559999999999999</v>
      </c>
      <c r="S254" s="3">
        <v>38.054233600000003</v>
      </c>
      <c r="T254" s="3">
        <v>4.0198520000000002</v>
      </c>
      <c r="U254" s="3">
        <v>66.610756075757578</v>
      </c>
    </row>
    <row r="255" spans="1:21" ht="14.25">
      <c r="A255" s="2">
        <v>45545</v>
      </c>
      <c r="B255">
        <f t="shared" si="12"/>
        <v>3</v>
      </c>
      <c r="C255" s="4">
        <f t="shared" si="13"/>
        <v>3</v>
      </c>
      <c r="D255" s="4">
        <f t="shared" si="14"/>
        <v>9</v>
      </c>
      <c r="E255" s="4">
        <f t="shared" si="15"/>
        <v>3</v>
      </c>
      <c r="F255" s="3">
        <v>452.08740230000001</v>
      </c>
      <c r="G255" s="3">
        <v>566.99063109999997</v>
      </c>
      <c r="H255" s="3">
        <v>19.616889400000002</v>
      </c>
      <c r="I255" s="3">
        <v>2.95194</v>
      </c>
      <c r="J255" s="3">
        <v>115.99676239999999</v>
      </c>
      <c r="K255" s="3">
        <v>31.3467865</v>
      </c>
      <c r="L255" s="3">
        <v>570.77175899999997</v>
      </c>
      <c r="M255" s="3">
        <v>254.09731210000001</v>
      </c>
      <c r="N255" s="3">
        <v>16.3</v>
      </c>
      <c r="O255" s="3">
        <v>21.26</v>
      </c>
      <c r="P255" s="3">
        <v>30.9</v>
      </c>
      <c r="Q255" s="3">
        <v>36.369999999999997</v>
      </c>
      <c r="R255" s="3">
        <v>19.239999999999998</v>
      </c>
      <c r="S255" s="3">
        <v>37.921664700000001</v>
      </c>
      <c r="T255" s="3">
        <v>4.0198520000000002</v>
      </c>
      <c r="U255" s="3">
        <v>68.498091257575751</v>
      </c>
    </row>
    <row r="256" spans="1:21" ht="14.25">
      <c r="A256" s="2">
        <v>45546</v>
      </c>
      <c r="B256">
        <f t="shared" si="12"/>
        <v>3</v>
      </c>
      <c r="C256" s="4">
        <f t="shared" si="13"/>
        <v>3</v>
      </c>
      <c r="D256" s="4">
        <f t="shared" si="14"/>
        <v>9</v>
      </c>
      <c r="E256" s="4">
        <f t="shared" si="15"/>
        <v>4</v>
      </c>
      <c r="F256" s="3">
        <v>571.54541019999999</v>
      </c>
      <c r="G256" s="3">
        <v>567.36953740000001</v>
      </c>
      <c r="H256" s="3">
        <v>24.393539400000002</v>
      </c>
      <c r="I256" s="3">
        <v>1.731986</v>
      </c>
      <c r="J256" s="3">
        <v>127.0269527</v>
      </c>
      <c r="K256" s="3">
        <v>29.375198399999999</v>
      </c>
      <c r="L256" s="3">
        <v>563.63065589999997</v>
      </c>
      <c r="M256" s="3">
        <v>268.85219319999999</v>
      </c>
      <c r="N256" s="3">
        <v>16.399999999999999</v>
      </c>
      <c r="O256" s="3">
        <v>21.68</v>
      </c>
      <c r="P256" s="3">
        <v>30.71</v>
      </c>
      <c r="Q256" s="3">
        <v>36.130000000000003</v>
      </c>
      <c r="R256" s="3">
        <v>18.940000000000001</v>
      </c>
      <c r="S256" s="3">
        <v>40.719580299999997</v>
      </c>
      <c r="T256" s="3">
        <v>5.2772325999999996</v>
      </c>
      <c r="U256" s="3">
        <v>86.597789424242421</v>
      </c>
    </row>
    <row r="257" spans="1:21" ht="14.25">
      <c r="A257" s="2">
        <v>45547</v>
      </c>
      <c r="B257">
        <f t="shared" si="12"/>
        <v>3</v>
      </c>
      <c r="C257" s="4">
        <f t="shared" si="13"/>
        <v>3</v>
      </c>
      <c r="D257" s="4">
        <f t="shared" si="14"/>
        <v>9</v>
      </c>
      <c r="E257" s="4">
        <f t="shared" si="15"/>
        <v>5</v>
      </c>
      <c r="F257" s="3">
        <v>335.21728519999999</v>
      </c>
      <c r="G257" s="3">
        <v>568.62493900000004</v>
      </c>
      <c r="H257" s="3">
        <v>15.565566799999999</v>
      </c>
      <c r="I257" s="3">
        <v>4.2471268000000002</v>
      </c>
      <c r="J257" s="3">
        <v>104.10170359999999</v>
      </c>
      <c r="K257" s="3">
        <v>27.995803800000001</v>
      </c>
      <c r="L257" s="3">
        <v>562.21919760000003</v>
      </c>
      <c r="M257" s="3">
        <v>238.51235460000001</v>
      </c>
      <c r="N257" s="3">
        <v>14.6</v>
      </c>
      <c r="O257" s="3">
        <v>24.57</v>
      </c>
      <c r="P257" s="3">
        <v>28.54</v>
      </c>
      <c r="Q257" s="3">
        <v>37.39</v>
      </c>
      <c r="R257" s="3">
        <v>19.11</v>
      </c>
      <c r="S257" s="3">
        <v>35.356479299999997</v>
      </c>
      <c r="T257" s="3">
        <v>4.1190730000000002</v>
      </c>
      <c r="U257" s="3">
        <v>50.790497757575757</v>
      </c>
    </row>
    <row r="258" spans="1:21" ht="14.25">
      <c r="A258" s="2">
        <v>45548</v>
      </c>
      <c r="B258">
        <f t="shared" si="12"/>
        <v>3</v>
      </c>
      <c r="C258" s="4">
        <f t="shared" si="13"/>
        <v>3</v>
      </c>
      <c r="D258" s="4">
        <f t="shared" si="14"/>
        <v>9</v>
      </c>
      <c r="E258" s="4">
        <f t="shared" si="15"/>
        <v>6</v>
      </c>
      <c r="F258" s="3">
        <v>405.1025391</v>
      </c>
      <c r="G258" s="3">
        <v>565.36250810000001</v>
      </c>
      <c r="H258" s="3">
        <v>17.967109600000001</v>
      </c>
      <c r="I258" s="3">
        <v>4.1402131999999998</v>
      </c>
      <c r="J258" s="3">
        <v>105.9913395</v>
      </c>
      <c r="K258" s="3">
        <v>27.404800399999999</v>
      </c>
      <c r="L258" s="3">
        <v>560.76962279999998</v>
      </c>
      <c r="M258" s="3">
        <v>249.9223921</v>
      </c>
      <c r="N258" s="3">
        <v>14.9</v>
      </c>
      <c r="O258" s="3">
        <v>23.81</v>
      </c>
      <c r="P258" s="3">
        <v>28.97</v>
      </c>
      <c r="Q258" s="3">
        <v>37.130000000000003</v>
      </c>
      <c r="R258" s="3">
        <v>19.100000000000001</v>
      </c>
      <c r="S258" s="3">
        <v>36.660422599999997</v>
      </c>
      <c r="T258" s="3">
        <v>4.1190730000000002</v>
      </c>
      <c r="U258" s="3">
        <v>61.379172590909093</v>
      </c>
    </row>
    <row r="259" spans="1:21" ht="14.25">
      <c r="A259" s="2">
        <v>45549</v>
      </c>
      <c r="B259">
        <f t="shared" ref="B259:B322" si="16">ROUNDUP(MONTH(A259)/3, 0)</f>
        <v>3</v>
      </c>
      <c r="C259" s="4">
        <f t="shared" ref="C259:C322" si="17">MONTH(A259)-3*(ROUNDUP(MONTH(A259)/3, 0)-1)</f>
        <v>3</v>
      </c>
      <c r="D259" s="4">
        <f t="shared" ref="D259:D322" si="18">MONTH(A259)</f>
        <v>9</v>
      </c>
      <c r="E259" s="4">
        <f t="shared" ref="E259:E322" si="19">WEEKDAY(A259, 1)</f>
        <v>7</v>
      </c>
      <c r="F259" s="3">
        <v>358.47167969999998</v>
      </c>
      <c r="G259" s="3">
        <v>566.12028810000004</v>
      </c>
      <c r="H259" s="3">
        <v>17.029266400000001</v>
      </c>
      <c r="I259" s="3">
        <v>4.3681691000000002</v>
      </c>
      <c r="J259" s="3">
        <v>105.2837296</v>
      </c>
      <c r="K259" s="3">
        <v>28.087753299999999</v>
      </c>
      <c r="L259" s="3">
        <v>558.45793660000004</v>
      </c>
      <c r="M259" s="3">
        <v>243.49747210000001</v>
      </c>
      <c r="N259" s="3">
        <v>14.1</v>
      </c>
      <c r="O259" s="3">
        <v>24.34</v>
      </c>
      <c r="P259" s="3">
        <v>28.89</v>
      </c>
      <c r="Q259" s="3">
        <v>37.479999999999997</v>
      </c>
      <c r="R259" s="3">
        <v>19.25</v>
      </c>
      <c r="S259" s="3">
        <v>36.273849200000001</v>
      </c>
      <c r="T259" s="3">
        <v>4.2663647999999998</v>
      </c>
      <c r="U259" s="3">
        <v>54.31389086363636</v>
      </c>
    </row>
    <row r="260" spans="1:21" ht="14.25">
      <c r="A260" s="2">
        <v>45550</v>
      </c>
      <c r="B260">
        <f t="shared" si="16"/>
        <v>3</v>
      </c>
      <c r="C260" s="4">
        <f t="shared" si="17"/>
        <v>3</v>
      </c>
      <c r="D260" s="4">
        <f t="shared" si="18"/>
        <v>9</v>
      </c>
      <c r="E260" s="4">
        <f t="shared" si="19"/>
        <v>1</v>
      </c>
      <c r="F260" s="3">
        <v>358.47167969999998</v>
      </c>
      <c r="G260" s="3">
        <v>490.41137700000002</v>
      </c>
      <c r="H260" s="3">
        <v>9.7679898000000005</v>
      </c>
      <c r="I260" s="3">
        <v>20.140353399999999</v>
      </c>
      <c r="J260" s="3">
        <v>92.567645099999993</v>
      </c>
      <c r="K260" s="3">
        <v>28.389862000000001</v>
      </c>
      <c r="L260" s="3">
        <v>488.03094479999999</v>
      </c>
      <c r="M260" s="3">
        <v>171.5828247</v>
      </c>
      <c r="N260" s="3">
        <v>14.8</v>
      </c>
      <c r="O260" s="3">
        <v>23.24</v>
      </c>
      <c r="P260" s="3">
        <v>29.64</v>
      </c>
      <c r="Q260" s="3">
        <v>37.64</v>
      </c>
      <c r="R260" s="3">
        <v>19.239999999999998</v>
      </c>
      <c r="S260" s="3">
        <v>41.623429399999999</v>
      </c>
      <c r="T260" s="3">
        <v>4.2663647999999998</v>
      </c>
      <c r="U260" s="3">
        <v>54.31389086363636</v>
      </c>
    </row>
    <row r="261" spans="1:21" ht="14.25">
      <c r="A261" s="2">
        <v>45551</v>
      </c>
      <c r="B261">
        <f t="shared" si="16"/>
        <v>3</v>
      </c>
      <c r="C261" s="4">
        <f t="shared" si="17"/>
        <v>3</v>
      </c>
      <c r="D261" s="4">
        <f t="shared" si="18"/>
        <v>9</v>
      </c>
      <c r="E261" s="4">
        <f t="shared" si="19"/>
        <v>2</v>
      </c>
      <c r="F261" s="3">
        <v>358.47167969999998</v>
      </c>
      <c r="G261" s="3">
        <v>353.5400391</v>
      </c>
      <c r="H261" s="3">
        <v>0.32546969999999997</v>
      </c>
      <c r="I261" s="3">
        <v>20.0534341</v>
      </c>
      <c r="J261" s="3">
        <v>54.541817500000001</v>
      </c>
      <c r="K261" s="3">
        <v>26.223159800000001</v>
      </c>
      <c r="L261" s="3">
        <v>400.87280270000002</v>
      </c>
      <c r="M261" s="3">
        <v>147.29196339999999</v>
      </c>
      <c r="N261" s="3">
        <v>14</v>
      </c>
      <c r="O261" s="3">
        <v>24.62</v>
      </c>
      <c r="P261" s="3">
        <v>29.15</v>
      </c>
      <c r="Q261" s="3">
        <v>37.840000000000003</v>
      </c>
      <c r="R261" s="3">
        <v>19.239999999999998</v>
      </c>
      <c r="S261" s="3">
        <v>33.489603500000001</v>
      </c>
      <c r="T261" s="3">
        <v>4.2663647999999998</v>
      </c>
      <c r="U261" s="3">
        <v>54.31389086363636</v>
      </c>
    </row>
    <row r="262" spans="1:21" ht="14.25">
      <c r="A262" s="2">
        <v>45552</v>
      </c>
      <c r="B262">
        <f t="shared" si="16"/>
        <v>3</v>
      </c>
      <c r="C262" s="4">
        <f t="shared" si="17"/>
        <v>3</v>
      </c>
      <c r="D262" s="4">
        <f t="shared" si="18"/>
        <v>9</v>
      </c>
      <c r="E262" s="4">
        <f t="shared" si="19"/>
        <v>3</v>
      </c>
      <c r="F262" s="3">
        <v>358.47167969999998</v>
      </c>
      <c r="G262" s="3">
        <v>258.40148920000001</v>
      </c>
      <c r="H262" s="3">
        <v>2.5253100000000001E-2</v>
      </c>
      <c r="I262" s="3">
        <v>19.861417700000001</v>
      </c>
      <c r="J262" s="3">
        <v>44.055146800000003</v>
      </c>
      <c r="K262" s="3">
        <v>26.511968</v>
      </c>
      <c r="L262" s="3">
        <v>332.02511600000003</v>
      </c>
      <c r="M262" s="3">
        <v>91.2118988</v>
      </c>
      <c r="N262" s="3">
        <v>13.8</v>
      </c>
      <c r="O262" s="3">
        <v>24.27</v>
      </c>
      <c r="P262" s="3">
        <v>29.74</v>
      </c>
      <c r="Q262" s="3">
        <v>37.86</v>
      </c>
      <c r="R262" s="3">
        <v>19.420000000000002</v>
      </c>
      <c r="S262" s="3">
        <v>44.899975699999999</v>
      </c>
      <c r="T262" s="3">
        <v>4.2663647999999998</v>
      </c>
      <c r="U262" s="3">
        <v>54.31389086363636</v>
      </c>
    </row>
    <row r="263" spans="1:21" ht="14.25">
      <c r="A263" s="2">
        <v>45553</v>
      </c>
      <c r="B263">
        <f t="shared" si="16"/>
        <v>3</v>
      </c>
      <c r="C263" s="4">
        <f t="shared" si="17"/>
        <v>3</v>
      </c>
      <c r="D263" s="4">
        <f t="shared" si="18"/>
        <v>9</v>
      </c>
      <c r="E263" s="4">
        <f t="shared" si="19"/>
        <v>4</v>
      </c>
      <c r="F263" s="3">
        <v>358.47167969999998</v>
      </c>
      <c r="G263" s="3">
        <v>205.9112447</v>
      </c>
      <c r="H263" s="3">
        <v>2.7351500000000001E-2</v>
      </c>
      <c r="I263" s="3">
        <v>19.8682889</v>
      </c>
      <c r="J263" s="3">
        <v>38.8761692</v>
      </c>
      <c r="K263" s="3">
        <v>28.192825299999999</v>
      </c>
      <c r="L263" s="3">
        <v>275.72021480000001</v>
      </c>
      <c r="M263" s="3">
        <v>82.850736800000007</v>
      </c>
      <c r="N263" s="3">
        <v>16.8</v>
      </c>
      <c r="O263" s="3">
        <v>20.100000000000001</v>
      </c>
      <c r="P263" s="3">
        <v>31.72</v>
      </c>
      <c r="Q263" s="3">
        <v>37.32</v>
      </c>
      <c r="R263" s="3">
        <v>19.7</v>
      </c>
      <c r="S263" s="3">
        <v>42.2426429</v>
      </c>
      <c r="T263" s="3">
        <v>4.2663647999999998</v>
      </c>
      <c r="U263" s="3">
        <v>54.31389086363636</v>
      </c>
    </row>
    <row r="264" spans="1:21" ht="14.25">
      <c r="A264" s="2">
        <v>45554</v>
      </c>
      <c r="B264">
        <f t="shared" si="16"/>
        <v>3</v>
      </c>
      <c r="C264" s="4">
        <f t="shared" si="17"/>
        <v>3</v>
      </c>
      <c r="D264" s="4">
        <f t="shared" si="18"/>
        <v>9</v>
      </c>
      <c r="E264" s="4">
        <f t="shared" si="19"/>
        <v>5</v>
      </c>
      <c r="F264" s="3">
        <v>358.47167969999998</v>
      </c>
      <c r="G264" s="3">
        <v>170.1370086</v>
      </c>
      <c r="H264" s="3">
        <v>2.6398000000000001E-2</v>
      </c>
      <c r="I264" s="3">
        <v>19.841170000000002</v>
      </c>
      <c r="J264" s="3">
        <v>32.380926100000003</v>
      </c>
      <c r="K264" s="3">
        <v>28.705139200000001</v>
      </c>
      <c r="L264" s="3">
        <v>230.31005859999999</v>
      </c>
      <c r="M264" s="3">
        <v>73.7944672</v>
      </c>
      <c r="N264" s="3">
        <v>17</v>
      </c>
      <c r="O264" s="3">
        <v>25.05</v>
      </c>
      <c r="P264" s="3">
        <v>28.15</v>
      </c>
      <c r="Q264" s="3">
        <v>36.04</v>
      </c>
      <c r="R264" s="3">
        <v>18.16</v>
      </c>
      <c r="S264" s="3">
        <v>40.6647155</v>
      </c>
      <c r="T264" s="3">
        <v>4.2663647999999998</v>
      </c>
      <c r="U264" s="3">
        <v>54.31389086363636</v>
      </c>
    </row>
    <row r="265" spans="1:21" ht="14.25">
      <c r="A265" s="2">
        <v>45555</v>
      </c>
      <c r="B265">
        <f t="shared" si="16"/>
        <v>3</v>
      </c>
      <c r="C265" s="4">
        <f t="shared" si="17"/>
        <v>3</v>
      </c>
      <c r="D265" s="4">
        <f t="shared" si="18"/>
        <v>9</v>
      </c>
      <c r="E265" s="4">
        <f t="shared" si="19"/>
        <v>6</v>
      </c>
      <c r="F265" s="3">
        <v>3.0593872000000002</v>
      </c>
      <c r="G265" s="3">
        <v>133.1342621</v>
      </c>
      <c r="H265" s="3">
        <v>2.6207299999999999E-2</v>
      </c>
      <c r="I265" s="3">
        <v>19.829963800000002</v>
      </c>
      <c r="J265" s="3">
        <v>33.915869399999998</v>
      </c>
      <c r="K265" s="3">
        <v>28.8496348</v>
      </c>
      <c r="L265" s="3">
        <v>193.87203980000001</v>
      </c>
      <c r="M265" s="3">
        <v>61.9673309</v>
      </c>
      <c r="N265" s="3">
        <v>15.6</v>
      </c>
      <c r="O265" s="3">
        <v>25.15</v>
      </c>
      <c r="P265" s="3">
        <v>28.7</v>
      </c>
      <c r="Q265" s="3">
        <v>37.19</v>
      </c>
      <c r="R265" s="3">
        <v>18.690000000000001</v>
      </c>
      <c r="S265" s="3">
        <v>38.9031539</v>
      </c>
      <c r="T265" s="3">
        <v>4.2663647999999998</v>
      </c>
      <c r="U265" s="3">
        <v>0.46354351515151521</v>
      </c>
    </row>
    <row r="266" spans="1:21" ht="14.25">
      <c r="A266" s="2">
        <v>45556</v>
      </c>
      <c r="B266">
        <f t="shared" si="16"/>
        <v>3</v>
      </c>
      <c r="C266" s="4">
        <f t="shared" si="17"/>
        <v>3</v>
      </c>
      <c r="D266" s="4">
        <f t="shared" si="18"/>
        <v>9</v>
      </c>
      <c r="E266" s="4">
        <f t="shared" si="19"/>
        <v>7</v>
      </c>
      <c r="F266" s="3">
        <v>3.0593872000000002</v>
      </c>
      <c r="G266" s="3">
        <v>99.307586700000002</v>
      </c>
      <c r="H266" s="3">
        <v>2.63217E-2</v>
      </c>
      <c r="I266" s="3">
        <v>19.852145799999999</v>
      </c>
      <c r="J266" s="3">
        <v>33.482685600000003</v>
      </c>
      <c r="K266" s="3">
        <v>28.823349</v>
      </c>
      <c r="L266" s="3">
        <v>163.17900080000001</v>
      </c>
      <c r="M266" s="3">
        <v>53.391820199999998</v>
      </c>
      <c r="N266" s="3">
        <v>16.7</v>
      </c>
      <c r="O266" s="3">
        <v>25.28</v>
      </c>
      <c r="P266" s="3">
        <v>28.15</v>
      </c>
      <c r="Q266" s="3">
        <v>36.79</v>
      </c>
      <c r="R266" s="3">
        <v>18.28</v>
      </c>
      <c r="S266" s="3">
        <v>37.370384000000001</v>
      </c>
      <c r="T266" s="3">
        <v>4.2663647999999998</v>
      </c>
      <c r="U266" s="3">
        <v>0.46354351515151521</v>
      </c>
    </row>
    <row r="267" spans="1:21" ht="14.25">
      <c r="A267" s="2">
        <v>45557</v>
      </c>
      <c r="B267">
        <f t="shared" si="16"/>
        <v>3</v>
      </c>
      <c r="C267" s="4">
        <f t="shared" si="17"/>
        <v>3</v>
      </c>
      <c r="D267" s="4">
        <f t="shared" si="18"/>
        <v>9</v>
      </c>
      <c r="E267" s="4">
        <f t="shared" si="19"/>
        <v>1</v>
      </c>
      <c r="F267" s="3">
        <v>4.2724600000000001E-2</v>
      </c>
      <c r="G267" s="3">
        <v>80.7063548</v>
      </c>
      <c r="H267" s="3">
        <v>2.6398000000000001E-2</v>
      </c>
      <c r="I267" s="3">
        <v>19.671290500000001</v>
      </c>
      <c r="J267" s="3">
        <v>28.063534799999999</v>
      </c>
      <c r="K267" s="3">
        <v>21.6975403</v>
      </c>
      <c r="L267" s="3">
        <v>139.5584107</v>
      </c>
      <c r="M267" s="3">
        <v>45.192351299999999</v>
      </c>
      <c r="N267" s="3">
        <v>17.3</v>
      </c>
      <c r="O267" s="3">
        <v>22.96</v>
      </c>
      <c r="P267" s="3">
        <v>28.1</v>
      </c>
      <c r="Q267" s="3">
        <v>38.21</v>
      </c>
      <c r="R267" s="3">
        <v>18.78</v>
      </c>
      <c r="S267" s="3">
        <v>34.054439299999999</v>
      </c>
      <c r="T267" s="3">
        <v>4.2663647999999998</v>
      </c>
      <c r="U267" s="3">
        <v>6.4734242424242432E-3</v>
      </c>
    </row>
    <row r="268" spans="1:21" ht="14.25">
      <c r="A268" s="2">
        <v>45558</v>
      </c>
      <c r="B268">
        <f t="shared" si="16"/>
        <v>3</v>
      </c>
      <c r="C268" s="4">
        <f t="shared" si="17"/>
        <v>3</v>
      </c>
      <c r="D268" s="4">
        <f t="shared" si="18"/>
        <v>9</v>
      </c>
      <c r="E268" s="4">
        <f t="shared" si="19"/>
        <v>2</v>
      </c>
      <c r="F268" s="3">
        <v>4.2724600000000001E-2</v>
      </c>
      <c r="G268" s="3">
        <v>70.9694061</v>
      </c>
      <c r="H268" s="3">
        <v>2.72371E-2</v>
      </c>
      <c r="I268" s="3">
        <v>19.7547745</v>
      </c>
      <c r="J268" s="3">
        <v>24.791802400000002</v>
      </c>
      <c r="K268" s="3">
        <v>21.1470184</v>
      </c>
      <c r="L268" s="3">
        <v>119.59991460000001</v>
      </c>
      <c r="M268" s="3">
        <v>38.624008199999999</v>
      </c>
      <c r="N268" s="3">
        <v>16.5</v>
      </c>
      <c r="O268" s="3">
        <v>23.42</v>
      </c>
      <c r="P268" s="3">
        <v>27.74</v>
      </c>
      <c r="Q268" s="3">
        <v>38.520000000000003</v>
      </c>
      <c r="R268" s="3">
        <v>18.91</v>
      </c>
      <c r="S268" s="3">
        <v>32.702444100000001</v>
      </c>
      <c r="T268" s="3">
        <v>-9740.7499908999998</v>
      </c>
      <c r="U268" s="3">
        <v>6.4734242424242432E-3</v>
      </c>
    </row>
    <row r="269" spans="1:21" ht="14.25">
      <c r="A269" s="2">
        <v>45559</v>
      </c>
      <c r="B269">
        <f t="shared" si="16"/>
        <v>3</v>
      </c>
      <c r="C269" s="4">
        <f t="shared" si="17"/>
        <v>3</v>
      </c>
      <c r="D269" s="4">
        <f t="shared" si="18"/>
        <v>9</v>
      </c>
      <c r="E269" s="4">
        <f t="shared" si="19"/>
        <v>3</v>
      </c>
      <c r="F269" s="3">
        <v>4.2724600000000001E-2</v>
      </c>
      <c r="G269" s="3">
        <v>64.355651899999998</v>
      </c>
      <c r="H269" s="3">
        <v>2.6779399999999998E-2</v>
      </c>
      <c r="I269" s="3">
        <v>19.801428600000001</v>
      </c>
      <c r="J269" s="3">
        <v>25.569641699999998</v>
      </c>
      <c r="K269" s="3">
        <v>22.720153799999999</v>
      </c>
      <c r="L269" s="3">
        <v>104.04357400000001</v>
      </c>
      <c r="M269" s="3">
        <v>68.911070100000003</v>
      </c>
      <c r="N269" s="3">
        <v>16.7</v>
      </c>
      <c r="O269" s="3">
        <v>22.76</v>
      </c>
      <c r="P269" s="3">
        <v>28.27</v>
      </c>
      <c r="Q269" s="3">
        <v>38.479999999999997</v>
      </c>
      <c r="R269" s="3">
        <v>19.11</v>
      </c>
      <c r="S269" s="3">
        <v>31.383303999999999</v>
      </c>
      <c r="T269" s="3">
        <v>-9740.7499908999998</v>
      </c>
      <c r="U269" s="3">
        <v>6.4734242424242432E-3</v>
      </c>
    </row>
    <row r="270" spans="1:21" ht="14.25">
      <c r="A270" s="2">
        <v>45560</v>
      </c>
      <c r="B270">
        <f t="shared" si="16"/>
        <v>3</v>
      </c>
      <c r="C270" s="4">
        <f t="shared" si="17"/>
        <v>3</v>
      </c>
      <c r="D270" s="4">
        <f t="shared" si="18"/>
        <v>9</v>
      </c>
      <c r="E270" s="4">
        <f t="shared" si="19"/>
        <v>4</v>
      </c>
      <c r="F270" s="3">
        <v>0.22583</v>
      </c>
      <c r="G270" s="3">
        <v>56.777358999999997</v>
      </c>
      <c r="H270" s="3">
        <v>2.6207299999999999E-2</v>
      </c>
      <c r="I270" s="3">
        <v>19.8636138</v>
      </c>
      <c r="J270" s="3">
        <v>28.890667000000001</v>
      </c>
      <c r="K270" s="3">
        <v>25.1469269</v>
      </c>
      <c r="L270" s="3">
        <v>90.165702800000005</v>
      </c>
      <c r="M270" s="3">
        <v>61.224227900000002</v>
      </c>
      <c r="N270" s="3">
        <v>17.2</v>
      </c>
      <c r="O270" s="3">
        <v>22.28</v>
      </c>
      <c r="P270" s="3">
        <v>29.19</v>
      </c>
      <c r="Q270" s="3">
        <v>38.200000000000003</v>
      </c>
      <c r="R270" s="3">
        <v>19.149999999999999</v>
      </c>
      <c r="S270" s="3">
        <v>35.732334999999999</v>
      </c>
      <c r="T270" s="3">
        <v>-1.5580681999999999</v>
      </c>
      <c r="U270" s="3">
        <v>3.4216666666666673E-2</v>
      </c>
    </row>
    <row r="271" spans="1:21" ht="14.25">
      <c r="A271" s="2">
        <v>45561</v>
      </c>
      <c r="B271">
        <f t="shared" si="16"/>
        <v>3</v>
      </c>
      <c r="C271" s="4">
        <f t="shared" si="17"/>
        <v>3</v>
      </c>
      <c r="D271" s="4">
        <f t="shared" si="18"/>
        <v>9</v>
      </c>
      <c r="E271" s="4">
        <f t="shared" si="19"/>
        <v>5</v>
      </c>
      <c r="F271" s="3">
        <v>470.82976530000002</v>
      </c>
      <c r="G271" s="3">
        <v>564.15448000000004</v>
      </c>
      <c r="H271" s="3">
        <v>20.913063900000001</v>
      </c>
      <c r="I271" s="3">
        <v>2.9181894000000002</v>
      </c>
      <c r="J271" s="3">
        <v>115.09553080000001</v>
      </c>
      <c r="K271" s="3">
        <v>25.0419464</v>
      </c>
      <c r="L271" s="3">
        <v>554.57458499999996</v>
      </c>
      <c r="M271" s="3">
        <v>259.3899333</v>
      </c>
      <c r="N271" s="3">
        <v>17.899999999999999</v>
      </c>
      <c r="O271" s="3">
        <v>22.4</v>
      </c>
      <c r="P271" s="3">
        <v>29.65</v>
      </c>
      <c r="Q271" s="3">
        <v>37.14</v>
      </c>
      <c r="R271" s="3">
        <v>18.55</v>
      </c>
      <c r="S271" s="3">
        <v>38.855275300000002</v>
      </c>
      <c r="T271" s="3">
        <v>0.60221329999999995</v>
      </c>
      <c r="U271" s="3">
        <v>71.337843227272728</v>
      </c>
    </row>
    <row r="272" spans="1:21" ht="14.25">
      <c r="A272" s="2">
        <v>45562</v>
      </c>
      <c r="B272">
        <f t="shared" si="16"/>
        <v>3</v>
      </c>
      <c r="C272" s="4">
        <f t="shared" si="17"/>
        <v>3</v>
      </c>
      <c r="D272" s="4">
        <f t="shared" si="18"/>
        <v>9</v>
      </c>
      <c r="E272" s="4">
        <f t="shared" si="19"/>
        <v>6</v>
      </c>
      <c r="F272" s="3">
        <v>403.7868924</v>
      </c>
      <c r="G272" s="3">
        <v>564.3152771</v>
      </c>
      <c r="H272" s="3">
        <v>17.7267312</v>
      </c>
      <c r="I272" s="3">
        <v>3.6736852</v>
      </c>
      <c r="J272" s="3">
        <v>103.188169</v>
      </c>
      <c r="K272" s="3">
        <v>24.215332</v>
      </c>
      <c r="L272" s="3">
        <v>556.23779300000001</v>
      </c>
      <c r="M272" s="3">
        <v>247.7044641</v>
      </c>
      <c r="N272" s="3">
        <v>17.600000000000001</v>
      </c>
      <c r="O272" s="3">
        <v>21.95</v>
      </c>
      <c r="P272" s="3">
        <v>28.48</v>
      </c>
      <c r="Q272" s="3">
        <v>38.729999999999997</v>
      </c>
      <c r="R272" s="3">
        <v>18.920000000000002</v>
      </c>
      <c r="S272" s="3">
        <v>34.632441200000002</v>
      </c>
      <c r="T272" s="3">
        <v>0.60221329999999995</v>
      </c>
      <c r="U272" s="3">
        <v>61.179832181818178</v>
      </c>
    </row>
    <row r="273" spans="1:21" ht="14.25">
      <c r="A273" s="2">
        <v>45563</v>
      </c>
      <c r="B273">
        <f t="shared" si="16"/>
        <v>3</v>
      </c>
      <c r="C273" s="4">
        <f t="shared" si="17"/>
        <v>3</v>
      </c>
      <c r="D273" s="4">
        <f t="shared" si="18"/>
        <v>9</v>
      </c>
      <c r="E273" s="4">
        <f t="shared" si="19"/>
        <v>7</v>
      </c>
      <c r="F273" s="3">
        <v>333.87451170000003</v>
      </c>
      <c r="G273" s="3">
        <v>567.04803470000002</v>
      </c>
      <c r="H273" s="3">
        <v>15.646820099999999</v>
      </c>
      <c r="I273" s="3">
        <v>4.0311177000000002</v>
      </c>
      <c r="J273" s="3">
        <v>110.0276006</v>
      </c>
      <c r="K273" s="3">
        <v>24.333419800000001</v>
      </c>
      <c r="L273" s="3">
        <v>557.37454219999995</v>
      </c>
      <c r="M273" s="3">
        <v>237.59251660000001</v>
      </c>
      <c r="N273" s="3">
        <v>15.7</v>
      </c>
      <c r="O273" s="3">
        <v>22.56</v>
      </c>
      <c r="P273" s="3">
        <v>27.96</v>
      </c>
      <c r="Q273" s="3">
        <v>38.83</v>
      </c>
      <c r="R273" s="3">
        <v>19.07</v>
      </c>
      <c r="S273" s="3">
        <v>32.7050543</v>
      </c>
      <c r="T273" s="3">
        <v>3.8274199000000002</v>
      </c>
      <c r="U273" s="3">
        <v>50.587047227272727</v>
      </c>
    </row>
    <row r="274" spans="1:21" ht="14.25">
      <c r="A274" s="2">
        <v>45564</v>
      </c>
      <c r="B274">
        <f t="shared" si="16"/>
        <v>3</v>
      </c>
      <c r="C274" s="4">
        <f t="shared" si="17"/>
        <v>3</v>
      </c>
      <c r="D274" s="4">
        <f t="shared" si="18"/>
        <v>9</v>
      </c>
      <c r="E274" s="4">
        <f t="shared" si="19"/>
        <v>1</v>
      </c>
      <c r="F274" s="3">
        <v>357.047526</v>
      </c>
      <c r="G274" s="3">
        <v>567.04803470000002</v>
      </c>
      <c r="H274" s="3">
        <v>16.489962800000001</v>
      </c>
      <c r="I274" s="3">
        <v>4.3228793000000003</v>
      </c>
      <c r="J274" s="3">
        <v>106.6228383</v>
      </c>
      <c r="K274" s="3">
        <v>24.5170949</v>
      </c>
      <c r="L274" s="3">
        <v>562.73803710000004</v>
      </c>
      <c r="M274" s="3">
        <v>241.84422810000001</v>
      </c>
      <c r="N274" s="3">
        <v>13.7</v>
      </c>
      <c r="O274" s="3">
        <v>19.09</v>
      </c>
      <c r="P274" s="3">
        <v>27.75</v>
      </c>
      <c r="Q274" s="3">
        <v>42.86</v>
      </c>
      <c r="R274" s="3">
        <v>22.11</v>
      </c>
      <c r="S274" s="3">
        <v>33.419644699999999</v>
      </c>
      <c r="T274" s="3">
        <v>4.1682477999999996</v>
      </c>
      <c r="U274" s="3">
        <v>54.098109999999998</v>
      </c>
    </row>
    <row r="275" spans="1:21" ht="14.25">
      <c r="A275" s="2">
        <v>45565</v>
      </c>
      <c r="B275">
        <f t="shared" si="16"/>
        <v>3</v>
      </c>
      <c r="C275" s="4">
        <f t="shared" si="17"/>
        <v>3</v>
      </c>
      <c r="D275" s="4">
        <f t="shared" si="18"/>
        <v>9</v>
      </c>
      <c r="E275" s="4">
        <f t="shared" si="19"/>
        <v>2</v>
      </c>
      <c r="F275" s="3">
        <v>641.58933109999998</v>
      </c>
      <c r="G275" s="3">
        <v>552.57565299999999</v>
      </c>
      <c r="H275" s="3">
        <v>23.670272000000001</v>
      </c>
      <c r="I275" s="3">
        <v>0.90473400000000004</v>
      </c>
      <c r="J275" s="3">
        <v>124.7804228</v>
      </c>
      <c r="K275" s="3">
        <v>27.273493500000001</v>
      </c>
      <c r="L275" s="3">
        <v>561.27313230000004</v>
      </c>
      <c r="M275" s="3">
        <v>274.60729980000002</v>
      </c>
      <c r="N275" s="3">
        <v>16.399999999999999</v>
      </c>
      <c r="O275" s="3">
        <v>20.68</v>
      </c>
      <c r="P275" s="3">
        <v>26.58</v>
      </c>
      <c r="Q275" s="3">
        <v>40.99</v>
      </c>
      <c r="R275" s="3">
        <v>20</v>
      </c>
      <c r="S275" s="3">
        <v>38.931974699999998</v>
      </c>
      <c r="T275" s="3">
        <v>4.0861203000000001</v>
      </c>
      <c r="U275" s="3">
        <v>97.210504712121207</v>
      </c>
    </row>
    <row r="276" spans="1:21" ht="14.25">
      <c r="A276" s="2">
        <v>45566</v>
      </c>
      <c r="B276">
        <f t="shared" si="16"/>
        <v>4</v>
      </c>
      <c r="C276" s="4">
        <f t="shared" si="17"/>
        <v>1</v>
      </c>
      <c r="D276" s="4">
        <f t="shared" si="18"/>
        <v>10</v>
      </c>
      <c r="E276" s="4">
        <f t="shared" si="19"/>
        <v>3</v>
      </c>
      <c r="F276" s="3">
        <v>440.47579619999999</v>
      </c>
      <c r="G276" s="3">
        <v>568.68619790000002</v>
      </c>
      <c r="H276" s="3">
        <v>19.050165</v>
      </c>
      <c r="I276" s="3">
        <v>2.9808086999999999</v>
      </c>
      <c r="J276" s="3">
        <v>117.5236244</v>
      </c>
      <c r="K276" s="3">
        <v>21.658218399999999</v>
      </c>
      <c r="L276" s="3">
        <v>564.38598630000001</v>
      </c>
      <c r="M276" s="3">
        <v>252.79537959999999</v>
      </c>
      <c r="N276" s="3">
        <v>14.6</v>
      </c>
      <c r="O276" s="3">
        <v>24.21</v>
      </c>
      <c r="P276" s="3">
        <v>27.24</v>
      </c>
      <c r="Q276" s="3">
        <v>39.340000000000003</v>
      </c>
      <c r="R276" s="3">
        <v>19.079999999999998</v>
      </c>
      <c r="S276" s="3">
        <v>35.32864</v>
      </c>
      <c r="T276" s="3">
        <v>3.8396816999999999</v>
      </c>
      <c r="U276" s="3">
        <v>66.738757000000007</v>
      </c>
    </row>
    <row r="277" spans="1:21" ht="14.25">
      <c r="A277" s="2">
        <v>45567</v>
      </c>
      <c r="B277">
        <f t="shared" si="16"/>
        <v>4</v>
      </c>
      <c r="C277" s="4">
        <f t="shared" si="17"/>
        <v>1</v>
      </c>
      <c r="D277" s="4">
        <f t="shared" si="18"/>
        <v>10</v>
      </c>
      <c r="E277" s="4">
        <f t="shared" si="19"/>
        <v>4</v>
      </c>
      <c r="F277" s="3">
        <v>563.59972389999996</v>
      </c>
      <c r="G277" s="3">
        <v>566.51599120000003</v>
      </c>
      <c r="H277" s="3">
        <v>23.415485</v>
      </c>
      <c r="I277" s="3">
        <v>1.5910477999999999</v>
      </c>
      <c r="J277" s="3">
        <v>115.2318526</v>
      </c>
      <c r="K277" s="3">
        <v>19.3781891</v>
      </c>
      <c r="L277" s="3">
        <v>558.34347530000002</v>
      </c>
      <c r="M277" s="3">
        <v>265.96873979999998</v>
      </c>
      <c r="N277" s="3">
        <v>13.6</v>
      </c>
      <c r="O277" s="3">
        <v>23.46</v>
      </c>
      <c r="P277" s="3">
        <v>27.52</v>
      </c>
      <c r="Q277" s="3">
        <v>40.42</v>
      </c>
      <c r="R277" s="3">
        <v>19.39</v>
      </c>
      <c r="S277" s="3">
        <v>37.238227600000002</v>
      </c>
      <c r="T277" s="3">
        <v>4.0632472999999996</v>
      </c>
      <c r="U277" s="3">
        <v>85.393897560606064</v>
      </c>
    </row>
    <row r="278" spans="1:21" ht="14.25">
      <c r="A278" s="2">
        <v>45568</v>
      </c>
      <c r="B278">
        <f t="shared" si="16"/>
        <v>4</v>
      </c>
      <c r="C278" s="4">
        <f t="shared" si="17"/>
        <v>1</v>
      </c>
      <c r="D278" s="4">
        <f t="shared" si="18"/>
        <v>10</v>
      </c>
      <c r="E278" s="4">
        <f t="shared" si="19"/>
        <v>5</v>
      </c>
      <c r="F278" s="3">
        <v>640.17941289999999</v>
      </c>
      <c r="G278" s="3">
        <v>560.49493410000002</v>
      </c>
      <c r="H278" s="3">
        <v>24.025802599999999</v>
      </c>
      <c r="I278" s="3">
        <v>1.5805458999999999</v>
      </c>
      <c r="J278" s="3">
        <v>114.447906</v>
      </c>
      <c r="K278" s="3">
        <v>17.806747399999999</v>
      </c>
      <c r="L278" s="3">
        <v>563.14996340000005</v>
      </c>
      <c r="M278" s="3">
        <v>274.6851451</v>
      </c>
      <c r="N278" s="3">
        <v>14.3</v>
      </c>
      <c r="O278" s="3">
        <v>25.38</v>
      </c>
      <c r="P278" s="3">
        <v>27.13</v>
      </c>
      <c r="Q278" s="3">
        <v>38.43</v>
      </c>
      <c r="R278" s="3">
        <v>18.82</v>
      </c>
      <c r="S278" s="3">
        <v>38.132323</v>
      </c>
      <c r="T278" s="3">
        <v>4.4480880000000003</v>
      </c>
      <c r="U278" s="3">
        <v>96.996880742424239</v>
      </c>
    </row>
    <row r="279" spans="1:21" ht="14.25">
      <c r="A279" s="2">
        <v>45569</v>
      </c>
      <c r="B279">
        <f t="shared" si="16"/>
        <v>4</v>
      </c>
      <c r="C279" s="4">
        <f t="shared" si="17"/>
        <v>1</v>
      </c>
      <c r="D279" s="4">
        <f t="shared" si="18"/>
        <v>10</v>
      </c>
      <c r="E279" s="4">
        <f t="shared" si="19"/>
        <v>6</v>
      </c>
      <c r="F279" s="3">
        <v>561.06260680000003</v>
      </c>
      <c r="G279" s="3">
        <v>563.05844119999995</v>
      </c>
      <c r="H279" s="3">
        <v>23.584670500000001</v>
      </c>
      <c r="I279" s="3">
        <v>1.9178759999999999</v>
      </c>
      <c r="J279" s="3">
        <v>119.9513079</v>
      </c>
      <c r="K279" s="3">
        <v>19.4567719</v>
      </c>
      <c r="L279" s="3">
        <v>561.13580320000005</v>
      </c>
      <c r="M279" s="3">
        <v>266.6067607</v>
      </c>
      <c r="N279" s="3">
        <v>11.6</v>
      </c>
      <c r="O279" s="3">
        <v>29.83</v>
      </c>
      <c r="P279" s="3">
        <v>27.18</v>
      </c>
      <c r="Q279" s="3">
        <v>36.89</v>
      </c>
      <c r="R279" s="3">
        <v>18.37</v>
      </c>
      <c r="S279" s="3">
        <v>36.394938099999997</v>
      </c>
      <c r="T279" s="3">
        <v>3.9580514999999998</v>
      </c>
      <c r="U279" s="3">
        <v>85.009485878787885</v>
      </c>
    </row>
    <row r="280" spans="1:21" ht="14.25">
      <c r="A280" s="2">
        <v>45570</v>
      </c>
      <c r="B280">
        <f t="shared" si="16"/>
        <v>4</v>
      </c>
      <c r="C280" s="4">
        <f t="shared" si="17"/>
        <v>1</v>
      </c>
      <c r="D280" s="4">
        <f t="shared" si="18"/>
        <v>10</v>
      </c>
      <c r="E280" s="4">
        <f t="shared" si="19"/>
        <v>7</v>
      </c>
      <c r="F280" s="3">
        <v>554.26373290000004</v>
      </c>
      <c r="G280" s="3">
        <v>568.25750730000004</v>
      </c>
      <c r="H280" s="3">
        <v>24.108907800000001</v>
      </c>
      <c r="I280" s="3">
        <v>1.3557893000000001</v>
      </c>
      <c r="J280" s="3">
        <v>121.02554929999999</v>
      </c>
      <c r="K280" s="3">
        <v>19.718775399999998</v>
      </c>
      <c r="L280" s="3">
        <v>562.9669189</v>
      </c>
      <c r="M280" s="3">
        <v>266.1338806</v>
      </c>
      <c r="N280" s="3">
        <v>13.6</v>
      </c>
      <c r="O280" s="3">
        <v>28.14</v>
      </c>
      <c r="P280" s="3">
        <v>27.03</v>
      </c>
      <c r="Q280" s="3">
        <v>36.700000000000003</v>
      </c>
      <c r="R280" s="3">
        <v>18.309999999999999</v>
      </c>
      <c r="S280" s="3">
        <v>36.269458899999997</v>
      </c>
      <c r="T280" s="3">
        <v>3.8048734</v>
      </c>
      <c r="U280" s="3">
        <v>83.979353469696974</v>
      </c>
    </row>
    <row r="281" spans="1:21" ht="14.25">
      <c r="A281" s="2">
        <v>45571</v>
      </c>
      <c r="B281">
        <f t="shared" si="16"/>
        <v>4</v>
      </c>
      <c r="C281" s="4">
        <f t="shared" si="17"/>
        <v>1</v>
      </c>
      <c r="D281" s="4">
        <f t="shared" si="18"/>
        <v>10</v>
      </c>
      <c r="E281" s="4">
        <f t="shared" si="19"/>
        <v>1</v>
      </c>
      <c r="F281" s="3">
        <v>654.98655399999996</v>
      </c>
      <c r="G281" s="3">
        <v>567.85581060000004</v>
      </c>
      <c r="H281" s="3">
        <v>24.3638987</v>
      </c>
      <c r="I281" s="3">
        <v>1.2039823000000001</v>
      </c>
      <c r="J281" s="3">
        <v>117.39427910000001</v>
      </c>
      <c r="K281" s="3">
        <v>20.085586500000002</v>
      </c>
      <c r="L281" s="3">
        <v>568.09385169999996</v>
      </c>
      <c r="M281" s="3">
        <v>275.8813629</v>
      </c>
      <c r="N281" s="3">
        <v>13</v>
      </c>
      <c r="O281" s="3">
        <v>28.04</v>
      </c>
      <c r="P281" s="3">
        <v>27.45</v>
      </c>
      <c r="Q281" s="3">
        <v>36.93</v>
      </c>
      <c r="R281" s="3">
        <v>18.64</v>
      </c>
      <c r="S281" s="3">
        <v>37.849204899999997</v>
      </c>
      <c r="T281" s="3">
        <v>4.0733116999999996</v>
      </c>
      <c r="U281" s="3">
        <v>99.240386969696956</v>
      </c>
    </row>
    <row r="282" spans="1:21" ht="14.25">
      <c r="A282" s="2">
        <v>45572</v>
      </c>
      <c r="B282">
        <f t="shared" si="16"/>
        <v>4</v>
      </c>
      <c r="C282" s="4">
        <f t="shared" si="17"/>
        <v>1</v>
      </c>
      <c r="D282" s="4">
        <f t="shared" si="18"/>
        <v>10</v>
      </c>
      <c r="E282" s="4">
        <f t="shared" si="19"/>
        <v>2</v>
      </c>
      <c r="F282" s="3">
        <v>573.47816980000005</v>
      </c>
      <c r="G282" s="3">
        <v>569.83824159999995</v>
      </c>
      <c r="H282" s="3">
        <v>24.391561899999999</v>
      </c>
      <c r="I282" s="3">
        <v>1.8239639000000001</v>
      </c>
      <c r="J282" s="3">
        <v>117.39754139999999</v>
      </c>
      <c r="K282" s="3">
        <v>17.4925079</v>
      </c>
      <c r="L282" s="3">
        <v>565.20994870000004</v>
      </c>
      <c r="M282" s="3">
        <v>268.15297450000003</v>
      </c>
      <c r="N282" s="3">
        <v>12.6</v>
      </c>
      <c r="O282" s="3">
        <v>25.52</v>
      </c>
      <c r="P282" s="3">
        <v>27.57</v>
      </c>
      <c r="Q282" s="3">
        <v>39.07</v>
      </c>
      <c r="R282" s="3">
        <v>19.399999999999999</v>
      </c>
      <c r="S282" s="3">
        <v>35.879267800000001</v>
      </c>
      <c r="T282" s="3">
        <v>3.9040933999999998</v>
      </c>
      <c r="U282" s="3">
        <v>86.890631787878789</v>
      </c>
    </row>
    <row r="283" spans="1:21" ht="14.25">
      <c r="A283" s="2">
        <v>45573</v>
      </c>
      <c r="B283">
        <f t="shared" si="16"/>
        <v>4</v>
      </c>
      <c r="C283" s="4">
        <f t="shared" si="17"/>
        <v>1</v>
      </c>
      <c r="D283" s="4">
        <f t="shared" si="18"/>
        <v>10</v>
      </c>
      <c r="E283" s="4">
        <f t="shared" si="19"/>
        <v>3</v>
      </c>
      <c r="F283" s="3">
        <v>510.32711790000002</v>
      </c>
      <c r="G283" s="3">
        <v>563.65356450000002</v>
      </c>
      <c r="H283" s="3">
        <v>21.663741399999999</v>
      </c>
      <c r="I283" s="3">
        <v>2.9370641000000002</v>
      </c>
      <c r="J283" s="3">
        <v>114.4258098</v>
      </c>
      <c r="K283" s="3">
        <v>16.4192556</v>
      </c>
      <c r="L283" s="3">
        <v>569.37561040000003</v>
      </c>
      <c r="M283" s="3">
        <v>261.38776660000002</v>
      </c>
      <c r="N283" s="3">
        <v>13.4</v>
      </c>
      <c r="O283" s="3">
        <v>26.25</v>
      </c>
      <c r="P283" s="3">
        <v>27.8</v>
      </c>
      <c r="Q283" s="3">
        <v>37.200000000000003</v>
      </c>
      <c r="R283" s="3">
        <v>18.899999999999999</v>
      </c>
      <c r="S283" s="3">
        <v>34.538817399999999</v>
      </c>
      <c r="T283" s="3">
        <v>3.7972348</v>
      </c>
      <c r="U283" s="3">
        <v>77.322290590909091</v>
      </c>
    </row>
    <row r="284" spans="1:21" ht="14.25">
      <c r="A284" s="2">
        <v>45574</v>
      </c>
      <c r="B284">
        <f t="shared" si="16"/>
        <v>4</v>
      </c>
      <c r="C284" s="4">
        <f t="shared" si="17"/>
        <v>1</v>
      </c>
      <c r="D284" s="4">
        <f t="shared" si="18"/>
        <v>10</v>
      </c>
      <c r="E284" s="4">
        <f t="shared" si="19"/>
        <v>4</v>
      </c>
      <c r="F284" s="3">
        <v>512.91097009999999</v>
      </c>
      <c r="G284" s="3">
        <v>566.97564699999998</v>
      </c>
      <c r="H284" s="3">
        <v>22.361754399999999</v>
      </c>
      <c r="I284" s="3">
        <v>2.9616197999999998</v>
      </c>
      <c r="J284" s="3">
        <v>110.07180049999999</v>
      </c>
      <c r="K284" s="3">
        <v>18.278091400000001</v>
      </c>
      <c r="L284" s="3">
        <v>554.91027840000004</v>
      </c>
      <c r="M284" s="3">
        <v>261.51462809999998</v>
      </c>
      <c r="N284" s="3">
        <v>11.4</v>
      </c>
      <c r="O284" s="3">
        <v>27.91</v>
      </c>
      <c r="P284" s="3">
        <v>27.21</v>
      </c>
      <c r="Q284" s="3">
        <v>38.03</v>
      </c>
      <c r="R284" s="3">
        <v>19.079999999999998</v>
      </c>
      <c r="S284" s="3">
        <v>34.016519600000002</v>
      </c>
      <c r="T284" s="3">
        <v>4.1207931000000002</v>
      </c>
      <c r="U284" s="3">
        <v>77.713783348484839</v>
      </c>
    </row>
    <row r="285" spans="1:21" ht="14.25">
      <c r="A285" s="2">
        <v>45575</v>
      </c>
      <c r="B285">
        <f t="shared" si="16"/>
        <v>4</v>
      </c>
      <c r="C285" s="4">
        <f t="shared" si="17"/>
        <v>1</v>
      </c>
      <c r="D285" s="4">
        <f t="shared" si="18"/>
        <v>10</v>
      </c>
      <c r="E285" s="4">
        <f t="shared" si="19"/>
        <v>5</v>
      </c>
      <c r="F285" s="3">
        <v>623.04380040000001</v>
      </c>
      <c r="G285" s="3">
        <v>569.48240150000004</v>
      </c>
      <c r="H285" s="3">
        <v>24.3407327</v>
      </c>
      <c r="I285" s="3">
        <v>0.60700679999999996</v>
      </c>
      <c r="J285" s="3">
        <v>123.30763949999999</v>
      </c>
      <c r="K285" s="3">
        <v>19.142440799999999</v>
      </c>
      <c r="L285" s="3">
        <v>566.30856319999998</v>
      </c>
      <c r="M285" s="3">
        <v>273.163971</v>
      </c>
      <c r="N285" s="3">
        <v>11.5</v>
      </c>
      <c r="O285" s="3">
        <v>27.75</v>
      </c>
      <c r="P285" s="3">
        <v>27.18</v>
      </c>
      <c r="Q285" s="3">
        <v>38.11</v>
      </c>
      <c r="R285" s="3">
        <v>18.989999999999998</v>
      </c>
      <c r="S285" s="3">
        <v>36.0850674</v>
      </c>
      <c r="T285" s="3">
        <v>3.6869139999999998</v>
      </c>
      <c r="U285" s="3">
        <v>94.400575818181821</v>
      </c>
    </row>
    <row r="286" spans="1:21" ht="14.25">
      <c r="A286" s="2">
        <v>45576</v>
      </c>
      <c r="B286">
        <f t="shared" si="16"/>
        <v>4</v>
      </c>
      <c r="C286" s="4">
        <f t="shared" si="17"/>
        <v>1</v>
      </c>
      <c r="D286" s="4">
        <f t="shared" si="18"/>
        <v>10</v>
      </c>
      <c r="E286" s="4">
        <f t="shared" si="19"/>
        <v>6</v>
      </c>
      <c r="F286" s="3">
        <v>649.36521400000004</v>
      </c>
      <c r="G286" s="3">
        <v>565.58760070000005</v>
      </c>
      <c r="H286" s="3">
        <v>24.4517995</v>
      </c>
      <c r="I286" s="3">
        <v>0.5487784</v>
      </c>
      <c r="J286" s="3">
        <v>120.118166</v>
      </c>
      <c r="K286" s="3">
        <v>20.321456900000001</v>
      </c>
      <c r="L286" s="3">
        <v>566.92655939999997</v>
      </c>
      <c r="M286" s="3">
        <v>275.68785270000001</v>
      </c>
      <c r="N286" s="3">
        <v>11.5</v>
      </c>
      <c r="O286" s="3">
        <v>27.75</v>
      </c>
      <c r="P286" s="3">
        <v>26.7</v>
      </c>
      <c r="Q286" s="3">
        <v>38.549999999999997</v>
      </c>
      <c r="R286" s="3">
        <v>19.11</v>
      </c>
      <c r="S286" s="3">
        <v>36.5823982</v>
      </c>
      <c r="T286" s="3">
        <v>3.9170115999999999</v>
      </c>
      <c r="U286" s="3">
        <v>98.3886687878788</v>
      </c>
    </row>
    <row r="287" spans="1:21" ht="14.25">
      <c r="A287" s="2">
        <v>45577</v>
      </c>
      <c r="B287">
        <f t="shared" si="16"/>
        <v>4</v>
      </c>
      <c r="C287" s="4">
        <f t="shared" si="17"/>
        <v>1</v>
      </c>
      <c r="D287" s="4">
        <f t="shared" si="18"/>
        <v>10</v>
      </c>
      <c r="E287" s="4">
        <f t="shared" si="19"/>
        <v>7</v>
      </c>
      <c r="F287" s="3">
        <v>590.58837889999995</v>
      </c>
      <c r="G287" s="3">
        <v>569.60767820000001</v>
      </c>
      <c r="H287" s="3">
        <v>24.514669999999999</v>
      </c>
      <c r="I287" s="3">
        <v>0.97290759999999998</v>
      </c>
      <c r="J287" s="3">
        <v>120.0278969</v>
      </c>
      <c r="K287" s="3">
        <v>22.680831900000001</v>
      </c>
      <c r="L287" s="3">
        <v>565.50750730000004</v>
      </c>
      <c r="M287" s="3">
        <v>270.26523839999999</v>
      </c>
      <c r="N287" s="3">
        <v>11.2</v>
      </c>
      <c r="O287" s="3">
        <v>28.73</v>
      </c>
      <c r="P287" s="3">
        <v>26.49</v>
      </c>
      <c r="Q287" s="3">
        <v>38.11</v>
      </c>
      <c r="R287" s="3">
        <v>18.989999999999998</v>
      </c>
      <c r="S287" s="3">
        <v>35.484698799999997</v>
      </c>
      <c r="T287" s="3">
        <v>3.8650126999999999</v>
      </c>
      <c r="U287" s="3">
        <v>89.483087712121204</v>
      </c>
    </row>
    <row r="288" spans="1:21" ht="14.25">
      <c r="A288" s="2">
        <v>45578</v>
      </c>
      <c r="B288">
        <f t="shared" si="16"/>
        <v>4</v>
      </c>
      <c r="C288" s="4">
        <f t="shared" si="17"/>
        <v>1</v>
      </c>
      <c r="D288" s="4">
        <f t="shared" si="18"/>
        <v>10</v>
      </c>
      <c r="E288" s="4">
        <f t="shared" si="19"/>
        <v>1</v>
      </c>
      <c r="F288" s="3">
        <v>521.29313149999996</v>
      </c>
      <c r="G288" s="3">
        <v>567.19803469999999</v>
      </c>
      <c r="H288" s="3">
        <v>22.3679345</v>
      </c>
      <c r="I288" s="3">
        <v>2.7769137000000002</v>
      </c>
      <c r="J288" s="3">
        <v>112.7510484</v>
      </c>
      <c r="K288" s="3">
        <v>21.2649689</v>
      </c>
      <c r="L288" s="3">
        <v>560.7009888</v>
      </c>
      <c r="M288" s="3">
        <v>262.70817060000002</v>
      </c>
      <c r="N288" s="3">
        <v>12.8</v>
      </c>
      <c r="O288" s="3">
        <v>26.32</v>
      </c>
      <c r="P288" s="3">
        <v>27.18</v>
      </c>
      <c r="Q288" s="3">
        <v>38.19</v>
      </c>
      <c r="R288" s="3">
        <v>19.23</v>
      </c>
      <c r="S288" s="3">
        <v>37.429005500000002</v>
      </c>
      <c r="T288" s="3">
        <v>4.2673335999999997</v>
      </c>
      <c r="U288" s="3">
        <v>78.983807803030288</v>
      </c>
    </row>
    <row r="289" spans="1:21" ht="14.25">
      <c r="A289" s="2">
        <v>45579</v>
      </c>
      <c r="B289">
        <f t="shared" si="16"/>
        <v>4</v>
      </c>
      <c r="C289" s="4">
        <f t="shared" si="17"/>
        <v>1</v>
      </c>
      <c r="D289" s="4">
        <f t="shared" si="18"/>
        <v>10</v>
      </c>
      <c r="E289" s="4">
        <f t="shared" si="19"/>
        <v>2</v>
      </c>
      <c r="F289" s="3">
        <v>387.8194173</v>
      </c>
      <c r="G289" s="3">
        <v>567.89007570000001</v>
      </c>
      <c r="H289" s="3">
        <v>18.078918300000002</v>
      </c>
      <c r="I289" s="3">
        <v>4.0793090000000003</v>
      </c>
      <c r="J289" s="3">
        <v>110.3359738</v>
      </c>
      <c r="K289" s="3">
        <v>22.287460299999999</v>
      </c>
      <c r="L289" s="3">
        <v>555.27646890000005</v>
      </c>
      <c r="M289" s="3">
        <v>246.44178160000001</v>
      </c>
      <c r="N289" s="3">
        <v>12.2</v>
      </c>
      <c r="O289" s="3">
        <v>27.12</v>
      </c>
      <c r="P289" s="3">
        <v>27.14</v>
      </c>
      <c r="Q289" s="3">
        <v>38.090000000000003</v>
      </c>
      <c r="R289" s="3">
        <v>19.11</v>
      </c>
      <c r="S289" s="3">
        <v>32.024990299999999</v>
      </c>
      <c r="T289" s="3">
        <v>4.1083129999999999</v>
      </c>
      <c r="U289" s="3">
        <v>58.760517772727269</v>
      </c>
    </row>
    <row r="290" spans="1:21" ht="14.25">
      <c r="A290" s="2">
        <v>45580</v>
      </c>
      <c r="B290">
        <f t="shared" si="16"/>
        <v>4</v>
      </c>
      <c r="C290" s="4">
        <f t="shared" si="17"/>
        <v>1</v>
      </c>
      <c r="D290" s="4">
        <f t="shared" si="18"/>
        <v>10</v>
      </c>
      <c r="E290" s="4">
        <f t="shared" si="19"/>
        <v>3</v>
      </c>
      <c r="F290" s="3">
        <v>586.62870020000003</v>
      </c>
      <c r="G290" s="3">
        <v>566.37722780000001</v>
      </c>
      <c r="H290" s="3">
        <v>23.658684699999998</v>
      </c>
      <c r="I290" s="3">
        <v>1.222559</v>
      </c>
      <c r="J290" s="3">
        <v>120.7582512</v>
      </c>
      <c r="K290" s="3">
        <v>21.736862200000001</v>
      </c>
      <c r="L290" s="3">
        <v>562.29549150000003</v>
      </c>
      <c r="M290" s="3">
        <v>268.33852869999998</v>
      </c>
      <c r="N290" s="3">
        <v>13.1</v>
      </c>
      <c r="O290" s="3">
        <v>27.46</v>
      </c>
      <c r="P290" s="3">
        <v>26.28</v>
      </c>
      <c r="Q290" s="3">
        <v>37.71</v>
      </c>
      <c r="R290" s="3">
        <v>18.649999999999999</v>
      </c>
      <c r="S290" s="3">
        <v>35.035352799999998</v>
      </c>
      <c r="T290" s="3">
        <v>3.4680086999999999</v>
      </c>
      <c r="U290" s="3">
        <v>88.883136393939395</v>
      </c>
    </row>
    <row r="291" spans="1:21" ht="14.25">
      <c r="A291" s="2">
        <v>45581</v>
      </c>
      <c r="B291">
        <f t="shared" si="16"/>
        <v>4</v>
      </c>
      <c r="C291" s="4">
        <f t="shared" si="17"/>
        <v>1</v>
      </c>
      <c r="D291" s="4">
        <f t="shared" si="18"/>
        <v>10</v>
      </c>
      <c r="E291" s="4">
        <f t="shared" si="19"/>
        <v>4</v>
      </c>
      <c r="F291" s="3">
        <v>551.56249390000005</v>
      </c>
      <c r="G291" s="3">
        <v>568.74741619999998</v>
      </c>
      <c r="H291" s="3">
        <v>23.620126200000001</v>
      </c>
      <c r="I291" s="3">
        <v>1.5302294000000001</v>
      </c>
      <c r="J291" s="3">
        <v>120.49743429999999</v>
      </c>
      <c r="K291" s="3">
        <v>21.658218399999999</v>
      </c>
      <c r="L291" s="3">
        <v>563.83665459999997</v>
      </c>
      <c r="M291" s="3">
        <v>266.08447269999999</v>
      </c>
      <c r="N291" s="3">
        <v>12.9</v>
      </c>
      <c r="O291" s="3">
        <v>27.3</v>
      </c>
      <c r="P291" s="3">
        <v>26.24</v>
      </c>
      <c r="Q291" s="3">
        <v>38.1</v>
      </c>
      <c r="R291" s="3">
        <v>18.77</v>
      </c>
      <c r="S291" s="3">
        <v>34.478606300000003</v>
      </c>
      <c r="T291" s="3">
        <v>3.8661199000000002</v>
      </c>
      <c r="U291" s="3">
        <v>83.570074833333337</v>
      </c>
    </row>
    <row r="292" spans="1:21" ht="14.25">
      <c r="A292" s="2">
        <v>45582</v>
      </c>
      <c r="B292">
        <f t="shared" si="16"/>
        <v>4</v>
      </c>
      <c r="C292" s="4">
        <f t="shared" si="17"/>
        <v>1</v>
      </c>
      <c r="D292" s="4">
        <f t="shared" si="18"/>
        <v>10</v>
      </c>
      <c r="E292" s="4">
        <f t="shared" si="19"/>
        <v>5</v>
      </c>
      <c r="F292" s="3">
        <v>379.95605469999998</v>
      </c>
      <c r="G292" s="3">
        <v>567.21645100000001</v>
      </c>
      <c r="H292" s="3">
        <v>17.895895400000001</v>
      </c>
      <c r="I292" s="3">
        <v>4.5836325000000002</v>
      </c>
      <c r="J292" s="3">
        <v>110.8976686</v>
      </c>
      <c r="K292" s="3">
        <v>20.675247200000001</v>
      </c>
      <c r="L292" s="3">
        <v>558.75549320000005</v>
      </c>
      <c r="M292" s="3">
        <v>245.7965902</v>
      </c>
      <c r="N292" s="3">
        <v>12.9</v>
      </c>
      <c r="O292" s="3">
        <v>26.76</v>
      </c>
      <c r="P292" s="3">
        <v>26.61</v>
      </c>
      <c r="Q292" s="3">
        <v>38.25</v>
      </c>
      <c r="R292" s="3">
        <v>18.8</v>
      </c>
      <c r="S292" s="3">
        <v>33.573029599999998</v>
      </c>
      <c r="T292" s="3">
        <v>3.8950219000000001</v>
      </c>
      <c r="U292" s="3">
        <v>57.569099196969702</v>
      </c>
    </row>
    <row r="293" spans="1:21" ht="14.25">
      <c r="A293" s="2">
        <v>45583</v>
      </c>
      <c r="B293">
        <f t="shared" si="16"/>
        <v>4</v>
      </c>
      <c r="C293" s="4">
        <f t="shared" si="17"/>
        <v>1</v>
      </c>
      <c r="D293" s="4">
        <f t="shared" si="18"/>
        <v>10</v>
      </c>
      <c r="E293" s="4">
        <f t="shared" si="19"/>
        <v>6</v>
      </c>
      <c r="F293" s="3">
        <v>584.17966720000004</v>
      </c>
      <c r="G293" s="3">
        <v>566.05679320000002</v>
      </c>
      <c r="H293" s="3">
        <v>23.595027399999999</v>
      </c>
      <c r="I293" s="3">
        <v>2.2484747</v>
      </c>
      <c r="J293" s="3">
        <v>119.1017232</v>
      </c>
      <c r="K293" s="3">
        <v>25.435623199999998</v>
      </c>
      <c r="L293" s="3">
        <v>559.85406490000003</v>
      </c>
      <c r="M293" s="3">
        <v>268.18359370000002</v>
      </c>
      <c r="N293" s="3">
        <v>13</v>
      </c>
      <c r="O293" s="3">
        <v>25.69</v>
      </c>
      <c r="P293" s="3">
        <v>26.87</v>
      </c>
      <c r="Q293" s="3">
        <v>38.950000000000003</v>
      </c>
      <c r="R293" s="3">
        <v>19.170000000000002</v>
      </c>
      <c r="S293" s="3">
        <v>34.456029399999998</v>
      </c>
      <c r="T293" s="3">
        <v>4.0909696000000002</v>
      </c>
      <c r="U293" s="3">
        <v>88.512070787878798</v>
      </c>
    </row>
    <row r="294" spans="1:21" ht="14.25">
      <c r="A294" s="2">
        <v>45584</v>
      </c>
      <c r="B294">
        <f t="shared" si="16"/>
        <v>4</v>
      </c>
      <c r="C294" s="4">
        <f t="shared" si="17"/>
        <v>1</v>
      </c>
      <c r="D294" s="4">
        <f t="shared" si="18"/>
        <v>10</v>
      </c>
      <c r="E294" s="4">
        <f t="shared" si="19"/>
        <v>7</v>
      </c>
      <c r="F294" s="3">
        <v>626.23288979999995</v>
      </c>
      <c r="G294" s="3">
        <v>558.25192259999994</v>
      </c>
      <c r="H294" s="3">
        <v>24.081114899999999</v>
      </c>
      <c r="I294" s="3">
        <v>0.80234839999999996</v>
      </c>
      <c r="J294" s="3">
        <v>116.2128811</v>
      </c>
      <c r="K294" s="3">
        <v>20.4315155</v>
      </c>
      <c r="L294" s="3">
        <v>561.61651619999998</v>
      </c>
      <c r="M294" s="3">
        <v>274.15914240000001</v>
      </c>
      <c r="N294" s="3">
        <v>11.9</v>
      </c>
      <c r="O294" s="3">
        <v>27.02</v>
      </c>
      <c r="P294" s="3">
        <v>27.81</v>
      </c>
      <c r="Q294" s="3">
        <v>37.770000000000003</v>
      </c>
      <c r="R294" s="3">
        <v>18.79</v>
      </c>
      <c r="S294" s="3">
        <v>35.700301500000002</v>
      </c>
      <c r="T294" s="3">
        <v>4.7837079999999998</v>
      </c>
      <c r="U294" s="3">
        <v>94.883771181818176</v>
      </c>
    </row>
    <row r="295" spans="1:21" ht="14.25">
      <c r="A295" s="2">
        <v>45585</v>
      </c>
      <c r="B295">
        <f t="shared" si="16"/>
        <v>4</v>
      </c>
      <c r="C295" s="4">
        <f t="shared" si="17"/>
        <v>1</v>
      </c>
      <c r="D295" s="4">
        <f t="shared" si="18"/>
        <v>10</v>
      </c>
      <c r="E295" s="4">
        <f t="shared" si="19"/>
        <v>1</v>
      </c>
      <c r="F295" s="3">
        <v>514.78271480000001</v>
      </c>
      <c r="G295" s="3">
        <v>560.92224120000003</v>
      </c>
      <c r="H295" s="3">
        <v>21.3950435</v>
      </c>
      <c r="I295" s="3">
        <v>3.2969553999999999</v>
      </c>
      <c r="J295" s="3">
        <v>104.7272682</v>
      </c>
      <c r="K295" s="3">
        <v>14.195297200000001</v>
      </c>
      <c r="L295" s="3">
        <v>554.07104489999995</v>
      </c>
      <c r="M295" s="3">
        <v>260.8458622</v>
      </c>
      <c r="N295" s="3">
        <v>14.8</v>
      </c>
      <c r="O295" s="3">
        <v>24.6</v>
      </c>
      <c r="P295" s="3">
        <v>27.2</v>
      </c>
      <c r="Q295" s="3">
        <v>37.9</v>
      </c>
      <c r="R295" s="3">
        <v>18.72</v>
      </c>
      <c r="S295" s="3">
        <v>32.905568799999998</v>
      </c>
      <c r="T295" s="3">
        <v>4.6216204999999997</v>
      </c>
      <c r="U295" s="3">
        <v>77.997381030303032</v>
      </c>
    </row>
    <row r="296" spans="1:21" ht="14.25">
      <c r="A296" s="2">
        <v>45586</v>
      </c>
      <c r="B296">
        <f t="shared" si="16"/>
        <v>4</v>
      </c>
      <c r="C296" s="4">
        <f t="shared" si="17"/>
        <v>1</v>
      </c>
      <c r="D296" s="4">
        <f t="shared" si="18"/>
        <v>10</v>
      </c>
      <c r="E296" s="4">
        <f t="shared" si="19"/>
        <v>2</v>
      </c>
      <c r="F296" s="3">
        <v>573.08958129999996</v>
      </c>
      <c r="G296" s="3">
        <v>568.41442870000003</v>
      </c>
      <c r="H296" s="3">
        <v>24.5276636</v>
      </c>
      <c r="I296" s="3">
        <v>1.0742868000000001</v>
      </c>
      <c r="J296" s="3">
        <v>115.90967860000001</v>
      </c>
      <c r="K296" s="3">
        <v>17.4925079</v>
      </c>
      <c r="L296" s="3">
        <v>564.37452699999994</v>
      </c>
      <c r="M296" s="3">
        <v>267.89426859999998</v>
      </c>
      <c r="N296" s="3">
        <v>14.1</v>
      </c>
      <c r="O296" s="3">
        <v>24.27</v>
      </c>
      <c r="P296" s="3">
        <v>27.95</v>
      </c>
      <c r="Q296" s="3">
        <v>38.130000000000003</v>
      </c>
      <c r="R296" s="3">
        <v>19.100000000000001</v>
      </c>
      <c r="S296" s="3">
        <v>34.316882300000003</v>
      </c>
      <c r="T296" s="3">
        <v>4.5594836000000001</v>
      </c>
      <c r="U296" s="3">
        <v>86.831754742424238</v>
      </c>
    </row>
    <row r="297" spans="1:21" ht="14.25">
      <c r="A297" s="2">
        <v>45587</v>
      </c>
      <c r="B297">
        <f t="shared" si="16"/>
        <v>4</v>
      </c>
      <c r="C297" s="4">
        <f t="shared" si="17"/>
        <v>1</v>
      </c>
      <c r="D297" s="4">
        <f t="shared" si="18"/>
        <v>10</v>
      </c>
      <c r="E297" s="4">
        <f t="shared" si="19"/>
        <v>3</v>
      </c>
      <c r="F297" s="3">
        <v>635.63232419999997</v>
      </c>
      <c r="G297" s="3">
        <v>567.71237180000003</v>
      </c>
      <c r="H297" s="3">
        <v>24.426726299999999</v>
      </c>
      <c r="I297" s="3">
        <v>0.6434339</v>
      </c>
      <c r="J297" s="3">
        <v>113.77611539999999</v>
      </c>
      <c r="K297" s="3">
        <v>16.707138100000002</v>
      </c>
      <c r="L297" s="3">
        <v>564.05027259999997</v>
      </c>
      <c r="M297" s="3">
        <v>273.69311929999998</v>
      </c>
      <c r="N297" s="3">
        <v>13.7</v>
      </c>
      <c r="O297" s="3">
        <v>25.43</v>
      </c>
      <c r="P297" s="3">
        <v>28.02</v>
      </c>
      <c r="Q297" s="3">
        <v>37.520000000000003</v>
      </c>
      <c r="R297" s="3">
        <v>18.989999999999998</v>
      </c>
      <c r="S297" s="3">
        <v>35.089802400000004</v>
      </c>
      <c r="T297" s="3">
        <v>3.6897091</v>
      </c>
      <c r="U297" s="3">
        <v>96.307927909090907</v>
      </c>
    </row>
    <row r="298" spans="1:21" ht="14.25">
      <c r="A298" s="2">
        <v>45588</v>
      </c>
      <c r="B298">
        <f t="shared" si="16"/>
        <v>4</v>
      </c>
      <c r="C298" s="4">
        <f t="shared" si="17"/>
        <v>1</v>
      </c>
      <c r="D298" s="4">
        <f t="shared" si="18"/>
        <v>10</v>
      </c>
      <c r="E298" s="4">
        <f t="shared" si="19"/>
        <v>4</v>
      </c>
      <c r="F298" s="3">
        <v>632.25500490000002</v>
      </c>
      <c r="G298" s="3">
        <v>564.50042719999999</v>
      </c>
      <c r="H298" s="3">
        <v>24.276427600000002</v>
      </c>
      <c r="I298" s="3">
        <v>0.75488469999999996</v>
      </c>
      <c r="J298" s="3">
        <v>116.2757835</v>
      </c>
      <c r="K298" s="3">
        <v>14.299942</v>
      </c>
      <c r="L298" s="3">
        <v>567.54455570000005</v>
      </c>
      <c r="M298" s="3">
        <v>274.40444609999997</v>
      </c>
      <c r="N298" s="3">
        <v>13.3</v>
      </c>
      <c r="O298" s="3">
        <v>24.77</v>
      </c>
      <c r="P298" s="3">
        <v>28.58</v>
      </c>
      <c r="Q298" s="3">
        <v>38.35</v>
      </c>
      <c r="R298" s="3">
        <v>19.47</v>
      </c>
      <c r="S298" s="3">
        <v>35.009492199999997</v>
      </c>
      <c r="T298" s="3">
        <v>3.8541189</v>
      </c>
      <c r="U298" s="3">
        <v>95.79621286363637</v>
      </c>
    </row>
    <row r="299" spans="1:21" ht="14.25">
      <c r="A299" s="2">
        <v>45589</v>
      </c>
      <c r="B299">
        <f t="shared" si="16"/>
        <v>4</v>
      </c>
      <c r="C299" s="4">
        <f t="shared" si="17"/>
        <v>1</v>
      </c>
      <c r="D299" s="4">
        <f t="shared" si="18"/>
        <v>10</v>
      </c>
      <c r="E299" s="4">
        <f t="shared" si="19"/>
        <v>5</v>
      </c>
      <c r="F299" s="3">
        <v>650.66730749999999</v>
      </c>
      <c r="G299" s="3">
        <v>568.78045650000001</v>
      </c>
      <c r="H299" s="3">
        <v>24.295978300000002</v>
      </c>
      <c r="I299" s="3">
        <v>0.64707309999999996</v>
      </c>
      <c r="J299" s="3">
        <v>117.616786</v>
      </c>
      <c r="K299" s="3">
        <v>15.3332672</v>
      </c>
      <c r="L299" s="3">
        <v>562.41758219999997</v>
      </c>
      <c r="M299" s="3">
        <v>275.65010580000001</v>
      </c>
      <c r="N299" s="3">
        <v>12.1</v>
      </c>
      <c r="O299" s="3">
        <v>26.01</v>
      </c>
      <c r="P299" s="3">
        <v>28</v>
      </c>
      <c r="Q299" s="3">
        <v>38.630000000000003</v>
      </c>
      <c r="R299" s="3">
        <v>19.260000000000002</v>
      </c>
      <c r="S299" s="3">
        <v>35.119910900000001</v>
      </c>
      <c r="T299" s="3">
        <v>4.5427736000000003</v>
      </c>
      <c r="U299" s="3">
        <v>98.585955681818177</v>
      </c>
    </row>
    <row r="300" spans="1:21" ht="14.25">
      <c r="A300" s="2">
        <v>45590</v>
      </c>
      <c r="B300">
        <f t="shared" si="16"/>
        <v>4</v>
      </c>
      <c r="C300" s="4">
        <f t="shared" si="17"/>
        <v>1</v>
      </c>
      <c r="D300" s="4">
        <f t="shared" si="18"/>
        <v>10</v>
      </c>
      <c r="E300" s="4">
        <f t="shared" si="19"/>
        <v>6</v>
      </c>
      <c r="F300" s="3">
        <v>596.75292209999998</v>
      </c>
      <c r="G300" s="3">
        <v>568.34561159999998</v>
      </c>
      <c r="H300" s="3">
        <v>24.4971082</v>
      </c>
      <c r="I300" s="3">
        <v>0.8099054</v>
      </c>
      <c r="J300" s="3">
        <v>115.6036787</v>
      </c>
      <c r="K300" s="3">
        <v>15.764999400000001</v>
      </c>
      <c r="L300" s="3">
        <v>565.39303589999997</v>
      </c>
      <c r="M300" s="3">
        <v>270.1097666</v>
      </c>
      <c r="N300" s="3">
        <v>13.5</v>
      </c>
      <c r="O300" s="3">
        <v>25.03</v>
      </c>
      <c r="P300" s="3">
        <v>27.89</v>
      </c>
      <c r="Q300" s="3">
        <v>38.46</v>
      </c>
      <c r="R300" s="3">
        <v>19.04</v>
      </c>
      <c r="S300" s="3">
        <v>33.792119200000002</v>
      </c>
      <c r="T300" s="3">
        <v>4.7457864000000001</v>
      </c>
      <c r="U300" s="3">
        <v>90.417109409090898</v>
      </c>
    </row>
    <row r="301" spans="1:21" ht="14.25">
      <c r="A301" s="2">
        <v>45591</v>
      </c>
      <c r="B301">
        <f t="shared" si="16"/>
        <v>4</v>
      </c>
      <c r="C301" s="4">
        <f t="shared" si="17"/>
        <v>1</v>
      </c>
      <c r="D301" s="4">
        <f t="shared" si="18"/>
        <v>10</v>
      </c>
      <c r="E301" s="4">
        <f t="shared" si="19"/>
        <v>7</v>
      </c>
      <c r="F301" s="3">
        <v>660.50690810000003</v>
      </c>
      <c r="G301" s="3">
        <v>568.35020750000001</v>
      </c>
      <c r="H301" s="3">
        <v>24.5595818</v>
      </c>
      <c r="I301" s="3">
        <v>0.54075629999999997</v>
      </c>
      <c r="J301" s="3">
        <v>119.4086039</v>
      </c>
      <c r="K301" s="3">
        <v>19.535385099999999</v>
      </c>
      <c r="L301" s="3">
        <v>564.77508539999997</v>
      </c>
      <c r="M301" s="3">
        <v>276.48711250000002</v>
      </c>
      <c r="N301" s="3">
        <v>14.8</v>
      </c>
      <c r="O301" s="3">
        <v>22.87</v>
      </c>
      <c r="P301" s="3">
        <v>29.48</v>
      </c>
      <c r="Q301" s="3">
        <v>37.28</v>
      </c>
      <c r="R301" s="3">
        <v>19.66</v>
      </c>
      <c r="S301" s="3">
        <v>34.829809300000001</v>
      </c>
      <c r="T301" s="3">
        <v>4.7457864000000001</v>
      </c>
      <c r="U301" s="3">
        <v>100.0768042575758</v>
      </c>
    </row>
    <row r="302" spans="1:21" ht="14.25">
      <c r="A302" s="2">
        <v>45592</v>
      </c>
      <c r="B302">
        <f t="shared" si="16"/>
        <v>4</v>
      </c>
      <c r="C302" s="4">
        <f t="shared" si="17"/>
        <v>1</v>
      </c>
      <c r="D302" s="4">
        <f t="shared" si="18"/>
        <v>10</v>
      </c>
      <c r="E302" s="4">
        <f t="shared" si="19"/>
        <v>1</v>
      </c>
      <c r="F302" s="3">
        <v>634.04534909999995</v>
      </c>
      <c r="G302" s="3">
        <v>565.80503329999999</v>
      </c>
      <c r="H302" s="3">
        <v>23.9067486</v>
      </c>
      <c r="I302" s="3">
        <v>0.90437299999999998</v>
      </c>
      <c r="J302" s="3">
        <v>115.4861581</v>
      </c>
      <c r="K302" s="3">
        <v>18.9459534</v>
      </c>
      <c r="L302" s="3">
        <v>565.04211429999998</v>
      </c>
      <c r="M302" s="3">
        <v>274.45161949999999</v>
      </c>
      <c r="N302" s="3">
        <v>15.4</v>
      </c>
      <c r="O302" s="3">
        <v>26.25</v>
      </c>
      <c r="P302" s="3">
        <v>26.29</v>
      </c>
      <c r="Q302" s="3">
        <v>36.58</v>
      </c>
      <c r="R302" s="3">
        <v>18.14</v>
      </c>
      <c r="S302" s="3">
        <v>34.648034899999999</v>
      </c>
      <c r="T302" s="3">
        <v>3.6896398000000001</v>
      </c>
      <c r="U302" s="3">
        <v>96.067477136363635</v>
      </c>
    </row>
    <row r="303" spans="1:21" ht="14.25">
      <c r="A303" s="2">
        <v>45593</v>
      </c>
      <c r="B303">
        <f t="shared" si="16"/>
        <v>4</v>
      </c>
      <c r="C303" s="4">
        <f t="shared" si="17"/>
        <v>1</v>
      </c>
      <c r="D303" s="4">
        <f t="shared" si="18"/>
        <v>10</v>
      </c>
      <c r="E303" s="4">
        <f t="shared" si="19"/>
        <v>2</v>
      </c>
      <c r="F303" s="3">
        <v>643.97375490000002</v>
      </c>
      <c r="G303" s="3">
        <v>566.49163820000001</v>
      </c>
      <c r="H303" s="3">
        <v>24.014738699999999</v>
      </c>
      <c r="I303" s="3">
        <v>1.0458145000000001</v>
      </c>
      <c r="J303" s="3">
        <v>116.33753780000001</v>
      </c>
      <c r="K303" s="3">
        <v>17.4925079</v>
      </c>
      <c r="L303" s="3">
        <v>560.86114499999996</v>
      </c>
      <c r="M303" s="3">
        <v>274.82314559999998</v>
      </c>
      <c r="N303" s="3">
        <v>14.7</v>
      </c>
      <c r="O303" s="3">
        <v>25.82</v>
      </c>
      <c r="P303" s="3">
        <v>27.13</v>
      </c>
      <c r="Q303" s="3">
        <v>37.270000000000003</v>
      </c>
      <c r="R303" s="3">
        <v>18.329999999999998</v>
      </c>
      <c r="S303" s="3">
        <v>34.375824799999997</v>
      </c>
      <c r="T303" s="3">
        <v>3.7510550999999999</v>
      </c>
      <c r="U303" s="3">
        <v>97.571781045454557</v>
      </c>
    </row>
    <row r="304" spans="1:21" ht="14.25">
      <c r="A304" s="2">
        <v>45594</v>
      </c>
      <c r="B304">
        <f t="shared" si="16"/>
        <v>4</v>
      </c>
      <c r="C304" s="4">
        <f t="shared" si="17"/>
        <v>1</v>
      </c>
      <c r="D304" s="4">
        <f t="shared" si="18"/>
        <v>10</v>
      </c>
      <c r="E304" s="4">
        <f t="shared" si="19"/>
        <v>3</v>
      </c>
      <c r="F304" s="3">
        <v>471.72352910000001</v>
      </c>
      <c r="G304" s="3">
        <v>298.8918266</v>
      </c>
      <c r="H304" s="3">
        <v>22.9786681</v>
      </c>
      <c r="I304" s="3">
        <v>2.8893404999999999</v>
      </c>
      <c r="J304" s="3">
        <v>111.3317388</v>
      </c>
      <c r="K304" s="3">
        <v>16.785690299999999</v>
      </c>
      <c r="L304" s="3">
        <v>552.09500119999996</v>
      </c>
      <c r="M304" s="3">
        <v>262.93376669999998</v>
      </c>
      <c r="N304" s="3">
        <v>16.600000000000001</v>
      </c>
      <c r="O304" s="3">
        <v>25</v>
      </c>
      <c r="P304" s="3">
        <v>27.44</v>
      </c>
      <c r="Q304" s="3">
        <v>37.04</v>
      </c>
      <c r="R304" s="3">
        <v>18.13</v>
      </c>
      <c r="S304" s="3">
        <v>32.209477499999998</v>
      </c>
      <c r="T304" s="3">
        <v>3.8458074999999998</v>
      </c>
      <c r="U304" s="3">
        <v>71.473261984848492</v>
      </c>
    </row>
    <row r="305" spans="1:21" ht="14.25">
      <c r="A305" s="2">
        <v>45595</v>
      </c>
      <c r="B305">
        <f t="shared" si="16"/>
        <v>4</v>
      </c>
      <c r="C305" s="4">
        <f t="shared" si="17"/>
        <v>1</v>
      </c>
      <c r="D305" s="4">
        <f t="shared" si="18"/>
        <v>10</v>
      </c>
      <c r="E305" s="4">
        <f t="shared" si="19"/>
        <v>4</v>
      </c>
      <c r="F305" s="3">
        <v>639.95051569999998</v>
      </c>
      <c r="G305" s="3">
        <v>560.82685849999996</v>
      </c>
      <c r="H305" s="3">
        <v>24.186543799999999</v>
      </c>
      <c r="I305" s="3">
        <v>0.58953849999999997</v>
      </c>
      <c r="J305" s="3">
        <v>120.2458194</v>
      </c>
      <c r="K305" s="3">
        <v>16.785690299999999</v>
      </c>
      <c r="L305" s="3">
        <v>562.4786173</v>
      </c>
      <c r="M305" s="3">
        <v>275.10553379999999</v>
      </c>
      <c r="N305" s="3">
        <v>15.4</v>
      </c>
      <c r="O305" s="3">
        <v>24.88</v>
      </c>
      <c r="P305" s="3">
        <v>27.91</v>
      </c>
      <c r="Q305" s="3">
        <v>37.64</v>
      </c>
      <c r="R305" s="3">
        <v>18.52</v>
      </c>
      <c r="S305" s="3">
        <v>34.562780199999999</v>
      </c>
      <c r="T305" s="3">
        <v>3.6721040999999999</v>
      </c>
      <c r="U305" s="3">
        <v>96.962199348484845</v>
      </c>
    </row>
    <row r="306" spans="1:21" ht="14.25">
      <c r="A306" s="2">
        <v>45596</v>
      </c>
      <c r="B306">
        <f t="shared" si="16"/>
        <v>4</v>
      </c>
      <c r="C306" s="4">
        <f t="shared" si="17"/>
        <v>1</v>
      </c>
      <c r="D306" s="4">
        <f t="shared" si="18"/>
        <v>10</v>
      </c>
      <c r="E306" s="4">
        <f t="shared" si="19"/>
        <v>5</v>
      </c>
      <c r="F306" s="3">
        <v>652.66110839999999</v>
      </c>
      <c r="G306" s="3">
        <v>567.70015869999997</v>
      </c>
      <c r="H306" s="3">
        <v>23.817692699999998</v>
      </c>
      <c r="I306" s="3">
        <v>0.61912230000000001</v>
      </c>
      <c r="J306" s="3">
        <v>113.2942386</v>
      </c>
      <c r="K306" s="3">
        <v>17.099807699999999</v>
      </c>
      <c r="L306" s="3">
        <v>567.46213379999995</v>
      </c>
      <c r="M306" s="3">
        <v>275.43931980000002</v>
      </c>
      <c r="N306" s="3">
        <v>16.899999999999999</v>
      </c>
      <c r="O306" s="3">
        <v>22.75</v>
      </c>
      <c r="P306" s="3">
        <v>28.09</v>
      </c>
      <c r="Q306" s="3">
        <v>38.26</v>
      </c>
      <c r="R306" s="3">
        <v>18.79</v>
      </c>
      <c r="S306" s="3">
        <v>34.068672999999997</v>
      </c>
      <c r="T306" s="3">
        <v>3.6721040999999999</v>
      </c>
      <c r="U306" s="3">
        <v>98.888046727272723</v>
      </c>
    </row>
    <row r="307" spans="1:21" ht="14.25">
      <c r="A307" s="2">
        <v>45597</v>
      </c>
      <c r="B307">
        <f t="shared" si="16"/>
        <v>4</v>
      </c>
      <c r="C307" s="4">
        <f t="shared" si="17"/>
        <v>2</v>
      </c>
      <c r="D307" s="4">
        <f t="shared" si="18"/>
        <v>11</v>
      </c>
      <c r="E307" s="4">
        <f t="shared" si="19"/>
        <v>6</v>
      </c>
      <c r="F307" s="3">
        <v>619.17824299999995</v>
      </c>
      <c r="G307" s="3">
        <v>568.29527589999998</v>
      </c>
      <c r="H307" s="3">
        <v>24.370651200000001</v>
      </c>
      <c r="I307" s="3">
        <v>1.0282211999999999</v>
      </c>
      <c r="J307" s="3">
        <v>113.8868032</v>
      </c>
      <c r="K307" s="3">
        <v>17.256881700000001</v>
      </c>
      <c r="L307" s="3">
        <v>564.77963869999996</v>
      </c>
      <c r="M307" s="3">
        <v>272.7097349</v>
      </c>
      <c r="N307" s="3">
        <v>14.7</v>
      </c>
      <c r="O307" s="3">
        <v>22.94</v>
      </c>
      <c r="P307" s="3">
        <v>27.73</v>
      </c>
      <c r="Q307" s="3">
        <v>39.909999999999997</v>
      </c>
      <c r="R307" s="3">
        <v>19.309999999999999</v>
      </c>
      <c r="S307" s="3">
        <v>33.638206099999998</v>
      </c>
      <c r="T307" s="3">
        <v>3.9233663000000001</v>
      </c>
      <c r="U307" s="3">
        <v>93.814885303030294</v>
      </c>
    </row>
    <row r="308" spans="1:21" ht="14.25">
      <c r="A308" s="2">
        <v>45598</v>
      </c>
      <c r="B308">
        <f t="shared" si="16"/>
        <v>4</v>
      </c>
      <c r="C308" s="4">
        <f t="shared" si="17"/>
        <v>2</v>
      </c>
      <c r="D308" s="4">
        <f t="shared" si="18"/>
        <v>11</v>
      </c>
      <c r="E308" s="4">
        <f t="shared" si="19"/>
        <v>7</v>
      </c>
      <c r="F308" s="3">
        <v>662.30467229999999</v>
      </c>
      <c r="G308" s="3">
        <v>564.01974489999998</v>
      </c>
      <c r="H308" s="3">
        <v>23.787574299999999</v>
      </c>
      <c r="I308" s="3">
        <v>1.0925768</v>
      </c>
      <c r="J308" s="3">
        <v>117.7544797</v>
      </c>
      <c r="K308" s="3">
        <v>16.550125099999999</v>
      </c>
      <c r="L308" s="3">
        <v>566.76635739999995</v>
      </c>
      <c r="M308" s="3">
        <v>276.77349859999998</v>
      </c>
      <c r="N308" s="3">
        <v>16.5</v>
      </c>
      <c r="O308" s="3">
        <v>21.77</v>
      </c>
      <c r="P308" s="3">
        <v>27.26</v>
      </c>
      <c r="Q308" s="3">
        <v>39.69</v>
      </c>
      <c r="R308" s="3">
        <v>19.22</v>
      </c>
      <c r="S308" s="3">
        <v>34.078860400000003</v>
      </c>
      <c r="T308" s="3">
        <v>3.7643943000000002</v>
      </c>
      <c r="U308" s="3">
        <v>100.34919277272731</v>
      </c>
    </row>
    <row r="309" spans="1:21" ht="14.25">
      <c r="A309" s="2">
        <v>45599</v>
      </c>
      <c r="B309">
        <f t="shared" si="16"/>
        <v>4</v>
      </c>
      <c r="C309" s="4">
        <f t="shared" si="17"/>
        <v>2</v>
      </c>
      <c r="D309" s="4">
        <f t="shared" si="18"/>
        <v>11</v>
      </c>
      <c r="E309" s="4">
        <f t="shared" si="19"/>
        <v>1</v>
      </c>
      <c r="F309" s="3">
        <v>662.27413939999997</v>
      </c>
      <c r="G309" s="3">
        <v>566.35434980000002</v>
      </c>
      <c r="H309" s="3">
        <v>24.227789900000001</v>
      </c>
      <c r="I309" s="3">
        <v>0.75361670000000003</v>
      </c>
      <c r="J309" s="3">
        <v>116.6292691</v>
      </c>
      <c r="K309" s="3">
        <v>17.335433999999999</v>
      </c>
      <c r="L309" s="3">
        <v>566.69766240000001</v>
      </c>
      <c r="M309" s="3">
        <v>276.6602173</v>
      </c>
      <c r="N309" s="3">
        <v>16</v>
      </c>
      <c r="O309" s="3">
        <v>22.46</v>
      </c>
      <c r="P309" s="3">
        <v>27.86</v>
      </c>
      <c r="Q309" s="3">
        <v>39.020000000000003</v>
      </c>
      <c r="R309" s="3">
        <v>19.09</v>
      </c>
      <c r="S309" s="3">
        <v>33.915368999999998</v>
      </c>
      <c r="T309" s="3">
        <v>4.1098043999999998</v>
      </c>
      <c r="U309" s="3">
        <v>100.3445665757576</v>
      </c>
    </row>
    <row r="310" spans="1:21" ht="14.25">
      <c r="A310" s="2">
        <v>45600</v>
      </c>
      <c r="B310">
        <f t="shared" si="16"/>
        <v>4</v>
      </c>
      <c r="C310" s="4">
        <f t="shared" si="17"/>
        <v>2</v>
      </c>
      <c r="D310" s="4">
        <f t="shared" si="18"/>
        <v>11</v>
      </c>
      <c r="E310" s="4">
        <f t="shared" si="19"/>
        <v>2</v>
      </c>
      <c r="F310" s="3">
        <v>648.79553220000003</v>
      </c>
      <c r="G310" s="3">
        <v>569.28399660000002</v>
      </c>
      <c r="H310" s="3">
        <v>24.0570822</v>
      </c>
      <c r="I310" s="3">
        <v>0.7302149</v>
      </c>
      <c r="J310" s="3">
        <v>117.98153689999999</v>
      </c>
      <c r="K310" s="3">
        <v>18.094762200000002</v>
      </c>
      <c r="L310" s="3">
        <v>568.23120119999999</v>
      </c>
      <c r="M310" s="3">
        <v>274.87622069999998</v>
      </c>
      <c r="N310" s="3">
        <v>14.9</v>
      </c>
      <c r="O310" s="3">
        <v>22.17</v>
      </c>
      <c r="P310" s="3">
        <v>28.17</v>
      </c>
      <c r="Q310" s="3">
        <v>40.08</v>
      </c>
      <c r="R310" s="3">
        <v>19.600000000000001</v>
      </c>
      <c r="S310" s="3">
        <v>33.4387945</v>
      </c>
      <c r="T310" s="3">
        <v>3.6429054000000001</v>
      </c>
      <c r="U310" s="3">
        <v>98.302353363636357</v>
      </c>
    </row>
    <row r="311" spans="1:21" ht="14.25">
      <c r="A311" s="2">
        <v>45601</v>
      </c>
      <c r="B311">
        <f t="shared" si="16"/>
        <v>4</v>
      </c>
      <c r="C311" s="4">
        <f t="shared" si="17"/>
        <v>2</v>
      </c>
      <c r="D311" s="4">
        <f t="shared" si="18"/>
        <v>11</v>
      </c>
      <c r="E311" s="4">
        <f t="shared" si="19"/>
        <v>3</v>
      </c>
      <c r="F311" s="3">
        <v>647.54940799999997</v>
      </c>
      <c r="G311" s="3">
        <v>568.00231940000003</v>
      </c>
      <c r="H311" s="3">
        <v>24.4727891</v>
      </c>
      <c r="I311" s="3">
        <v>0.73446250000000002</v>
      </c>
      <c r="J311" s="3">
        <v>116.7189808</v>
      </c>
      <c r="K311" s="3">
        <v>16.811864199999999</v>
      </c>
      <c r="L311" s="3">
        <v>563.96255489999999</v>
      </c>
      <c r="M311" s="3">
        <v>275.03192139999999</v>
      </c>
      <c r="N311" s="3">
        <v>15.4</v>
      </c>
      <c r="O311" s="3">
        <v>21.59</v>
      </c>
      <c r="P311" s="3">
        <v>27.84</v>
      </c>
      <c r="Q311" s="3">
        <v>40.42</v>
      </c>
      <c r="R311" s="3">
        <v>19.66</v>
      </c>
      <c r="S311" s="3">
        <v>33.697918100000003</v>
      </c>
      <c r="T311" s="3">
        <v>4.2239864000000003</v>
      </c>
      <c r="U311" s="3">
        <v>98.113546666666664</v>
      </c>
    </row>
    <row r="312" spans="1:21" ht="14.25">
      <c r="A312" s="2">
        <v>45602</v>
      </c>
      <c r="B312">
        <f t="shared" si="16"/>
        <v>4</v>
      </c>
      <c r="C312" s="4">
        <f t="shared" si="17"/>
        <v>2</v>
      </c>
      <c r="D312" s="4">
        <f t="shared" si="18"/>
        <v>11</v>
      </c>
      <c r="E312" s="4">
        <f t="shared" si="19"/>
        <v>4</v>
      </c>
      <c r="F312" s="3">
        <v>629.34209129999999</v>
      </c>
      <c r="G312" s="3">
        <v>566.94943850000004</v>
      </c>
      <c r="H312" s="3">
        <v>24.099925899999999</v>
      </c>
      <c r="I312" s="3">
        <v>0.94818020000000003</v>
      </c>
      <c r="J312" s="3">
        <v>114.3971715</v>
      </c>
      <c r="K312" s="3">
        <v>15.215499899999999</v>
      </c>
      <c r="L312" s="3">
        <v>566.46423340000001</v>
      </c>
      <c r="M312" s="3">
        <v>273.06091020000002</v>
      </c>
      <c r="N312" s="3">
        <v>15.7</v>
      </c>
      <c r="O312" s="3">
        <v>24.18</v>
      </c>
      <c r="P312" s="3">
        <v>26.44</v>
      </c>
      <c r="Q312" s="3">
        <v>39.1</v>
      </c>
      <c r="R312" s="3">
        <v>18.760000000000002</v>
      </c>
      <c r="S312" s="3">
        <v>33.337682100000002</v>
      </c>
      <c r="T312" s="3">
        <v>3.8224227000000002</v>
      </c>
      <c r="U312" s="3">
        <v>95.354862318181816</v>
      </c>
    </row>
    <row r="313" spans="1:21" ht="14.25">
      <c r="A313" s="2">
        <v>45603</v>
      </c>
      <c r="B313">
        <f t="shared" si="16"/>
        <v>4</v>
      </c>
      <c r="C313" s="4">
        <f t="shared" si="17"/>
        <v>2</v>
      </c>
      <c r="D313" s="4">
        <f t="shared" si="18"/>
        <v>11</v>
      </c>
      <c r="E313" s="4">
        <f t="shared" si="19"/>
        <v>5</v>
      </c>
      <c r="F313" s="3">
        <v>628.10665280000001</v>
      </c>
      <c r="G313" s="3">
        <v>569.9707032</v>
      </c>
      <c r="H313" s="3">
        <v>24.276522700000001</v>
      </c>
      <c r="I313" s="3">
        <v>0.61388710000000002</v>
      </c>
      <c r="J313" s="3">
        <v>117.0309634</v>
      </c>
      <c r="K313" s="3">
        <v>13.685333200000001</v>
      </c>
      <c r="L313" s="3">
        <v>567.95654300000001</v>
      </c>
      <c r="M313" s="3">
        <v>272.37186179999998</v>
      </c>
      <c r="N313" s="3">
        <v>14.3</v>
      </c>
      <c r="O313" s="3">
        <v>25.3</v>
      </c>
      <c r="P313" s="3">
        <v>26.82</v>
      </c>
      <c r="Q313" s="3">
        <v>39.03</v>
      </c>
      <c r="R313" s="3">
        <v>18.95</v>
      </c>
      <c r="S313" s="3">
        <v>33.052303600000002</v>
      </c>
      <c r="T313" s="3">
        <v>3.8190781999999999</v>
      </c>
      <c r="U313" s="3">
        <v>95.16767466666667</v>
      </c>
    </row>
    <row r="314" spans="1:21" ht="14.25">
      <c r="A314" s="2">
        <v>45604</v>
      </c>
      <c r="B314">
        <f t="shared" si="16"/>
        <v>4</v>
      </c>
      <c r="C314" s="4">
        <f t="shared" si="17"/>
        <v>2</v>
      </c>
      <c r="D314" s="4">
        <f t="shared" si="18"/>
        <v>11</v>
      </c>
      <c r="E314" s="4">
        <f t="shared" si="19"/>
        <v>6</v>
      </c>
      <c r="F314" s="3">
        <v>634.91006470000002</v>
      </c>
      <c r="G314" s="3">
        <v>558.75549320000005</v>
      </c>
      <c r="H314" s="3">
        <v>24.114016500000002</v>
      </c>
      <c r="I314" s="3">
        <v>0.76253689999999996</v>
      </c>
      <c r="J314" s="3">
        <v>112.53933859999999</v>
      </c>
      <c r="K314" s="3">
        <v>13.567688</v>
      </c>
      <c r="L314" s="3">
        <v>563.42462160000002</v>
      </c>
      <c r="M314" s="3">
        <v>274.46577960000002</v>
      </c>
      <c r="N314" s="3">
        <v>14.6</v>
      </c>
      <c r="O314" s="3">
        <v>25.15</v>
      </c>
      <c r="P314" s="3">
        <v>26.72</v>
      </c>
      <c r="Q314" s="3">
        <v>38.979999999999997</v>
      </c>
      <c r="R314" s="3">
        <v>18.89</v>
      </c>
      <c r="S314" s="3">
        <v>33.590204700000001</v>
      </c>
      <c r="T314" s="3">
        <v>3.8647319000000002</v>
      </c>
      <c r="U314" s="3">
        <v>96.198494651515148</v>
      </c>
    </row>
    <row r="315" spans="1:21" ht="14.25">
      <c r="A315" s="2">
        <v>45605</v>
      </c>
      <c r="B315">
        <f t="shared" si="16"/>
        <v>4</v>
      </c>
      <c r="C315" s="4">
        <f t="shared" si="17"/>
        <v>2</v>
      </c>
      <c r="D315" s="4">
        <f t="shared" si="18"/>
        <v>11</v>
      </c>
      <c r="E315" s="4">
        <f t="shared" si="19"/>
        <v>7</v>
      </c>
      <c r="F315" s="3">
        <v>609.06844750000005</v>
      </c>
      <c r="G315" s="3">
        <v>567.66660569999999</v>
      </c>
      <c r="H315" s="3">
        <v>24.261588199999998</v>
      </c>
      <c r="I315" s="3">
        <v>0.84947220000000001</v>
      </c>
      <c r="J315" s="3">
        <v>115.25766539999999</v>
      </c>
      <c r="K315" s="3">
        <v>15.8771428</v>
      </c>
      <c r="L315" s="3">
        <v>564.15707399999997</v>
      </c>
      <c r="M315" s="3">
        <v>271.84052100000002</v>
      </c>
      <c r="N315" s="3">
        <v>16</v>
      </c>
      <c r="O315" s="3">
        <v>24</v>
      </c>
      <c r="P315" s="3">
        <v>26.9</v>
      </c>
      <c r="Q315" s="3">
        <v>38.53</v>
      </c>
      <c r="R315" s="3">
        <v>18.82</v>
      </c>
      <c r="S315" s="3">
        <v>32.960103799999999</v>
      </c>
      <c r="T315" s="3">
        <v>3.8012831</v>
      </c>
      <c r="U315" s="3">
        <v>92.283098106060606</v>
      </c>
    </row>
    <row r="316" spans="1:21" ht="14.25">
      <c r="A316" s="2">
        <v>45606</v>
      </c>
      <c r="B316">
        <f t="shared" si="16"/>
        <v>4</v>
      </c>
      <c r="C316" s="4">
        <f t="shared" si="17"/>
        <v>2</v>
      </c>
      <c r="D316" s="4">
        <f t="shared" si="18"/>
        <v>11</v>
      </c>
      <c r="E316" s="4">
        <f t="shared" si="19"/>
        <v>1</v>
      </c>
      <c r="F316" s="3">
        <v>661.49713599999995</v>
      </c>
      <c r="G316" s="3">
        <v>566.67480469999998</v>
      </c>
      <c r="H316" s="3">
        <v>24.077593400000001</v>
      </c>
      <c r="I316" s="3">
        <v>0.58264740000000004</v>
      </c>
      <c r="J316" s="3">
        <v>114.8627293</v>
      </c>
      <c r="K316" s="3">
        <v>18.487594600000001</v>
      </c>
      <c r="L316" s="3">
        <v>568.43719480000004</v>
      </c>
      <c r="M316" s="3">
        <v>276.41945399999997</v>
      </c>
      <c r="N316" s="3">
        <v>16.3</v>
      </c>
      <c r="O316" s="3">
        <v>23.77</v>
      </c>
      <c r="P316" s="3">
        <v>26.79</v>
      </c>
      <c r="Q316" s="3">
        <v>38.5</v>
      </c>
      <c r="R316" s="3">
        <v>18.72</v>
      </c>
      <c r="S316" s="3">
        <v>33.827959399999997</v>
      </c>
      <c r="T316" s="3">
        <v>3.7266873</v>
      </c>
      <c r="U316" s="3">
        <v>100.2268387878788</v>
      </c>
    </row>
    <row r="317" spans="1:21" ht="14.25">
      <c r="A317" s="2">
        <v>45607</v>
      </c>
      <c r="B317">
        <f t="shared" si="16"/>
        <v>4</v>
      </c>
      <c r="C317" s="4">
        <f t="shared" si="17"/>
        <v>2</v>
      </c>
      <c r="D317" s="4">
        <f t="shared" si="18"/>
        <v>11</v>
      </c>
      <c r="E317" s="4">
        <f t="shared" si="19"/>
        <v>2</v>
      </c>
      <c r="F317" s="3">
        <v>606.03804509999998</v>
      </c>
      <c r="G317" s="3">
        <v>567.51023229999998</v>
      </c>
      <c r="H317" s="3">
        <v>23.821134700000002</v>
      </c>
      <c r="I317" s="3">
        <v>1.1172470999999999</v>
      </c>
      <c r="J317" s="3">
        <v>115.08709930000001</v>
      </c>
      <c r="K317" s="3">
        <v>16.738491700000001</v>
      </c>
      <c r="L317" s="3">
        <v>564.00626920000002</v>
      </c>
      <c r="M317" s="3">
        <v>270.35079689999998</v>
      </c>
      <c r="N317" s="3">
        <v>16.2</v>
      </c>
      <c r="O317" s="3">
        <v>22.49</v>
      </c>
      <c r="P317" s="3">
        <v>26.86</v>
      </c>
      <c r="Q317" s="3">
        <v>39.72</v>
      </c>
      <c r="R317" s="3">
        <v>19.149999999999999</v>
      </c>
      <c r="S317" s="3">
        <v>32.784539199999998</v>
      </c>
      <c r="T317" s="3">
        <v>3.9140263000000002</v>
      </c>
      <c r="U317" s="3">
        <v>91.823946227272728</v>
      </c>
    </row>
    <row r="318" spans="1:21" ht="14.25">
      <c r="A318" s="2">
        <v>45608</v>
      </c>
      <c r="B318">
        <f t="shared" si="16"/>
        <v>4</v>
      </c>
      <c r="C318" s="4">
        <f t="shared" si="17"/>
        <v>2</v>
      </c>
      <c r="D318" s="4">
        <f t="shared" si="18"/>
        <v>11</v>
      </c>
      <c r="E318" s="4">
        <f t="shared" si="19"/>
        <v>3</v>
      </c>
      <c r="F318" s="3">
        <v>661.81231279999997</v>
      </c>
      <c r="G318" s="3">
        <v>563.89385990000005</v>
      </c>
      <c r="H318" s="3">
        <v>23.925211000000001</v>
      </c>
      <c r="I318" s="3">
        <v>0.75639129999999999</v>
      </c>
      <c r="J318" s="3">
        <v>114.97232150000001</v>
      </c>
      <c r="K318" s="3">
        <v>17.995260600000002</v>
      </c>
      <c r="L318" s="3">
        <v>564.11130779999996</v>
      </c>
      <c r="M318" s="3">
        <v>277.04264319999999</v>
      </c>
      <c r="N318" s="3">
        <v>14.2</v>
      </c>
      <c r="O318" s="3">
        <v>25.87</v>
      </c>
      <c r="P318" s="3">
        <v>26.4</v>
      </c>
      <c r="Q318" s="3">
        <v>39.020000000000003</v>
      </c>
      <c r="R318" s="3">
        <v>18.89</v>
      </c>
      <c r="S318" s="3">
        <v>34.049726499999998</v>
      </c>
      <c r="T318" s="3">
        <v>3.9492767</v>
      </c>
      <c r="U318" s="3">
        <v>100.2745928484848</v>
      </c>
    </row>
    <row r="319" spans="1:21" ht="14.25">
      <c r="A319" s="2">
        <v>45609</v>
      </c>
      <c r="B319">
        <f t="shared" si="16"/>
        <v>4</v>
      </c>
      <c r="C319" s="4">
        <f t="shared" si="17"/>
        <v>2</v>
      </c>
      <c r="D319" s="4">
        <f t="shared" si="18"/>
        <v>11</v>
      </c>
      <c r="E319" s="4">
        <f t="shared" si="19"/>
        <v>4</v>
      </c>
      <c r="F319" s="3">
        <v>658.97621260000005</v>
      </c>
      <c r="G319" s="3">
        <v>567.40720620000002</v>
      </c>
      <c r="H319" s="3">
        <v>23.640027100000001</v>
      </c>
      <c r="I319" s="3">
        <v>0.60467000000000004</v>
      </c>
      <c r="J319" s="3">
        <v>118.68928409999999</v>
      </c>
      <c r="K319" s="3">
        <v>18.749496499999999</v>
      </c>
      <c r="L319" s="3">
        <v>564.7064057</v>
      </c>
      <c r="M319" s="3">
        <v>276.3486474</v>
      </c>
      <c r="N319" s="3">
        <v>13.8</v>
      </c>
      <c r="O319" s="3">
        <v>27.68</v>
      </c>
      <c r="P319" s="3">
        <v>26.3</v>
      </c>
      <c r="Q319" s="3">
        <v>37.86</v>
      </c>
      <c r="R319" s="3">
        <v>18.62</v>
      </c>
      <c r="S319" s="3">
        <v>33.746202599999997</v>
      </c>
      <c r="T319" s="3">
        <v>3.7703886</v>
      </c>
      <c r="U319" s="3">
        <v>99.84488069696971</v>
      </c>
    </row>
    <row r="320" spans="1:21" ht="14.25">
      <c r="A320" s="2">
        <v>45610</v>
      </c>
      <c r="B320">
        <f t="shared" si="16"/>
        <v>4</v>
      </c>
      <c r="C320" s="4">
        <f t="shared" si="17"/>
        <v>2</v>
      </c>
      <c r="D320" s="4">
        <f t="shared" si="18"/>
        <v>11</v>
      </c>
      <c r="E320" s="4">
        <f t="shared" si="19"/>
        <v>5</v>
      </c>
      <c r="F320" s="3">
        <v>633.21759029999998</v>
      </c>
      <c r="G320" s="3">
        <v>569.03991699999995</v>
      </c>
      <c r="H320" s="3">
        <v>24.1287989</v>
      </c>
      <c r="I320" s="3">
        <v>0.71662230000000005</v>
      </c>
      <c r="J320" s="3">
        <v>120.3396122</v>
      </c>
      <c r="K320" s="3">
        <v>20.321456900000001</v>
      </c>
      <c r="L320" s="3">
        <v>563.51621499999999</v>
      </c>
      <c r="M320" s="3">
        <v>273.27606830000002</v>
      </c>
      <c r="N320" s="3">
        <v>15.4</v>
      </c>
      <c r="O320" s="3">
        <v>25.34</v>
      </c>
      <c r="P320" s="3">
        <v>26.86</v>
      </c>
      <c r="Q320" s="3">
        <v>37.950000000000003</v>
      </c>
      <c r="R320" s="3">
        <v>18.600000000000001</v>
      </c>
      <c r="S320" s="3">
        <v>33.166349599999997</v>
      </c>
      <c r="T320" s="3">
        <v>3.6976781999999999</v>
      </c>
      <c r="U320" s="3">
        <v>95.942059136363639</v>
      </c>
    </row>
    <row r="321" spans="1:21" ht="14.25">
      <c r="A321" s="2">
        <v>45611</v>
      </c>
      <c r="B321">
        <f t="shared" si="16"/>
        <v>4</v>
      </c>
      <c r="C321" s="4">
        <f t="shared" si="17"/>
        <v>2</v>
      </c>
      <c r="D321" s="4">
        <f t="shared" si="18"/>
        <v>11</v>
      </c>
      <c r="E321" s="4">
        <f t="shared" si="19"/>
        <v>6</v>
      </c>
      <c r="F321" s="3">
        <v>628.49118039999996</v>
      </c>
      <c r="G321" s="3">
        <v>568.59738159999995</v>
      </c>
      <c r="H321" s="3">
        <v>24.437679800000002</v>
      </c>
      <c r="I321" s="3">
        <v>0.65595400000000004</v>
      </c>
      <c r="J321" s="3">
        <v>122.231915</v>
      </c>
      <c r="K321" s="3">
        <v>20.9766388</v>
      </c>
      <c r="L321" s="3">
        <v>563.59250899999995</v>
      </c>
      <c r="M321" s="3">
        <v>273.46107990000002</v>
      </c>
      <c r="N321" s="3">
        <v>15.8</v>
      </c>
      <c r="O321" s="3">
        <v>26.68</v>
      </c>
      <c r="P321" s="3">
        <v>26.72</v>
      </c>
      <c r="Q321" s="3">
        <v>36.450000000000003</v>
      </c>
      <c r="R321" s="3">
        <v>17.97</v>
      </c>
      <c r="S321" s="3">
        <v>33.158436799999997</v>
      </c>
      <c r="T321" s="3">
        <v>3.6818301999999998</v>
      </c>
      <c r="U321" s="3">
        <v>95.22593642424242</v>
      </c>
    </row>
    <row r="322" spans="1:21" ht="14.25">
      <c r="A322" s="2">
        <v>45612</v>
      </c>
      <c r="B322">
        <f t="shared" si="16"/>
        <v>4</v>
      </c>
      <c r="C322" s="4">
        <f t="shared" si="17"/>
        <v>2</v>
      </c>
      <c r="D322" s="4">
        <f t="shared" si="18"/>
        <v>11</v>
      </c>
      <c r="E322" s="4">
        <f t="shared" si="19"/>
        <v>7</v>
      </c>
      <c r="F322" s="3">
        <v>624.30793640000002</v>
      </c>
      <c r="G322" s="3">
        <v>568.24262999999996</v>
      </c>
      <c r="H322" s="3">
        <v>23.959998299999999</v>
      </c>
      <c r="I322" s="3">
        <v>0.74688520000000003</v>
      </c>
      <c r="J322" s="3">
        <v>118.5661647</v>
      </c>
      <c r="K322" s="3">
        <v>20.898015300000001</v>
      </c>
      <c r="L322" s="3">
        <v>557.01596059999997</v>
      </c>
      <c r="M322" s="3">
        <v>273.43277990000001</v>
      </c>
      <c r="N322" s="3">
        <v>15</v>
      </c>
      <c r="O322" s="3">
        <v>26.77</v>
      </c>
      <c r="P322" s="3">
        <v>27.24</v>
      </c>
      <c r="Q322" s="3">
        <v>36.71</v>
      </c>
      <c r="R322" s="3">
        <v>18.28</v>
      </c>
      <c r="S322" s="3">
        <v>33.342770799999997</v>
      </c>
      <c r="T322" s="3">
        <v>3.7391388999999999</v>
      </c>
      <c r="U322" s="3">
        <v>94.592111575757571</v>
      </c>
    </row>
    <row r="323" spans="1:21" ht="14.25">
      <c r="A323" s="2">
        <v>45613</v>
      </c>
      <c r="B323">
        <f t="shared" ref="B323:B367" si="20">ROUNDUP(MONTH(A323)/3, 0)</f>
        <v>4</v>
      </c>
      <c r="C323" s="4">
        <f t="shared" ref="C323:C367" si="21">MONTH(A323)-3*(ROUNDUP(MONTH(A323)/3, 0)-1)</f>
        <v>2</v>
      </c>
      <c r="D323" s="4">
        <f t="shared" ref="D323:D367" si="22">MONTH(A323)</f>
        <v>11</v>
      </c>
      <c r="E323" s="4">
        <f t="shared" ref="E323:E367" si="23">WEEKDAY(A323, 1)</f>
        <v>1</v>
      </c>
      <c r="F323" s="3">
        <v>423.48283170000002</v>
      </c>
      <c r="G323" s="3">
        <v>563.8789673</v>
      </c>
      <c r="H323" s="3">
        <v>18.500975799999999</v>
      </c>
      <c r="I323" s="3">
        <v>4.1016127999999998</v>
      </c>
      <c r="J323" s="3">
        <v>107.99511529999999</v>
      </c>
      <c r="K323" s="3">
        <v>18.592361499999999</v>
      </c>
      <c r="L323" s="3">
        <v>562.66937259999997</v>
      </c>
      <c r="M323" s="3">
        <v>250.11196899999999</v>
      </c>
      <c r="N323" s="3">
        <v>16.899999999999999</v>
      </c>
      <c r="O323" s="3">
        <v>24.27</v>
      </c>
      <c r="P323" s="3">
        <v>27.22</v>
      </c>
      <c r="Q323" s="3">
        <v>37.22</v>
      </c>
      <c r="R323" s="3">
        <v>18.440000000000001</v>
      </c>
      <c r="S323" s="3">
        <v>29.288752899999999</v>
      </c>
      <c r="T323" s="3">
        <v>3.8710542999999999</v>
      </c>
      <c r="U323" s="3">
        <v>64.164065409090909</v>
      </c>
    </row>
    <row r="324" spans="1:21" ht="14.25">
      <c r="A324" s="2">
        <v>45614</v>
      </c>
      <c r="B324">
        <f t="shared" si="20"/>
        <v>4</v>
      </c>
      <c r="C324" s="4">
        <f t="shared" si="21"/>
        <v>2</v>
      </c>
      <c r="D324" s="4">
        <f t="shared" si="22"/>
        <v>11</v>
      </c>
      <c r="E324" s="4">
        <f t="shared" si="23"/>
        <v>2</v>
      </c>
      <c r="F324" s="3">
        <v>369.88523859999998</v>
      </c>
      <c r="G324" s="3">
        <v>566.9676819</v>
      </c>
      <c r="H324" s="3">
        <v>16.9207106</v>
      </c>
      <c r="I324" s="3">
        <v>4.3225673000000002</v>
      </c>
      <c r="J324" s="3">
        <v>95.748525099999995</v>
      </c>
      <c r="K324" s="3">
        <v>13.131880000000001</v>
      </c>
      <c r="L324" s="3">
        <v>558.22903440000005</v>
      </c>
      <c r="M324" s="3">
        <v>243.8338186</v>
      </c>
      <c r="N324" s="3">
        <v>15.6</v>
      </c>
      <c r="O324" s="3">
        <v>22.39</v>
      </c>
      <c r="P324" s="3">
        <v>27.97</v>
      </c>
      <c r="Q324" s="3">
        <v>39.380000000000003</v>
      </c>
      <c r="R324" s="3">
        <v>19.52</v>
      </c>
      <c r="S324" s="3">
        <v>30.274529000000001</v>
      </c>
      <c r="T324" s="3">
        <v>4.1158163999999999</v>
      </c>
      <c r="U324" s="3">
        <v>56.043217969696968</v>
      </c>
    </row>
    <row r="325" spans="1:21" ht="14.25">
      <c r="A325" s="2">
        <v>45615</v>
      </c>
      <c r="B325">
        <f t="shared" si="20"/>
        <v>4</v>
      </c>
      <c r="C325" s="4">
        <f t="shared" si="21"/>
        <v>2</v>
      </c>
      <c r="D325" s="4">
        <f t="shared" si="22"/>
        <v>11</v>
      </c>
      <c r="E325" s="4">
        <f t="shared" si="23"/>
        <v>3</v>
      </c>
      <c r="F325" s="3">
        <v>537.79296880000004</v>
      </c>
      <c r="G325" s="3">
        <v>556.45993039999996</v>
      </c>
      <c r="H325" s="3">
        <v>22.492675800000001</v>
      </c>
      <c r="I325" s="3">
        <v>3.1357884</v>
      </c>
      <c r="J325" s="3">
        <v>105.22394370000001</v>
      </c>
      <c r="K325" s="3">
        <v>12.0775299</v>
      </c>
      <c r="L325" s="3">
        <v>563.61693119999995</v>
      </c>
      <c r="M325" s="3">
        <v>264.72973630000001</v>
      </c>
      <c r="N325" s="3">
        <v>14.9</v>
      </c>
      <c r="O325" s="3">
        <v>26.12</v>
      </c>
      <c r="P325" s="3">
        <v>27.19</v>
      </c>
      <c r="Q325" s="3">
        <v>37.44</v>
      </c>
      <c r="R325" s="3">
        <v>18.57</v>
      </c>
      <c r="S325" s="3">
        <v>34.115704899999997</v>
      </c>
      <c r="T325" s="3">
        <v>3.9421504999999999</v>
      </c>
      <c r="U325" s="3">
        <v>81.483783151515155</v>
      </c>
    </row>
    <row r="326" spans="1:21" ht="14.25">
      <c r="A326" s="2">
        <v>45616</v>
      </c>
      <c r="B326">
        <f t="shared" si="20"/>
        <v>4</v>
      </c>
      <c r="C326" s="4">
        <f t="shared" si="21"/>
        <v>2</v>
      </c>
      <c r="D326" s="4">
        <f t="shared" si="22"/>
        <v>11</v>
      </c>
      <c r="E326" s="4">
        <f t="shared" si="23"/>
        <v>4</v>
      </c>
      <c r="F326" s="3">
        <v>482.5450439</v>
      </c>
      <c r="G326" s="3">
        <v>567.46136469999999</v>
      </c>
      <c r="H326" s="3">
        <v>21.4371139</v>
      </c>
      <c r="I326" s="3">
        <v>2.6218778999999999</v>
      </c>
      <c r="J326" s="3">
        <v>108.3593288</v>
      </c>
      <c r="K326" s="3">
        <v>12.5950775</v>
      </c>
      <c r="L326" s="3">
        <v>564.93530280000004</v>
      </c>
      <c r="M326" s="3">
        <v>257.45458480000002</v>
      </c>
      <c r="N326" s="3">
        <v>15.3</v>
      </c>
      <c r="O326" s="3">
        <v>24.74</v>
      </c>
      <c r="P326" s="3">
        <v>27.32</v>
      </c>
      <c r="Q326" s="3">
        <v>38.08</v>
      </c>
      <c r="R326" s="3">
        <v>18.899999999999999</v>
      </c>
      <c r="S326" s="3">
        <v>29.694463899999999</v>
      </c>
      <c r="T326" s="3">
        <v>3.4138459999999999</v>
      </c>
      <c r="U326" s="3">
        <v>73.112885439393935</v>
      </c>
    </row>
    <row r="327" spans="1:21" ht="14.25">
      <c r="A327" s="2">
        <v>45617</v>
      </c>
      <c r="B327">
        <f t="shared" si="20"/>
        <v>4</v>
      </c>
      <c r="C327" s="4">
        <f t="shared" si="21"/>
        <v>2</v>
      </c>
      <c r="D327" s="4">
        <f t="shared" si="22"/>
        <v>11</v>
      </c>
      <c r="E327" s="4">
        <f t="shared" si="23"/>
        <v>5</v>
      </c>
      <c r="F327" s="3">
        <v>632.88568120000002</v>
      </c>
      <c r="G327" s="3">
        <v>568.75759879999998</v>
      </c>
      <c r="H327" s="3">
        <v>24.264219300000001</v>
      </c>
      <c r="I327" s="3">
        <v>0.7653607</v>
      </c>
      <c r="J327" s="3">
        <v>112.8522873</v>
      </c>
      <c r="K327" s="3">
        <v>11.5548299</v>
      </c>
      <c r="L327" s="3">
        <v>563.98542780000002</v>
      </c>
      <c r="M327" s="3">
        <v>274.25347900000003</v>
      </c>
      <c r="N327" s="3">
        <v>14.9</v>
      </c>
      <c r="O327" s="3">
        <v>25</v>
      </c>
      <c r="P327" s="3">
        <v>27.27</v>
      </c>
      <c r="Q327" s="3">
        <v>38.36</v>
      </c>
      <c r="R327" s="3">
        <v>18.8</v>
      </c>
      <c r="S327" s="3">
        <v>32.684947999999999</v>
      </c>
      <c r="T327" s="3">
        <v>4.4499769999999996</v>
      </c>
      <c r="U327" s="3">
        <v>95.891769878787883</v>
      </c>
    </row>
    <row r="328" spans="1:21" ht="14.25">
      <c r="A328" s="2">
        <v>45618</v>
      </c>
      <c r="B328">
        <f t="shared" si="20"/>
        <v>4</v>
      </c>
      <c r="C328" s="4">
        <f t="shared" si="21"/>
        <v>2</v>
      </c>
      <c r="D328" s="4">
        <f t="shared" si="22"/>
        <v>11</v>
      </c>
      <c r="E328" s="4">
        <f t="shared" si="23"/>
        <v>6</v>
      </c>
      <c r="F328" s="3">
        <v>579.94383549999998</v>
      </c>
      <c r="G328" s="3">
        <v>568.72790529999997</v>
      </c>
      <c r="H328" s="3">
        <v>24.329451200000001</v>
      </c>
      <c r="I328" s="3">
        <v>0.917987</v>
      </c>
      <c r="J328" s="3">
        <v>115.5475033</v>
      </c>
      <c r="K328" s="3">
        <v>12.704864499999999</v>
      </c>
      <c r="L328" s="3">
        <v>561.52493289999995</v>
      </c>
      <c r="M328" s="3">
        <v>268.14119799999997</v>
      </c>
      <c r="N328" s="3">
        <v>13.8</v>
      </c>
      <c r="O328" s="3">
        <v>25.34</v>
      </c>
      <c r="P328" s="3">
        <v>26.93</v>
      </c>
      <c r="Q328" s="3">
        <v>39.04</v>
      </c>
      <c r="R328" s="3">
        <v>19.11</v>
      </c>
      <c r="S328" s="3">
        <v>31.284975200000002</v>
      </c>
      <c r="T328" s="3">
        <v>4.0290911999999999</v>
      </c>
      <c r="U328" s="3">
        <v>87.87027810606061</v>
      </c>
    </row>
    <row r="329" spans="1:21" ht="14.25">
      <c r="A329" s="2">
        <v>45619</v>
      </c>
      <c r="B329">
        <f t="shared" si="20"/>
        <v>4</v>
      </c>
      <c r="C329" s="4">
        <f t="shared" si="21"/>
        <v>2</v>
      </c>
      <c r="D329" s="4">
        <f t="shared" si="22"/>
        <v>11</v>
      </c>
      <c r="E329" s="4">
        <f t="shared" si="23"/>
        <v>7</v>
      </c>
      <c r="F329" s="3">
        <v>402.35589599999997</v>
      </c>
      <c r="G329" s="3">
        <v>567.3515218</v>
      </c>
      <c r="H329" s="3">
        <v>17.4092102</v>
      </c>
      <c r="I329" s="3">
        <v>3.9980851999999998</v>
      </c>
      <c r="J329" s="3">
        <v>105.9604168</v>
      </c>
      <c r="K329" s="3">
        <v>12.992436700000001</v>
      </c>
      <c r="L329" s="3">
        <v>559.45128169999998</v>
      </c>
      <c r="M329" s="3">
        <v>247.71848550000001</v>
      </c>
      <c r="N329" s="3">
        <v>14.7</v>
      </c>
      <c r="O329" s="3">
        <v>25.79</v>
      </c>
      <c r="P329" s="3">
        <v>26.8</v>
      </c>
      <c r="Q329" s="3">
        <v>38.479999999999997</v>
      </c>
      <c r="R329" s="3">
        <v>18.8</v>
      </c>
      <c r="S329" s="3">
        <v>29.979240999999998</v>
      </c>
      <c r="T329" s="3">
        <v>4.5271790000000003</v>
      </c>
      <c r="U329" s="3">
        <v>60.963014545454541</v>
      </c>
    </row>
    <row r="330" spans="1:21" ht="14.25">
      <c r="A330" s="2">
        <v>45620</v>
      </c>
      <c r="B330">
        <f t="shared" si="20"/>
        <v>4</v>
      </c>
      <c r="C330" s="4">
        <f t="shared" si="21"/>
        <v>2</v>
      </c>
      <c r="D330" s="4">
        <f t="shared" si="22"/>
        <v>11</v>
      </c>
      <c r="E330" s="4">
        <f t="shared" si="23"/>
        <v>1</v>
      </c>
      <c r="F330" s="3">
        <v>485.30270380000002</v>
      </c>
      <c r="G330" s="3">
        <v>566.03393549999998</v>
      </c>
      <c r="H330" s="3">
        <v>20.443611199999999</v>
      </c>
      <c r="I330" s="3">
        <v>2.7128434000000001</v>
      </c>
      <c r="J330" s="3">
        <v>104.56234929999999</v>
      </c>
      <c r="K330" s="3">
        <v>11.868448900000001</v>
      </c>
      <c r="L330" s="3">
        <v>563.24157709999997</v>
      </c>
      <c r="M330" s="3">
        <v>258.52808119999997</v>
      </c>
      <c r="N330" s="3">
        <v>13.9</v>
      </c>
      <c r="O330" s="3">
        <v>26.94</v>
      </c>
      <c r="P330" s="3">
        <v>26.98</v>
      </c>
      <c r="Q330" s="3">
        <v>37.81</v>
      </c>
      <c r="R330" s="3">
        <v>18.62</v>
      </c>
      <c r="S330" s="3">
        <v>31.868466600000001</v>
      </c>
      <c r="T330" s="3">
        <v>3.9997867</v>
      </c>
      <c r="U330" s="3">
        <v>73.530712696969701</v>
      </c>
    </row>
    <row r="331" spans="1:21" ht="14.25">
      <c r="A331" s="2">
        <v>45621</v>
      </c>
      <c r="B331">
        <f t="shared" si="20"/>
        <v>4</v>
      </c>
      <c r="C331" s="4">
        <f t="shared" si="21"/>
        <v>2</v>
      </c>
      <c r="D331" s="4">
        <f t="shared" si="22"/>
        <v>11</v>
      </c>
      <c r="E331" s="4">
        <f t="shared" si="23"/>
        <v>2</v>
      </c>
      <c r="F331" s="3">
        <v>453.09651689999998</v>
      </c>
      <c r="G331" s="3">
        <v>570.07934569999998</v>
      </c>
      <c r="H331" s="3">
        <v>18.986777799999999</v>
      </c>
      <c r="I331" s="3">
        <v>3.1776909</v>
      </c>
      <c r="J331" s="3">
        <v>105.38365810000001</v>
      </c>
      <c r="K331" s="3">
        <v>14.666122400000001</v>
      </c>
      <c r="L331" s="3">
        <v>569.60446160000004</v>
      </c>
      <c r="M331" s="3">
        <v>252.94764710000001</v>
      </c>
      <c r="N331" s="3">
        <v>14.1</v>
      </c>
      <c r="O331" s="3">
        <v>27.76</v>
      </c>
      <c r="P331" s="3">
        <v>26.51</v>
      </c>
      <c r="Q331" s="3">
        <v>37.340000000000003</v>
      </c>
      <c r="R331" s="3">
        <v>18.34</v>
      </c>
      <c r="S331" s="3">
        <v>30.613187</v>
      </c>
      <c r="T331" s="3">
        <v>3.9445701999999998</v>
      </c>
      <c r="U331" s="3">
        <v>68.650987409090902</v>
      </c>
    </row>
    <row r="332" spans="1:21" ht="14.25">
      <c r="A332" s="2">
        <v>45622</v>
      </c>
      <c r="B332">
        <f t="shared" si="20"/>
        <v>4</v>
      </c>
      <c r="C332" s="4">
        <f t="shared" si="21"/>
        <v>2</v>
      </c>
      <c r="D332" s="4">
        <f t="shared" si="22"/>
        <v>11</v>
      </c>
      <c r="E332" s="4">
        <f t="shared" si="23"/>
        <v>3</v>
      </c>
      <c r="F332" s="3">
        <v>408.3780721</v>
      </c>
      <c r="G332" s="3">
        <v>565.16494750000004</v>
      </c>
      <c r="H332" s="3">
        <v>17.826537099999999</v>
      </c>
      <c r="I332" s="3">
        <v>4.0794589999999999</v>
      </c>
      <c r="J332" s="3">
        <v>102.6206169</v>
      </c>
      <c r="K332" s="3">
        <v>9.3343810999999999</v>
      </c>
      <c r="L332" s="3">
        <v>554.93313599999999</v>
      </c>
      <c r="M332" s="3">
        <v>247.1712799</v>
      </c>
      <c r="N332" s="3">
        <v>16</v>
      </c>
      <c r="O332" s="3">
        <v>28.25</v>
      </c>
      <c r="P332" s="3">
        <v>25.91</v>
      </c>
      <c r="Q332" s="3">
        <v>35.99</v>
      </c>
      <c r="R332" s="3">
        <v>17.64</v>
      </c>
      <c r="S332" s="3">
        <v>29.309003799999999</v>
      </c>
      <c r="T332" s="3">
        <v>3.8127065999999998</v>
      </c>
      <c r="U332" s="3">
        <v>61.875465469696969</v>
      </c>
    </row>
    <row r="333" spans="1:21" ht="14.25">
      <c r="A333" s="2">
        <v>45623</v>
      </c>
      <c r="B333">
        <f t="shared" si="20"/>
        <v>4</v>
      </c>
      <c r="C333" s="4">
        <f t="shared" si="21"/>
        <v>2</v>
      </c>
      <c r="D333" s="4">
        <f t="shared" si="22"/>
        <v>11</v>
      </c>
      <c r="E333" s="4">
        <f t="shared" si="23"/>
        <v>4</v>
      </c>
      <c r="F333" s="3">
        <v>450.62458290000001</v>
      </c>
      <c r="G333" s="3">
        <v>568.56372069999998</v>
      </c>
      <c r="H333" s="3">
        <v>19.281749000000001</v>
      </c>
      <c r="I333" s="3">
        <v>2.6386474999999998</v>
      </c>
      <c r="J333" s="3">
        <v>108.1051578</v>
      </c>
      <c r="K333" s="3">
        <v>9.3343810999999999</v>
      </c>
      <c r="L333" s="3">
        <v>559.67102050000005</v>
      </c>
      <c r="M333" s="3">
        <v>252.73212860000001</v>
      </c>
      <c r="N333" s="3">
        <v>13.2</v>
      </c>
      <c r="O333" s="3">
        <v>29.85</v>
      </c>
      <c r="P333" s="3">
        <v>26.43</v>
      </c>
      <c r="Q333" s="3">
        <v>36.42</v>
      </c>
      <c r="R333" s="3">
        <v>18.079999999999998</v>
      </c>
      <c r="S333" s="3">
        <v>27.443821499999999</v>
      </c>
      <c r="T333" s="3">
        <v>4.1111002000000001</v>
      </c>
      <c r="U333" s="3">
        <v>68.276451954545465</v>
      </c>
    </row>
    <row r="334" spans="1:21" ht="14.25">
      <c r="A334" s="2">
        <v>45624</v>
      </c>
      <c r="B334">
        <f t="shared" si="20"/>
        <v>4</v>
      </c>
      <c r="C334" s="4">
        <f t="shared" si="21"/>
        <v>2</v>
      </c>
      <c r="D334" s="4">
        <f t="shared" si="22"/>
        <v>11</v>
      </c>
      <c r="E334" s="4">
        <f t="shared" si="23"/>
        <v>5</v>
      </c>
      <c r="F334" s="3">
        <v>587.89900209999996</v>
      </c>
      <c r="G334" s="3">
        <v>567.19660650000003</v>
      </c>
      <c r="H334" s="3">
        <v>24.132684999999999</v>
      </c>
      <c r="I334" s="3">
        <v>0.73406749999999998</v>
      </c>
      <c r="J334" s="3">
        <v>111.511425</v>
      </c>
      <c r="K334" s="3">
        <v>9.9872741999999999</v>
      </c>
      <c r="L334" s="3">
        <v>562.90280759999996</v>
      </c>
      <c r="M334" s="3">
        <v>269.72820639999998</v>
      </c>
      <c r="N334" s="3">
        <v>13.9</v>
      </c>
      <c r="O334" s="3">
        <v>29.53</v>
      </c>
      <c r="P334" s="3">
        <v>26.9</v>
      </c>
      <c r="Q334" s="3">
        <v>36.31</v>
      </c>
      <c r="R334" s="3">
        <v>18.149999999999999</v>
      </c>
      <c r="S334" s="3">
        <v>32.537887099999999</v>
      </c>
      <c r="T334" s="3">
        <v>4.1111002000000001</v>
      </c>
      <c r="U334" s="3">
        <v>89.075606378787882</v>
      </c>
    </row>
    <row r="335" spans="1:21" ht="14.25">
      <c r="A335" s="2">
        <v>45625</v>
      </c>
      <c r="B335">
        <f t="shared" si="20"/>
        <v>4</v>
      </c>
      <c r="C335" s="4">
        <f t="shared" si="21"/>
        <v>2</v>
      </c>
      <c r="D335" s="4">
        <f t="shared" si="22"/>
        <v>11</v>
      </c>
      <c r="E335" s="4">
        <f t="shared" si="23"/>
        <v>6</v>
      </c>
      <c r="F335" s="3">
        <v>595.77630620000002</v>
      </c>
      <c r="G335" s="3">
        <v>568.50579830000004</v>
      </c>
      <c r="H335" s="3">
        <v>24.289398200000001</v>
      </c>
      <c r="I335" s="3">
        <v>1.1834559</v>
      </c>
      <c r="J335" s="3">
        <v>111.4655668</v>
      </c>
      <c r="K335" s="3">
        <v>10.117889399999999</v>
      </c>
      <c r="L335" s="3">
        <v>563.97397869999998</v>
      </c>
      <c r="M335" s="3">
        <v>269.9590149</v>
      </c>
      <c r="N335" s="3">
        <v>17.5</v>
      </c>
      <c r="O335" s="3">
        <v>27.22</v>
      </c>
      <c r="P335" s="3">
        <v>27.32</v>
      </c>
      <c r="Q335" s="3">
        <v>35.83</v>
      </c>
      <c r="R335" s="3">
        <v>17.75</v>
      </c>
      <c r="S335" s="3">
        <v>31.667191500000001</v>
      </c>
      <c r="T335" s="3">
        <v>4.1663717</v>
      </c>
      <c r="U335" s="3">
        <v>90.269137303030305</v>
      </c>
    </row>
    <row r="336" spans="1:21" ht="14.25">
      <c r="A336" s="2">
        <v>45626</v>
      </c>
      <c r="B336">
        <f t="shared" si="20"/>
        <v>4</v>
      </c>
      <c r="C336" s="4">
        <f t="shared" si="21"/>
        <v>2</v>
      </c>
      <c r="D336" s="4">
        <f t="shared" si="22"/>
        <v>11</v>
      </c>
      <c r="E336" s="4">
        <f t="shared" si="23"/>
        <v>7</v>
      </c>
      <c r="F336" s="3">
        <v>652.2033437</v>
      </c>
      <c r="G336" s="3">
        <v>568.1510773</v>
      </c>
      <c r="H336" s="3">
        <v>24.351386600000001</v>
      </c>
      <c r="I336" s="3">
        <v>0.68061439999999995</v>
      </c>
      <c r="J336" s="3">
        <v>114.5261288</v>
      </c>
      <c r="K336" s="3">
        <v>12.1559296</v>
      </c>
      <c r="L336" s="3">
        <v>569.05515539999999</v>
      </c>
      <c r="M336" s="3">
        <v>275.41980389999998</v>
      </c>
      <c r="N336" s="3">
        <v>17.899999999999999</v>
      </c>
      <c r="O336" s="3">
        <v>25.86</v>
      </c>
      <c r="P336" s="3">
        <v>27.78</v>
      </c>
      <c r="Q336" s="3">
        <v>36.880000000000003</v>
      </c>
      <c r="R336" s="3">
        <v>17.91</v>
      </c>
      <c r="S336" s="3">
        <v>33.088599500000001</v>
      </c>
      <c r="T336" s="3">
        <v>4.2612193999999999</v>
      </c>
      <c r="U336" s="3">
        <v>98.818688439393938</v>
      </c>
    </row>
    <row r="337" spans="1:21" ht="14.25">
      <c r="A337" s="2">
        <v>45627</v>
      </c>
      <c r="B337">
        <f t="shared" si="20"/>
        <v>4</v>
      </c>
      <c r="C337" s="4">
        <f t="shared" si="21"/>
        <v>3</v>
      </c>
      <c r="D337" s="4">
        <f t="shared" si="22"/>
        <v>12</v>
      </c>
      <c r="E337" s="4">
        <f t="shared" si="23"/>
        <v>1</v>
      </c>
      <c r="F337" s="3">
        <v>348.2177734</v>
      </c>
      <c r="G337" s="3">
        <v>567.92071529999998</v>
      </c>
      <c r="H337" s="3">
        <v>16.137770700000001</v>
      </c>
      <c r="I337" s="3">
        <v>3.0033202000000001</v>
      </c>
      <c r="J337" s="3">
        <v>107.37438779999999</v>
      </c>
      <c r="K337" s="3">
        <v>13.606895400000001</v>
      </c>
      <c r="L337" s="3">
        <v>564.06549070000005</v>
      </c>
      <c r="M337" s="3">
        <v>239.79990129999999</v>
      </c>
      <c r="N337" s="3">
        <v>13.6</v>
      </c>
      <c r="O337" s="3">
        <v>26.29</v>
      </c>
      <c r="P337" s="3">
        <v>27.47</v>
      </c>
      <c r="Q337" s="3">
        <v>38.33</v>
      </c>
      <c r="R337" s="3">
        <v>18.97</v>
      </c>
      <c r="S337" s="3">
        <v>25.735192099999999</v>
      </c>
      <c r="T337" s="3">
        <v>4.2583137999999998</v>
      </c>
      <c r="U337" s="3">
        <v>52.760268696969689</v>
      </c>
    </row>
    <row r="338" spans="1:21" ht="14.25">
      <c r="A338" s="2">
        <v>45628</v>
      </c>
      <c r="B338">
        <f t="shared" si="20"/>
        <v>4</v>
      </c>
      <c r="C338" s="4">
        <f t="shared" si="21"/>
        <v>3</v>
      </c>
      <c r="D338" s="4">
        <f t="shared" si="22"/>
        <v>12</v>
      </c>
      <c r="E338" s="4">
        <f t="shared" si="23"/>
        <v>2</v>
      </c>
      <c r="F338" s="3">
        <v>532.16027829999996</v>
      </c>
      <c r="G338" s="3">
        <v>566.27642820000005</v>
      </c>
      <c r="H338" s="3">
        <v>22.465536199999999</v>
      </c>
      <c r="I338" s="3">
        <v>2.0111702999999999</v>
      </c>
      <c r="J338" s="3">
        <v>102.5149231</v>
      </c>
      <c r="K338" s="3">
        <v>13.567688</v>
      </c>
      <c r="L338" s="3">
        <v>558.40069579999999</v>
      </c>
      <c r="M338" s="3">
        <v>262.76924639999999</v>
      </c>
      <c r="N338" s="3">
        <v>14</v>
      </c>
      <c r="O338" s="3">
        <v>27.92</v>
      </c>
      <c r="P338" s="3">
        <v>26.91</v>
      </c>
      <c r="Q338" s="3">
        <v>36.83</v>
      </c>
      <c r="R338" s="3">
        <v>18.23</v>
      </c>
      <c r="S338" s="3">
        <v>30.359022899999999</v>
      </c>
      <c r="T338" s="3">
        <v>4.2739855000000002</v>
      </c>
      <c r="U338" s="3">
        <v>80.630345196969685</v>
      </c>
    </row>
    <row r="339" spans="1:21" ht="14.25">
      <c r="A339" s="2">
        <v>45629</v>
      </c>
      <c r="B339">
        <f t="shared" si="20"/>
        <v>4</v>
      </c>
      <c r="C339" s="4">
        <f t="shared" si="21"/>
        <v>3</v>
      </c>
      <c r="D339" s="4">
        <f t="shared" si="22"/>
        <v>12</v>
      </c>
      <c r="E339" s="4">
        <f t="shared" si="23"/>
        <v>3</v>
      </c>
      <c r="F339" s="3">
        <v>412.28942360000002</v>
      </c>
      <c r="G339" s="3">
        <v>566.57727050000005</v>
      </c>
      <c r="H339" s="3">
        <v>18.047789900000001</v>
      </c>
      <c r="I339" s="3">
        <v>4.0705644999999997</v>
      </c>
      <c r="J339" s="3">
        <v>100.30542800000001</v>
      </c>
      <c r="K339" s="3">
        <v>13.1362381</v>
      </c>
      <c r="L339" s="3">
        <v>559.70533750000004</v>
      </c>
      <c r="M339" s="3">
        <v>249.7117513</v>
      </c>
      <c r="N339" s="3">
        <v>13.4</v>
      </c>
      <c r="O339" s="3">
        <v>27.83</v>
      </c>
      <c r="P339" s="3">
        <v>27.65</v>
      </c>
      <c r="Q339" s="3">
        <v>36.89</v>
      </c>
      <c r="R339" s="3">
        <v>18.420000000000002</v>
      </c>
      <c r="S339" s="3">
        <v>28.885960799999999</v>
      </c>
      <c r="T339" s="3">
        <v>3.3213873999999999</v>
      </c>
      <c r="U339" s="3">
        <v>62.468094484848493</v>
      </c>
    </row>
    <row r="340" spans="1:21" ht="14.25">
      <c r="A340" s="2">
        <v>45630</v>
      </c>
      <c r="B340">
        <f t="shared" si="20"/>
        <v>4</v>
      </c>
      <c r="C340" s="4">
        <f t="shared" si="21"/>
        <v>3</v>
      </c>
      <c r="D340" s="4">
        <f t="shared" si="22"/>
        <v>12</v>
      </c>
      <c r="E340" s="4">
        <f t="shared" si="23"/>
        <v>4</v>
      </c>
      <c r="F340" s="3">
        <v>392.7593478</v>
      </c>
      <c r="G340" s="3">
        <v>567.46140539999999</v>
      </c>
      <c r="H340" s="3">
        <v>17.8869486</v>
      </c>
      <c r="I340" s="3">
        <v>2.8175865999999998</v>
      </c>
      <c r="J340" s="3">
        <v>108.4246571</v>
      </c>
      <c r="K340" s="3">
        <v>11.7246933</v>
      </c>
      <c r="L340" s="3">
        <v>558.23669429999995</v>
      </c>
      <c r="M340" s="3">
        <v>246.11637089999999</v>
      </c>
      <c r="N340" s="3">
        <v>13.2</v>
      </c>
      <c r="O340" s="3">
        <v>28.41</v>
      </c>
      <c r="P340" s="3">
        <v>27.32</v>
      </c>
      <c r="Q340" s="3">
        <v>36.85</v>
      </c>
      <c r="R340" s="3">
        <v>18.45</v>
      </c>
      <c r="S340" s="3">
        <v>26.874587900000002</v>
      </c>
      <c r="T340" s="3">
        <v>3.6804033999999999</v>
      </c>
      <c r="U340" s="3">
        <v>59.508992090909103</v>
      </c>
    </row>
    <row r="341" spans="1:21" ht="14.25">
      <c r="A341" s="2">
        <v>45631</v>
      </c>
      <c r="B341">
        <f t="shared" si="20"/>
        <v>4</v>
      </c>
      <c r="C341" s="4">
        <f t="shared" si="21"/>
        <v>3</v>
      </c>
      <c r="D341" s="4">
        <f t="shared" si="22"/>
        <v>12</v>
      </c>
      <c r="E341" s="4">
        <f t="shared" si="23"/>
        <v>5</v>
      </c>
      <c r="F341" s="3">
        <v>606.9864705</v>
      </c>
      <c r="G341" s="3">
        <v>564.40715030000001</v>
      </c>
      <c r="H341" s="3">
        <v>24.745576700000001</v>
      </c>
      <c r="I341" s="3">
        <v>0.9787167</v>
      </c>
      <c r="J341" s="3">
        <v>105.062544</v>
      </c>
      <c r="K341" s="3">
        <v>8.9426726999999993</v>
      </c>
      <c r="L341" s="3">
        <v>561.37614440000004</v>
      </c>
      <c r="M341" s="3">
        <v>270.91540529999997</v>
      </c>
      <c r="N341" s="3">
        <v>13.3</v>
      </c>
      <c r="O341" s="3">
        <v>26.48</v>
      </c>
      <c r="P341" s="3">
        <v>27.09</v>
      </c>
      <c r="Q341" s="3">
        <v>38.51</v>
      </c>
      <c r="R341" s="3">
        <v>19.02</v>
      </c>
      <c r="S341" s="3">
        <v>32.492589199999998</v>
      </c>
      <c r="T341" s="3">
        <v>3.5205307000000001</v>
      </c>
      <c r="U341" s="3">
        <v>91.967647045454555</v>
      </c>
    </row>
    <row r="342" spans="1:21" ht="14.25">
      <c r="A342" s="2">
        <v>45632</v>
      </c>
      <c r="B342">
        <f t="shared" si="20"/>
        <v>4</v>
      </c>
      <c r="C342" s="4">
        <f t="shared" si="21"/>
        <v>3</v>
      </c>
      <c r="D342" s="4">
        <f t="shared" si="22"/>
        <v>12</v>
      </c>
      <c r="E342" s="4">
        <f t="shared" si="23"/>
        <v>6</v>
      </c>
      <c r="F342" s="3">
        <v>613.32933490000005</v>
      </c>
      <c r="G342" s="3">
        <v>567.81918340000004</v>
      </c>
      <c r="H342" s="3">
        <v>24.020246700000001</v>
      </c>
      <c r="I342" s="3">
        <v>0.35044969999999998</v>
      </c>
      <c r="J342" s="3">
        <v>108.9237408</v>
      </c>
      <c r="K342" s="3">
        <v>8.9426726999999993</v>
      </c>
      <c r="L342" s="3">
        <v>561.52037350000001</v>
      </c>
      <c r="M342" s="3">
        <v>271.33957930000003</v>
      </c>
      <c r="N342" s="3">
        <v>14.7</v>
      </c>
      <c r="O342" s="3">
        <v>27.11</v>
      </c>
      <c r="P342" s="3">
        <v>26.77</v>
      </c>
      <c r="Q342" s="3">
        <v>37.6</v>
      </c>
      <c r="R342" s="3">
        <v>18.59</v>
      </c>
      <c r="S342" s="3">
        <v>32.2954778</v>
      </c>
      <c r="T342" s="3">
        <v>3.281069</v>
      </c>
      <c r="U342" s="3">
        <v>92.928687106060607</v>
      </c>
    </row>
    <row r="343" spans="1:21" ht="14.25">
      <c r="A343" s="2">
        <v>45633</v>
      </c>
      <c r="B343">
        <f t="shared" si="20"/>
        <v>4</v>
      </c>
      <c r="C343" s="4">
        <f t="shared" si="21"/>
        <v>3</v>
      </c>
      <c r="D343" s="4">
        <f t="shared" si="22"/>
        <v>12</v>
      </c>
      <c r="E343" s="4">
        <f t="shared" si="23"/>
        <v>7</v>
      </c>
      <c r="F343" s="3">
        <v>597.36325680000004</v>
      </c>
      <c r="G343" s="3">
        <v>567.91076659999999</v>
      </c>
      <c r="H343" s="3">
        <v>23.9342492</v>
      </c>
      <c r="I343" s="3">
        <v>0.6334535</v>
      </c>
      <c r="J343" s="3">
        <v>111.1434307</v>
      </c>
      <c r="K343" s="3">
        <v>8.7860413000000008</v>
      </c>
      <c r="L343" s="3">
        <v>563.56199140000001</v>
      </c>
      <c r="M343" s="3">
        <v>270.45368789999998</v>
      </c>
      <c r="N343" s="3">
        <v>15.3</v>
      </c>
      <c r="O343" s="3">
        <v>27.59</v>
      </c>
      <c r="P343" s="3">
        <v>27.01</v>
      </c>
      <c r="Q343" s="3">
        <v>36.369999999999997</v>
      </c>
      <c r="R343" s="3">
        <v>18.440000000000001</v>
      </c>
      <c r="S343" s="3">
        <v>32.985594399999997</v>
      </c>
      <c r="T343" s="3">
        <v>3.8057268999999998</v>
      </c>
      <c r="U343" s="3">
        <v>90.509584363636378</v>
      </c>
    </row>
    <row r="344" spans="1:21" ht="14.25">
      <c r="A344" s="2">
        <v>45634</v>
      </c>
      <c r="B344">
        <f t="shared" si="20"/>
        <v>4</v>
      </c>
      <c r="C344" s="4">
        <f t="shared" si="21"/>
        <v>3</v>
      </c>
      <c r="D344" s="4">
        <f t="shared" si="22"/>
        <v>12</v>
      </c>
      <c r="E344" s="4">
        <f t="shared" si="23"/>
        <v>1</v>
      </c>
      <c r="F344" s="3">
        <v>379.28934889999999</v>
      </c>
      <c r="G344" s="3">
        <v>563.55743410000002</v>
      </c>
      <c r="H344" s="3">
        <v>17.432514099999999</v>
      </c>
      <c r="I344" s="3">
        <v>3.8629235999999998</v>
      </c>
      <c r="J344" s="3">
        <v>93.333148600000001</v>
      </c>
      <c r="K344" s="3">
        <v>7.6374409999999999</v>
      </c>
      <c r="L344" s="3">
        <v>556.23773200000005</v>
      </c>
      <c r="M344" s="3">
        <v>244.71691050000001</v>
      </c>
      <c r="N344" s="3">
        <v>14.1</v>
      </c>
      <c r="O344" s="3">
        <v>27.44</v>
      </c>
      <c r="P344" s="3">
        <v>27.06</v>
      </c>
      <c r="Q344" s="3">
        <v>37.43</v>
      </c>
      <c r="R344" s="3">
        <v>18.809999999999999</v>
      </c>
      <c r="S344" s="3">
        <v>27.093272500000001</v>
      </c>
      <c r="T344" s="3">
        <v>3.4230106999999999</v>
      </c>
      <c r="U344" s="3">
        <v>57.468083166666659</v>
      </c>
    </row>
    <row r="345" spans="1:21" ht="14.25">
      <c r="A345" s="2">
        <v>45635</v>
      </c>
      <c r="B345">
        <f t="shared" si="20"/>
        <v>4</v>
      </c>
      <c r="C345" s="4">
        <f t="shared" si="21"/>
        <v>3</v>
      </c>
      <c r="D345" s="4">
        <f t="shared" si="22"/>
        <v>12</v>
      </c>
      <c r="E345" s="4">
        <f t="shared" si="23"/>
        <v>2</v>
      </c>
      <c r="F345" s="3">
        <v>531.7708232</v>
      </c>
      <c r="G345" s="3">
        <v>567.75996399999997</v>
      </c>
      <c r="H345" s="3">
        <v>21.749381400000001</v>
      </c>
      <c r="I345" s="3">
        <v>2.8462279000000001</v>
      </c>
      <c r="J345" s="3">
        <v>101.7914712</v>
      </c>
      <c r="K345" s="3">
        <v>5.7066752000000003</v>
      </c>
      <c r="L345" s="3">
        <v>561.74926760000005</v>
      </c>
      <c r="M345" s="3">
        <v>262.02019589999998</v>
      </c>
      <c r="N345" s="3">
        <v>15.3</v>
      </c>
      <c r="O345" s="3">
        <v>25.42</v>
      </c>
      <c r="P345" s="3">
        <v>27.33</v>
      </c>
      <c r="Q345" s="3">
        <v>38.03</v>
      </c>
      <c r="R345" s="3">
        <v>18.989999999999998</v>
      </c>
      <c r="S345" s="3">
        <v>29.854754100000001</v>
      </c>
      <c r="T345" s="3">
        <v>3.8377213999999999</v>
      </c>
      <c r="U345" s="3">
        <v>80.571336848484847</v>
      </c>
    </row>
    <row r="346" spans="1:21" ht="14.25">
      <c r="A346" s="2">
        <v>45636</v>
      </c>
      <c r="B346">
        <f t="shared" si="20"/>
        <v>4</v>
      </c>
      <c r="C346" s="4">
        <f t="shared" si="21"/>
        <v>3</v>
      </c>
      <c r="D346" s="4">
        <f t="shared" si="22"/>
        <v>12</v>
      </c>
      <c r="E346" s="4">
        <f t="shared" si="23"/>
        <v>3</v>
      </c>
      <c r="F346" s="3">
        <v>499.15771480000001</v>
      </c>
      <c r="G346" s="3">
        <v>564.65972899999997</v>
      </c>
      <c r="H346" s="3">
        <v>20.889357100000002</v>
      </c>
      <c r="I346" s="3">
        <v>2.4978631</v>
      </c>
      <c r="J346" s="3">
        <v>99.8242884</v>
      </c>
      <c r="K346" s="3">
        <v>8.1986235999999995</v>
      </c>
      <c r="L346" s="3">
        <v>562.69226070000002</v>
      </c>
      <c r="M346" s="3">
        <v>258.99277749999999</v>
      </c>
      <c r="N346" s="3">
        <v>16.600000000000001</v>
      </c>
      <c r="O346" s="3">
        <v>26.38</v>
      </c>
      <c r="P346" s="3">
        <v>26.75</v>
      </c>
      <c r="Q346" s="3">
        <v>36.81</v>
      </c>
      <c r="R346" s="3">
        <v>18.079999999999998</v>
      </c>
      <c r="S346" s="3">
        <v>29.285256199999999</v>
      </c>
      <c r="T346" s="3">
        <v>3.3831337000000001</v>
      </c>
      <c r="U346" s="3">
        <v>75.629956787878797</v>
      </c>
    </row>
    <row r="347" spans="1:21" ht="14.25">
      <c r="A347" s="2">
        <v>45637</v>
      </c>
      <c r="B347">
        <f t="shared" si="20"/>
        <v>4</v>
      </c>
      <c r="C347" s="4">
        <f t="shared" si="21"/>
        <v>3</v>
      </c>
      <c r="D347" s="4">
        <f t="shared" si="22"/>
        <v>12</v>
      </c>
      <c r="E347" s="4">
        <f t="shared" si="23"/>
        <v>4</v>
      </c>
      <c r="F347" s="3">
        <v>460.51690669999999</v>
      </c>
      <c r="G347" s="3">
        <v>570.40081789999999</v>
      </c>
      <c r="H347" s="3">
        <v>19.907683599999999</v>
      </c>
      <c r="I347" s="3">
        <v>2.7700396999999999</v>
      </c>
      <c r="J347" s="3">
        <v>97.028448499999996</v>
      </c>
      <c r="K347" s="3">
        <v>5.6936340000000003</v>
      </c>
      <c r="L347" s="3">
        <v>559.22849529999996</v>
      </c>
      <c r="M347" s="3">
        <v>253.93053939999999</v>
      </c>
      <c r="N347" s="3">
        <v>17.100000000000001</v>
      </c>
      <c r="O347" s="3">
        <v>27.4</v>
      </c>
      <c r="P347" s="3">
        <v>26.11</v>
      </c>
      <c r="Q347" s="3">
        <v>36.18</v>
      </c>
      <c r="R347" s="3">
        <v>17.46</v>
      </c>
      <c r="S347" s="3">
        <v>28.252033699999998</v>
      </c>
      <c r="T347" s="3">
        <v>3.3831337000000001</v>
      </c>
      <c r="U347" s="3">
        <v>69.77528889393939</v>
      </c>
    </row>
    <row r="348" spans="1:21" ht="14.25">
      <c r="A348" s="2">
        <v>45638</v>
      </c>
      <c r="B348">
        <f t="shared" si="20"/>
        <v>4</v>
      </c>
      <c r="C348" s="4">
        <f t="shared" si="21"/>
        <v>3</v>
      </c>
      <c r="D348" s="4">
        <f t="shared" si="22"/>
        <v>12</v>
      </c>
      <c r="E348" s="4">
        <f t="shared" si="23"/>
        <v>5</v>
      </c>
      <c r="F348" s="3">
        <v>599.43847659999994</v>
      </c>
      <c r="G348" s="3">
        <v>565.87827149999998</v>
      </c>
      <c r="H348" s="3">
        <v>24.079398600000001</v>
      </c>
      <c r="I348" s="3">
        <v>1.2178986000000001</v>
      </c>
      <c r="J348" s="3">
        <v>109.0332947</v>
      </c>
      <c r="K348" s="3">
        <v>6.5675507</v>
      </c>
      <c r="L348" s="3">
        <v>558.07645669999999</v>
      </c>
      <c r="M348" s="3">
        <v>271.53751629999999</v>
      </c>
      <c r="N348" s="3">
        <v>17.100000000000001</v>
      </c>
      <c r="O348" s="3">
        <v>25.7</v>
      </c>
      <c r="P348" s="3">
        <v>27.88</v>
      </c>
      <c r="Q348" s="3">
        <v>36.11</v>
      </c>
      <c r="R348" s="3">
        <v>18.12</v>
      </c>
      <c r="S348" s="3">
        <v>32.4950841</v>
      </c>
      <c r="T348" s="3">
        <v>3.256526</v>
      </c>
      <c r="U348" s="3">
        <v>90.824011606060594</v>
      </c>
    </row>
    <row r="349" spans="1:21" ht="14.25">
      <c r="A349" s="2">
        <v>45639</v>
      </c>
      <c r="B349">
        <f t="shared" si="20"/>
        <v>4</v>
      </c>
      <c r="C349" s="4">
        <f t="shared" si="21"/>
        <v>3</v>
      </c>
      <c r="D349" s="4">
        <f t="shared" si="22"/>
        <v>12</v>
      </c>
      <c r="E349" s="4">
        <f t="shared" si="23"/>
        <v>6</v>
      </c>
      <c r="F349" s="3">
        <v>641.15259470000001</v>
      </c>
      <c r="G349" s="3">
        <v>567.59033199999999</v>
      </c>
      <c r="H349" s="3">
        <v>24.520568300000001</v>
      </c>
      <c r="I349" s="3">
        <v>0.75282830000000001</v>
      </c>
      <c r="J349" s="3">
        <v>114.543848</v>
      </c>
      <c r="K349" s="3">
        <v>8.5510558999999997</v>
      </c>
      <c r="L349" s="3">
        <v>566.56033319999995</v>
      </c>
      <c r="M349" s="3">
        <v>274.87621259999997</v>
      </c>
      <c r="N349" s="3">
        <v>17.8</v>
      </c>
      <c r="O349" s="3">
        <v>22.78</v>
      </c>
      <c r="P349" s="3">
        <v>30.04</v>
      </c>
      <c r="Q349" s="3">
        <v>36.44</v>
      </c>
      <c r="R349" s="3">
        <v>18.809999999999999</v>
      </c>
      <c r="S349" s="3">
        <v>33.743656299999998</v>
      </c>
      <c r="T349" s="3">
        <v>3.2138947999999998</v>
      </c>
      <c r="U349" s="3">
        <v>97.144332530303032</v>
      </c>
    </row>
    <row r="350" spans="1:21" ht="14.25">
      <c r="A350" s="2">
        <v>45640</v>
      </c>
      <c r="B350">
        <f t="shared" si="20"/>
        <v>4</v>
      </c>
      <c r="C350" s="4">
        <f t="shared" si="21"/>
        <v>3</v>
      </c>
      <c r="D350" s="4">
        <f t="shared" si="22"/>
        <v>12</v>
      </c>
      <c r="E350" s="4">
        <f t="shared" si="23"/>
        <v>7</v>
      </c>
      <c r="F350" s="3">
        <v>633.43808590000003</v>
      </c>
      <c r="G350" s="3">
        <v>553.96422319999999</v>
      </c>
      <c r="H350" s="3">
        <v>24.051764200000001</v>
      </c>
      <c r="I350" s="3">
        <v>0.97259090000000004</v>
      </c>
      <c r="J350" s="3">
        <v>105.1553862</v>
      </c>
      <c r="K350" s="3">
        <v>3.8032073999999998</v>
      </c>
      <c r="L350" s="3">
        <v>558.59985349999999</v>
      </c>
      <c r="M350" s="3">
        <v>274.09427390000002</v>
      </c>
      <c r="N350" s="3">
        <v>16</v>
      </c>
      <c r="O350" s="3">
        <v>26.97</v>
      </c>
      <c r="P350" s="3">
        <v>28.28</v>
      </c>
      <c r="Q350" s="3">
        <v>35.270000000000003</v>
      </c>
      <c r="R350" s="3">
        <v>18.13</v>
      </c>
      <c r="S350" s="3">
        <v>32.860409099999998</v>
      </c>
      <c r="T350" s="3">
        <v>3.3979178999999999</v>
      </c>
      <c r="U350" s="3">
        <v>95.975467560606063</v>
      </c>
    </row>
    <row r="351" spans="1:21" ht="14.25">
      <c r="A351" s="2">
        <v>45641</v>
      </c>
      <c r="B351">
        <f t="shared" si="20"/>
        <v>4</v>
      </c>
      <c r="C351" s="4">
        <f t="shared" si="21"/>
        <v>3</v>
      </c>
      <c r="D351" s="4">
        <f t="shared" si="22"/>
        <v>12</v>
      </c>
      <c r="E351" s="4">
        <f t="shared" si="23"/>
        <v>1</v>
      </c>
      <c r="F351" s="3">
        <v>530.48095699999999</v>
      </c>
      <c r="G351" s="3">
        <v>567.93601479999995</v>
      </c>
      <c r="H351" s="3">
        <v>23.038415199999999</v>
      </c>
      <c r="I351" s="3">
        <v>1.9639053</v>
      </c>
      <c r="J351" s="3">
        <v>110.8739743</v>
      </c>
      <c r="K351" s="3">
        <v>5.4980316</v>
      </c>
      <c r="L351" s="3">
        <v>562.05137130000003</v>
      </c>
      <c r="M351" s="3">
        <v>263.03717039999998</v>
      </c>
      <c r="N351" s="3">
        <v>17</v>
      </c>
      <c r="O351" s="3">
        <v>24.29</v>
      </c>
      <c r="P351" s="3">
        <v>29.05</v>
      </c>
      <c r="Q351" s="3">
        <v>35.520000000000003</v>
      </c>
      <c r="R351" s="3">
        <v>18.14</v>
      </c>
      <c r="S351" s="3">
        <v>30.1580844</v>
      </c>
      <c r="T351" s="3">
        <v>3.3979178999999999</v>
      </c>
      <c r="U351" s="3">
        <v>80.375902575757578</v>
      </c>
    </row>
    <row r="352" spans="1:21" ht="14.25">
      <c r="A352" s="2">
        <v>45642</v>
      </c>
      <c r="B352">
        <f t="shared" si="20"/>
        <v>4</v>
      </c>
      <c r="C352" s="4">
        <f t="shared" si="21"/>
        <v>3</v>
      </c>
      <c r="D352" s="4">
        <f t="shared" si="22"/>
        <v>12</v>
      </c>
      <c r="E352" s="4">
        <f t="shared" si="23"/>
        <v>2</v>
      </c>
      <c r="F352" s="3">
        <v>601.773053</v>
      </c>
      <c r="G352" s="3">
        <v>567.46868900000004</v>
      </c>
      <c r="H352" s="3">
        <v>24.231922900000001</v>
      </c>
      <c r="I352" s="3">
        <v>0.84035380000000004</v>
      </c>
      <c r="J352" s="3">
        <v>109.514483</v>
      </c>
      <c r="K352" s="3">
        <v>7.0632935000000003</v>
      </c>
      <c r="L352" s="3">
        <v>563.97398380000004</v>
      </c>
      <c r="M352" s="3">
        <v>270.79668579999998</v>
      </c>
      <c r="N352" s="3">
        <v>19.7</v>
      </c>
      <c r="O352" s="3">
        <v>17.809999999999999</v>
      </c>
      <c r="P352" s="3">
        <v>31.84</v>
      </c>
      <c r="Q352" s="3">
        <v>36.200000000000003</v>
      </c>
      <c r="R352" s="3">
        <v>19.13</v>
      </c>
      <c r="S352" s="3">
        <v>31.7786142</v>
      </c>
      <c r="T352" s="3">
        <v>3.5486412999999999</v>
      </c>
      <c r="U352" s="3">
        <v>91.177735303030303</v>
      </c>
    </row>
    <row r="353" spans="1:21" ht="14.25">
      <c r="A353" s="2">
        <v>45643</v>
      </c>
      <c r="B353">
        <f t="shared" si="20"/>
        <v>4</v>
      </c>
      <c r="C353" s="4">
        <f t="shared" si="21"/>
        <v>3</v>
      </c>
      <c r="D353" s="4">
        <f t="shared" si="22"/>
        <v>12</v>
      </c>
      <c r="E353" s="4">
        <f t="shared" si="23"/>
        <v>3</v>
      </c>
      <c r="F353" s="3">
        <v>584.20001730000001</v>
      </c>
      <c r="G353" s="3">
        <v>567.59918210000001</v>
      </c>
      <c r="H353" s="3">
        <v>24.359893</v>
      </c>
      <c r="I353" s="3">
        <v>0.56010950000000004</v>
      </c>
      <c r="J353" s="3">
        <v>111.73189790000001</v>
      </c>
      <c r="K353" s="3">
        <v>8.2377777000000005</v>
      </c>
      <c r="L353" s="3">
        <v>554.910258</v>
      </c>
      <c r="M353" s="3">
        <v>268.51316320000001</v>
      </c>
      <c r="N353" s="3">
        <v>20.2</v>
      </c>
      <c r="O353" s="3">
        <v>21.55</v>
      </c>
      <c r="P353" s="3">
        <v>29.64</v>
      </c>
      <c r="Q353" s="3">
        <v>34.94</v>
      </c>
      <c r="R353" s="3">
        <v>17.920000000000002</v>
      </c>
      <c r="S353" s="3">
        <v>31.033857600000001</v>
      </c>
      <c r="T353" s="3">
        <v>3.5486412999999999</v>
      </c>
      <c r="U353" s="3">
        <v>88.515154136363634</v>
      </c>
    </row>
    <row r="354" spans="1:21" ht="14.25">
      <c r="A354" s="2">
        <v>45644</v>
      </c>
      <c r="B354">
        <f t="shared" si="20"/>
        <v>4</v>
      </c>
      <c r="C354" s="4">
        <f t="shared" si="21"/>
        <v>3</v>
      </c>
      <c r="D354" s="4">
        <f t="shared" si="22"/>
        <v>12</v>
      </c>
      <c r="E354" s="4">
        <f t="shared" si="23"/>
        <v>4</v>
      </c>
      <c r="F354" s="3">
        <v>584.24069220000001</v>
      </c>
      <c r="G354" s="3">
        <v>567.00211179999997</v>
      </c>
      <c r="H354" s="3">
        <v>24.270515400000001</v>
      </c>
      <c r="I354" s="3">
        <v>1.7604477999999999</v>
      </c>
      <c r="J354" s="3">
        <v>107.1611195</v>
      </c>
      <c r="K354" s="3">
        <v>6.3197020999999998</v>
      </c>
      <c r="L354" s="3">
        <v>558.61816409999994</v>
      </c>
      <c r="M354" s="3">
        <v>268.61204020000002</v>
      </c>
      <c r="N354" s="3">
        <v>14.6</v>
      </c>
      <c r="O354" s="3">
        <v>24.97</v>
      </c>
      <c r="P354" s="3">
        <v>28.9</v>
      </c>
      <c r="Q354" s="3">
        <v>37.46</v>
      </c>
      <c r="R354" s="3">
        <v>19.13</v>
      </c>
      <c r="S354" s="3">
        <v>30.857066</v>
      </c>
      <c r="T354" s="3">
        <v>3.329828</v>
      </c>
      <c r="U354" s="3">
        <v>88.521316999999996</v>
      </c>
    </row>
    <row r="355" spans="1:21" ht="14.25">
      <c r="A355" s="2">
        <v>45645</v>
      </c>
      <c r="B355">
        <f t="shared" si="20"/>
        <v>4</v>
      </c>
      <c r="C355" s="4">
        <f t="shared" si="21"/>
        <v>3</v>
      </c>
      <c r="D355" s="4">
        <f t="shared" si="22"/>
        <v>12</v>
      </c>
      <c r="E355" s="4">
        <f t="shared" si="23"/>
        <v>5</v>
      </c>
      <c r="F355" s="3">
        <v>560.67732999999998</v>
      </c>
      <c r="G355" s="3">
        <v>559.90611269999999</v>
      </c>
      <c r="H355" s="3">
        <v>24.055447099999999</v>
      </c>
      <c r="I355" s="3">
        <v>2.3266539000000002</v>
      </c>
      <c r="J355" s="3">
        <v>103.47751959999999</v>
      </c>
      <c r="K355" s="3">
        <v>3.07341</v>
      </c>
      <c r="L355" s="3">
        <v>556.50097659999994</v>
      </c>
      <c r="M355" s="3">
        <v>266.25949300000002</v>
      </c>
      <c r="N355" s="3">
        <v>17.100000000000001</v>
      </c>
      <c r="O355" s="3">
        <v>20.65</v>
      </c>
      <c r="P355" s="3">
        <v>29.48</v>
      </c>
      <c r="Q355" s="3">
        <v>38.17</v>
      </c>
      <c r="R355" s="3">
        <v>19.16</v>
      </c>
      <c r="S355" s="3">
        <v>30.4799288</v>
      </c>
      <c r="T355" s="3">
        <v>3.2083794999999999</v>
      </c>
      <c r="U355" s="3">
        <v>84.951110606060595</v>
      </c>
    </row>
    <row r="356" spans="1:21" ht="14.25">
      <c r="A356" s="2">
        <v>45646</v>
      </c>
      <c r="B356">
        <f t="shared" si="20"/>
        <v>4</v>
      </c>
      <c r="C356" s="4">
        <f t="shared" si="21"/>
        <v>3</v>
      </c>
      <c r="D356" s="4">
        <f t="shared" si="22"/>
        <v>12</v>
      </c>
      <c r="E356" s="4">
        <f t="shared" si="23"/>
        <v>6</v>
      </c>
      <c r="F356" s="3">
        <v>641.60153809999997</v>
      </c>
      <c r="G356" s="3">
        <v>563.65354409999998</v>
      </c>
      <c r="H356" s="3">
        <v>24.060896899999999</v>
      </c>
      <c r="I356" s="3">
        <v>1.0332851999999999</v>
      </c>
      <c r="J356" s="3">
        <v>107.1998421</v>
      </c>
      <c r="K356" s="3">
        <v>5.2632954999999999</v>
      </c>
      <c r="L356" s="3">
        <v>562.18872069999998</v>
      </c>
      <c r="M356" s="3">
        <v>274.76300049999998</v>
      </c>
      <c r="N356" s="3">
        <v>18.2</v>
      </c>
      <c r="O356" s="3">
        <v>20.98</v>
      </c>
      <c r="P356" s="3">
        <v>28.92</v>
      </c>
      <c r="Q356" s="3">
        <v>37.33</v>
      </c>
      <c r="R356" s="3">
        <v>18.63</v>
      </c>
      <c r="S356" s="3">
        <v>32.530556199999999</v>
      </c>
      <c r="T356" s="3">
        <v>3.3261930999999998</v>
      </c>
      <c r="U356" s="3">
        <v>97.212354257575754</v>
      </c>
    </row>
    <row r="357" spans="1:21" ht="14.25">
      <c r="A357" s="2">
        <v>45647</v>
      </c>
      <c r="B357">
        <f t="shared" si="20"/>
        <v>4</v>
      </c>
      <c r="C357" s="4">
        <f t="shared" si="21"/>
        <v>3</v>
      </c>
      <c r="D357" s="4">
        <f t="shared" si="22"/>
        <v>12</v>
      </c>
      <c r="E357" s="4">
        <f t="shared" si="23"/>
        <v>7</v>
      </c>
      <c r="F357" s="3">
        <v>561.20375060000003</v>
      </c>
      <c r="G357" s="3">
        <v>566.82989499999996</v>
      </c>
      <c r="H357" s="3">
        <v>24.153136400000001</v>
      </c>
      <c r="I357" s="3">
        <v>1.9873182</v>
      </c>
      <c r="J357" s="3">
        <v>112.43261649999999</v>
      </c>
      <c r="K357" s="3">
        <v>5.9153595000000001</v>
      </c>
      <c r="L357" s="3">
        <v>561.58215329999996</v>
      </c>
      <c r="M357" s="3">
        <v>266.49986630000001</v>
      </c>
      <c r="N357" s="3">
        <v>16.8</v>
      </c>
      <c r="O357" s="3">
        <v>21.17</v>
      </c>
      <c r="P357" s="3">
        <v>29.16</v>
      </c>
      <c r="Q357" s="3">
        <v>38.25</v>
      </c>
      <c r="R357" s="3">
        <v>19.18</v>
      </c>
      <c r="S357" s="3">
        <v>30.524004699999999</v>
      </c>
      <c r="T357" s="3">
        <v>3.3225606000000001</v>
      </c>
      <c r="U357" s="3">
        <v>85.03087130303031</v>
      </c>
    </row>
    <row r="358" spans="1:21" ht="14.25">
      <c r="A358" s="2">
        <v>45648</v>
      </c>
      <c r="B358">
        <f t="shared" si="20"/>
        <v>4</v>
      </c>
      <c r="C358" s="4">
        <f t="shared" si="21"/>
        <v>3</v>
      </c>
      <c r="D358" s="4">
        <f t="shared" si="22"/>
        <v>12</v>
      </c>
      <c r="E358" s="4">
        <f t="shared" si="23"/>
        <v>1</v>
      </c>
      <c r="F358" s="3">
        <v>629.71188959999995</v>
      </c>
      <c r="G358" s="3">
        <v>569.99356079999995</v>
      </c>
      <c r="H358" s="3">
        <v>24.584081699999999</v>
      </c>
      <c r="I358" s="3">
        <v>1.0784640000000001</v>
      </c>
      <c r="J358" s="3">
        <v>105.11975990000001</v>
      </c>
      <c r="K358" s="3">
        <v>2.5261688000000002</v>
      </c>
      <c r="L358" s="3">
        <v>562.34434810000005</v>
      </c>
      <c r="M358" s="3">
        <v>273.8289388</v>
      </c>
      <c r="N358" s="3">
        <v>16.5</v>
      </c>
      <c r="O358" s="3">
        <v>19.37</v>
      </c>
      <c r="P358" s="3">
        <v>30.5</v>
      </c>
      <c r="Q358" s="3">
        <v>38.979999999999997</v>
      </c>
      <c r="R358" s="3">
        <v>19.760000000000002</v>
      </c>
      <c r="S358" s="3">
        <v>31.741903300000001</v>
      </c>
      <c r="T358" s="3">
        <v>3.4857855</v>
      </c>
      <c r="U358" s="3">
        <v>95.41089236363635</v>
      </c>
    </row>
    <row r="359" spans="1:21" ht="14.25">
      <c r="A359" s="2">
        <v>45649</v>
      </c>
      <c r="B359">
        <f t="shared" si="20"/>
        <v>4</v>
      </c>
      <c r="C359" s="4">
        <f t="shared" si="21"/>
        <v>3</v>
      </c>
      <c r="D359" s="4">
        <f t="shared" si="22"/>
        <v>12</v>
      </c>
      <c r="E359" s="4">
        <f t="shared" si="23"/>
        <v>2</v>
      </c>
      <c r="F359" s="3">
        <v>630.93618240000001</v>
      </c>
      <c r="G359" s="3">
        <v>569.44884030000003</v>
      </c>
      <c r="H359" s="3">
        <v>24.496106300000001</v>
      </c>
      <c r="I359" s="3">
        <v>0.79573139999999998</v>
      </c>
      <c r="J359" s="3">
        <v>107.2122447</v>
      </c>
      <c r="K359" s="3">
        <v>5.0285950000000001</v>
      </c>
      <c r="L359" s="3">
        <v>560.94359129999998</v>
      </c>
      <c r="M359" s="3">
        <v>273.81951229999999</v>
      </c>
      <c r="N359" s="3">
        <v>13.6</v>
      </c>
      <c r="O359" s="3">
        <v>25.54</v>
      </c>
      <c r="P359" s="3">
        <v>28.14</v>
      </c>
      <c r="Q359" s="3">
        <v>38.39</v>
      </c>
      <c r="R359" s="3">
        <v>19.440000000000001</v>
      </c>
      <c r="S359" s="3">
        <v>32.180297699999997</v>
      </c>
      <c r="T359" s="3">
        <v>3.2878303</v>
      </c>
      <c r="U359" s="3">
        <v>95.596391272727274</v>
      </c>
    </row>
    <row r="360" spans="1:21" ht="14.25">
      <c r="A360" s="2">
        <v>45650</v>
      </c>
      <c r="B360">
        <f t="shared" si="20"/>
        <v>4</v>
      </c>
      <c r="C360" s="4">
        <f t="shared" si="21"/>
        <v>3</v>
      </c>
      <c r="D360" s="4">
        <f t="shared" si="22"/>
        <v>12</v>
      </c>
      <c r="E360" s="4">
        <f t="shared" si="23"/>
        <v>3</v>
      </c>
      <c r="F360" s="3">
        <v>595.63684950000004</v>
      </c>
      <c r="G360" s="3">
        <v>568.31109619999995</v>
      </c>
      <c r="H360" s="3">
        <v>24.536017999999999</v>
      </c>
      <c r="I360" s="3">
        <v>0.7565655</v>
      </c>
      <c r="J360" s="3">
        <v>107.2126603</v>
      </c>
      <c r="K360" s="3">
        <v>6.3066559</v>
      </c>
      <c r="L360" s="3">
        <v>562.14288329999999</v>
      </c>
      <c r="M360" s="3">
        <v>270.55733240000001</v>
      </c>
      <c r="N360" s="3">
        <v>15.9</v>
      </c>
      <c r="O360" s="3">
        <v>23.62</v>
      </c>
      <c r="P360" s="3">
        <v>28.24</v>
      </c>
      <c r="Q360" s="3">
        <v>37.83</v>
      </c>
      <c r="R360" s="3">
        <v>19.02</v>
      </c>
      <c r="S360" s="3">
        <v>31.4901117</v>
      </c>
      <c r="T360" s="3">
        <v>3.1807572</v>
      </c>
      <c r="U360" s="3">
        <v>90.2480075</v>
      </c>
    </row>
    <row r="361" spans="1:21" ht="14.25">
      <c r="A361" s="2">
        <v>45651</v>
      </c>
      <c r="B361">
        <f t="shared" si="20"/>
        <v>4</v>
      </c>
      <c r="C361" s="4">
        <f t="shared" si="21"/>
        <v>3</v>
      </c>
      <c r="D361" s="4">
        <f t="shared" si="22"/>
        <v>12</v>
      </c>
      <c r="E361" s="4">
        <f t="shared" si="23"/>
        <v>4</v>
      </c>
      <c r="F361" s="3">
        <v>532.07001449999996</v>
      </c>
      <c r="G361" s="3">
        <v>568.15039060000004</v>
      </c>
      <c r="H361" s="3">
        <v>23.782782300000001</v>
      </c>
      <c r="I361" s="3">
        <v>0.86702429999999997</v>
      </c>
      <c r="J361" s="3">
        <v>108.2135171</v>
      </c>
      <c r="K361" s="3">
        <v>7.1415863000000002</v>
      </c>
      <c r="L361" s="3">
        <v>562.30314639999995</v>
      </c>
      <c r="M361" s="3">
        <v>262.60005699999999</v>
      </c>
      <c r="N361" s="3">
        <v>17.3</v>
      </c>
      <c r="O361" s="3">
        <v>23.65</v>
      </c>
      <c r="P361" s="3">
        <v>27.26</v>
      </c>
      <c r="Q361" s="3">
        <v>37.619999999999997</v>
      </c>
      <c r="R361" s="3">
        <v>18.78</v>
      </c>
      <c r="S361" s="3">
        <v>29.282512700000002</v>
      </c>
      <c r="T361" s="3">
        <v>3.3539810000000001</v>
      </c>
      <c r="U361" s="3">
        <v>80.616668863636349</v>
      </c>
    </row>
    <row r="362" spans="1:21" ht="14.25">
      <c r="A362" s="2">
        <v>45652</v>
      </c>
      <c r="B362">
        <f t="shared" si="20"/>
        <v>4</v>
      </c>
      <c r="C362" s="4">
        <f t="shared" si="21"/>
        <v>3</v>
      </c>
      <c r="D362" s="4">
        <f t="shared" si="22"/>
        <v>12</v>
      </c>
      <c r="E362" s="4">
        <f t="shared" si="23"/>
        <v>5</v>
      </c>
      <c r="F362" s="3">
        <v>470.02357990000002</v>
      </c>
      <c r="G362" s="3">
        <v>565.2109375</v>
      </c>
      <c r="H362" s="3">
        <v>21.2910456</v>
      </c>
      <c r="I362" s="3">
        <v>2.9032282999999999</v>
      </c>
      <c r="J362" s="3">
        <v>98.285841899999994</v>
      </c>
      <c r="K362" s="3">
        <v>9.1776885999999998</v>
      </c>
      <c r="L362" s="3">
        <v>551.9805298</v>
      </c>
      <c r="M362" s="3">
        <v>255.6930825</v>
      </c>
      <c r="N362" s="3">
        <v>22.5</v>
      </c>
      <c r="O362" s="3">
        <v>19.899999999999999</v>
      </c>
      <c r="P362" s="3">
        <v>29.62</v>
      </c>
      <c r="Q362" s="3">
        <v>34.159999999999997</v>
      </c>
      <c r="R362" s="3">
        <v>17.47</v>
      </c>
      <c r="S362" s="3">
        <v>27.545456900000001</v>
      </c>
      <c r="T362" s="3">
        <v>3.2619975999999999</v>
      </c>
      <c r="U362" s="3">
        <v>71.21569392424243</v>
      </c>
    </row>
    <row r="363" spans="1:21" ht="14.25">
      <c r="A363" s="2">
        <v>45653</v>
      </c>
      <c r="B363">
        <f t="shared" si="20"/>
        <v>4</v>
      </c>
      <c r="C363" s="4">
        <f t="shared" si="21"/>
        <v>3</v>
      </c>
      <c r="D363" s="4">
        <f t="shared" si="22"/>
        <v>12</v>
      </c>
      <c r="E363" s="4">
        <f t="shared" si="23"/>
        <v>6</v>
      </c>
      <c r="F363" s="3">
        <v>400.53710940000002</v>
      </c>
      <c r="G363" s="3">
        <v>565.48645020000004</v>
      </c>
      <c r="H363" s="3">
        <v>16.027335000000001</v>
      </c>
      <c r="I363" s="3">
        <v>3.3363965000000002</v>
      </c>
      <c r="J363" s="3">
        <v>93.337319600000001</v>
      </c>
      <c r="K363" s="3">
        <v>6.4631805</v>
      </c>
      <c r="L363" s="3">
        <v>553.27754719999996</v>
      </c>
      <c r="M363" s="3">
        <v>247.88689679999999</v>
      </c>
      <c r="N363" s="3">
        <v>16.600000000000001</v>
      </c>
      <c r="O363" s="3">
        <v>23.49</v>
      </c>
      <c r="P363" s="3">
        <v>28.9</v>
      </c>
      <c r="Q363" s="3">
        <v>36.909999999999997</v>
      </c>
      <c r="R363" s="3">
        <v>18.93</v>
      </c>
      <c r="S363" s="3">
        <v>25.3737697</v>
      </c>
      <c r="T363" s="3">
        <v>3.0368168999999998</v>
      </c>
      <c r="U363" s="3">
        <v>60.687440818181827</v>
      </c>
    </row>
    <row r="364" spans="1:21" ht="14.25">
      <c r="A364" s="2">
        <v>45654</v>
      </c>
      <c r="B364">
        <f t="shared" si="20"/>
        <v>4</v>
      </c>
      <c r="C364" s="4">
        <f t="shared" si="21"/>
        <v>3</v>
      </c>
      <c r="D364" s="4">
        <f t="shared" si="22"/>
        <v>12</v>
      </c>
      <c r="E364" s="4">
        <f t="shared" si="23"/>
        <v>7</v>
      </c>
      <c r="F364" s="3">
        <v>458.0362834</v>
      </c>
      <c r="G364" s="3">
        <v>565.32571410000003</v>
      </c>
      <c r="H364" s="3">
        <v>20.177045</v>
      </c>
      <c r="I364" s="3">
        <v>3.1449817000000002</v>
      </c>
      <c r="J364" s="3">
        <v>100.19434149999999</v>
      </c>
      <c r="K364" s="3">
        <v>4.3245696999999996</v>
      </c>
      <c r="L364" s="3">
        <v>560.75817870000003</v>
      </c>
      <c r="M364" s="3">
        <v>255.12492280000001</v>
      </c>
      <c r="N364" s="3">
        <v>20</v>
      </c>
      <c r="O364" s="3">
        <v>19.399999999999999</v>
      </c>
      <c r="P364" s="3">
        <v>30.64</v>
      </c>
      <c r="Q364" s="3">
        <v>35.78</v>
      </c>
      <c r="R364" s="3">
        <v>18.29</v>
      </c>
      <c r="S364" s="3">
        <v>27.056305500000001</v>
      </c>
      <c r="T364" s="3">
        <v>3.4040943000000001</v>
      </c>
      <c r="U364" s="3">
        <v>69.399436878787881</v>
      </c>
    </row>
    <row r="365" spans="1:21" ht="14.25">
      <c r="A365" s="2">
        <v>45655</v>
      </c>
      <c r="B365">
        <f t="shared" si="20"/>
        <v>4</v>
      </c>
      <c r="C365" s="4">
        <f t="shared" si="21"/>
        <v>3</v>
      </c>
      <c r="D365" s="4">
        <f t="shared" si="22"/>
        <v>12</v>
      </c>
      <c r="E365" s="4">
        <f t="shared" si="23"/>
        <v>1</v>
      </c>
      <c r="F365" s="3">
        <v>477.3681641</v>
      </c>
      <c r="G365" s="3">
        <v>565.53240970000002</v>
      </c>
      <c r="H365" s="3">
        <v>20.702390300000001</v>
      </c>
      <c r="I365" s="3">
        <v>2.7622124000000001</v>
      </c>
      <c r="J365" s="3">
        <v>94.088325100000006</v>
      </c>
      <c r="K365" s="3">
        <v>4.2072602000000003</v>
      </c>
      <c r="L365" s="3">
        <v>562.0742798</v>
      </c>
      <c r="M365" s="3">
        <v>256.76375330000002</v>
      </c>
      <c r="N365" s="3">
        <v>20.9</v>
      </c>
      <c r="O365" s="3">
        <v>18.91</v>
      </c>
      <c r="P365" s="3">
        <v>30.88</v>
      </c>
      <c r="Q365" s="3">
        <v>35.75</v>
      </c>
      <c r="R365" s="3">
        <v>18.18</v>
      </c>
      <c r="S365" s="3">
        <v>26.864382200000001</v>
      </c>
      <c r="T365" s="3">
        <v>3.8036854</v>
      </c>
      <c r="U365" s="3">
        <v>72.328509712121217</v>
      </c>
    </row>
    <row r="366" spans="1:21" ht="14.25">
      <c r="A366" s="2">
        <v>45656</v>
      </c>
      <c r="B366">
        <f t="shared" si="20"/>
        <v>4</v>
      </c>
      <c r="C366" s="4">
        <f t="shared" si="21"/>
        <v>3</v>
      </c>
      <c r="D366" s="4">
        <f t="shared" si="22"/>
        <v>12</v>
      </c>
      <c r="E366" s="4">
        <f t="shared" si="23"/>
        <v>2</v>
      </c>
      <c r="F366" s="3">
        <v>333.05663449999997</v>
      </c>
      <c r="G366" s="3">
        <v>567.04805910000005</v>
      </c>
      <c r="H366" s="3">
        <v>15.458119200000001</v>
      </c>
      <c r="I366" s="3">
        <v>3.6006494</v>
      </c>
      <c r="J366" s="3">
        <v>91.650245699999999</v>
      </c>
      <c r="K366" s="3">
        <v>8.7860413000000008</v>
      </c>
      <c r="L366" s="3">
        <v>549.09667969999998</v>
      </c>
      <c r="M366" s="3">
        <v>236.05069990000001</v>
      </c>
      <c r="N366" s="3">
        <v>19.5</v>
      </c>
      <c r="O366" s="3">
        <v>20.41</v>
      </c>
      <c r="P366" s="3">
        <v>29.88</v>
      </c>
      <c r="Q366" s="3">
        <v>35.479999999999997</v>
      </c>
      <c r="R366" s="3">
        <v>18.260000000000002</v>
      </c>
      <c r="S366" s="3">
        <v>22.368860099999999</v>
      </c>
      <c r="T366" s="3">
        <v>3.9616131000000001</v>
      </c>
      <c r="U366" s="3">
        <v>50.463126439393932</v>
      </c>
    </row>
    <row r="367" spans="1:21" ht="14.25">
      <c r="A367" s="2">
        <v>45657</v>
      </c>
      <c r="B367">
        <f t="shared" si="20"/>
        <v>4</v>
      </c>
      <c r="C367" s="4">
        <f t="shared" si="21"/>
        <v>3</v>
      </c>
      <c r="D367" s="4">
        <f t="shared" si="22"/>
        <v>12</v>
      </c>
      <c r="E367" s="4">
        <f t="shared" si="23"/>
        <v>3</v>
      </c>
      <c r="F367" s="3">
        <v>356.3252665</v>
      </c>
      <c r="G367" s="3">
        <v>565.76204429999996</v>
      </c>
      <c r="H367" s="3">
        <v>16.3093371</v>
      </c>
      <c r="I367" s="3">
        <v>3.1630107999999999</v>
      </c>
      <c r="J367" s="3">
        <v>93.381675700000002</v>
      </c>
      <c r="K367" s="3">
        <v>7.0632935000000003</v>
      </c>
      <c r="L367" s="3">
        <v>551.86613469999998</v>
      </c>
      <c r="M367" s="3">
        <v>238.4411413</v>
      </c>
      <c r="N367" s="3">
        <v>14.8</v>
      </c>
      <c r="O367" s="3">
        <v>21.08</v>
      </c>
      <c r="P367" s="3">
        <v>28.72</v>
      </c>
      <c r="Q367" s="3">
        <v>39.42</v>
      </c>
      <c r="R367" s="3">
        <v>19.75</v>
      </c>
      <c r="S367" s="3">
        <v>22.994457799999999</v>
      </c>
      <c r="T367" s="3">
        <v>3.9702050999999998</v>
      </c>
      <c r="U367" s="3">
        <v>53.988676742424254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2025-03-31T02:54:31Z</dcterms:modified>
</cp:coreProperties>
</file>