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chain split\"/>
    </mc:Choice>
  </mc:AlternateContent>
  <xr:revisionPtr revIDLastSave="0" documentId="13_ncr:1_{7DFE1984-A009-4D6A-82C8-BAC47CD293A4}" xr6:coauthVersionLast="44" xr6:coauthVersionMax="44" xr10:uidLastSave="{00000000-0000-0000-0000-000000000000}"/>
  <bookViews>
    <workbookView xWindow="-108" yWindow="-108" windowWidth="23256" windowHeight="12576" activeTab="1" xr2:uid="{CC4A1E23-83C7-4092-876D-06581A4F3240}"/>
  </bookViews>
  <sheets>
    <sheet name="answers" sheetId="2" r:id="rId1"/>
    <sheet name="questions" sheetId="4" r:id="rId2"/>
  </sheets>
  <definedNames>
    <definedName name="ExternalData_1" localSheetId="0" hidden="1">answers!$A$1:$B$46</definedName>
    <definedName name="ExternalData_2" localSheetId="1" hidden="1">questions!$A$1:$B$50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4" l="1"/>
  <c r="D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A8AC6B-F59A-4B84-9DC2-6E8E46DFB067}" keepAlive="1" name="Query - validation_as" description="Connection to the 'validation_as' query in the workbook." type="5" refreshedVersion="6" background="1" saveData="1">
    <dbPr connection="Provider=Microsoft.Mashup.OleDb.1;Data Source=$Workbook$;Location=validation_as;Extended Properties=&quot;&quot;" command="SELECT * FROM [validation_as]"/>
  </connection>
  <connection id="2" xr16:uid="{FB936E09-4C41-42B4-AFCD-9E8B88DE0E20}" keepAlive="1" name="Query - validation_qs" description="Connection to the 'validation_qs' query in the workbook." type="5" refreshedVersion="6" background="1">
    <dbPr connection="Provider=Microsoft.Mashup.OleDb.1;Data Source=$Workbook$;Location=validation_qs;Extended Properties=&quot;&quot;" command="SELECT * FROM [validation_qs]"/>
  </connection>
  <connection id="3" xr16:uid="{15E4D78D-F99C-43C1-9F09-C3DB197623BE}" keepAlive="1" name="Query - validation_qs (2)" description="Connection to the 'validation_qs (2)' query in the workbook." type="5" refreshedVersion="6" background="1" saveData="1">
    <dbPr connection="Provider=Microsoft.Mashup.OleDb.1;Data Source=$Workbook$;Location=validation_qs (2);Extended Properties=&quot;&quot;" command="SELECT * FROM [validation_qs (2)]"/>
  </connection>
</connections>
</file>

<file path=xl/sharedStrings.xml><?xml version="1.0" encoding="utf-8"?>
<sst xmlns="http://schemas.openxmlformats.org/spreadsheetml/2006/main" count="284" uniqueCount="86">
  <si>
    <t>answer_id</t>
  </si>
  <si>
    <t>count</t>
  </si>
  <si>
    <t>question_id</t>
  </si>
  <si>
    <t>validation</t>
  </si>
  <si>
    <t>uncertainty</t>
  </si>
  <si>
    <t>chat</t>
  </si>
  <si>
    <t>yes</t>
  </si>
  <si>
    <t>no</t>
  </si>
  <si>
    <t>closed</t>
  </si>
  <si>
    <t>comments</t>
  </si>
  <si>
    <t>lof of explaining forum rules</t>
  </si>
  <si>
    <t>quest for solution</t>
  </si>
  <si>
    <t>doubts on fitness of q for gis.SE (nov' 30 18)</t>
  </si>
  <si>
    <t>investigation to find error in data</t>
  </si>
  <si>
    <t>users trying to help</t>
  </si>
  <si>
    <t>question on computing speed</t>
  </si>
  <si>
    <t>guessing of a CRS</t>
  </si>
  <si>
    <t>gdal installation pb</t>
  </si>
  <si>
    <t xml:space="preserve">CRS file setting problems </t>
  </si>
  <si>
    <t>geometrical problem discussions</t>
  </si>
  <si>
    <t>coding speed discussion</t>
  </si>
  <si>
    <t>two people discussion</t>
  </si>
  <si>
    <t xml:space="preserve">discussion on finding CRS </t>
  </si>
  <si>
    <t>offensive/defensive</t>
  </si>
  <si>
    <t>CRS importing chit chat</t>
  </si>
  <si>
    <t xml:space="preserve">q understanding and CRS discussion </t>
  </si>
  <si>
    <t>displaying data problem</t>
  </si>
  <si>
    <t>database bug</t>
  </si>
  <si>
    <t>need for different dbs/schemas</t>
  </si>
  <si>
    <t>displaying layers</t>
  </si>
  <si>
    <t>pixels and polygon intersection</t>
  </si>
  <si>
    <t>software speed</t>
  </si>
  <si>
    <t>software bug slope computing</t>
  </si>
  <si>
    <t>unclear question on moving points</t>
  </si>
  <si>
    <t>cumulative, on valide polygons</t>
  </si>
  <si>
    <t>discussion on software</t>
  </si>
  <si>
    <t>duplicate</t>
  </si>
  <si>
    <t>-</t>
  </si>
  <si>
    <t>admin rights</t>
  </si>
  <si>
    <t>library versions saga</t>
  </si>
  <si>
    <t>uploading data</t>
  </si>
  <si>
    <t>gdal data export</t>
  </si>
  <si>
    <t>tool for arcpy</t>
  </si>
  <si>
    <t>generating points on line</t>
  </si>
  <si>
    <t>arcgis wfs compliance</t>
  </si>
  <si>
    <t>clip raster speed</t>
  </si>
  <si>
    <t>debugging conversation python</t>
  </si>
  <si>
    <t>gdal debug conversation</t>
  </si>
  <si>
    <t>https://chat.stackexchange.com/rooms/76610/discussion-on-answer-by-rodrigo-how-to-create-a-grid-of-10degx10deg-polygons-for</t>
  </si>
  <si>
    <t>Column1</t>
  </si>
  <si>
    <t>2 person debug conv</t>
  </si>
  <si>
    <t>3 person discussion</t>
  </si>
  <si>
    <t>mostly 2 person conv</t>
  </si>
  <si>
    <t>file format conv</t>
  </si>
  <si>
    <t>2 person debug conv, aborted</t>
  </si>
  <si>
    <t>debug conv + 2 comments</t>
  </si>
  <si>
    <t xml:space="preserve">debug conv </t>
  </si>
  <si>
    <t>development of plugin</t>
  </si>
  <si>
    <t>Column2</t>
  </si>
  <si>
    <t>one message missed</t>
  </si>
  <si>
    <t>messed up</t>
  </si>
  <si>
    <t>python environment</t>
  </si>
  <si>
    <t>cumulative</t>
  </si>
  <si>
    <t>messages in between</t>
  </si>
  <si>
    <t>cumulative cos + conversation</t>
  </si>
  <si>
    <t>several convs</t>
  </si>
  <si>
    <t>two times one message</t>
  </si>
  <si>
    <t>one missed, one added</t>
  </si>
  <si>
    <t>wrongly added</t>
  </si>
  <si>
    <t>missed</t>
  </si>
  <si>
    <t>one chain too much</t>
  </si>
  <si>
    <t>affected chains</t>
  </si>
  <si>
    <t>extreme cumulative</t>
  </si>
  <si>
    <t>qgis tools</t>
  </si>
  <si>
    <t>software in R, limit cumulative</t>
  </si>
  <si>
    <t>bug of qgis</t>
  </si>
  <si>
    <t>bug in qgis</t>
  </si>
  <si>
    <t>settings in esri</t>
  </si>
  <si>
    <t>bug qgis psql</t>
  </si>
  <si>
    <t>cumulative, json</t>
  </si>
  <si>
    <t>debug discussion</t>
  </si>
  <si>
    <t>ge engine</t>
  </si>
  <si>
    <t>psql esri database</t>
  </si>
  <si>
    <t>cases with wrong result</t>
  </si>
  <si>
    <t>cases with &gt;1 wrong message per chain</t>
  </si>
  <si>
    <t>wrong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</si>
</sst>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Font="1" applyBorder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4" borderId="2" xfId="0" applyFont="1" applyFill="1" applyBorder="1"/>
    <xf numFmtId="0" fontId="0" fillId="7" borderId="2" xfId="0" applyFont="1" applyFill="1" applyBorder="1"/>
    <xf numFmtId="0" fontId="2" fillId="4" borderId="2" xfId="0" applyFont="1" applyFill="1" applyBorder="1"/>
    <xf numFmtId="0" fontId="2" fillId="7" borderId="2" xfId="0" applyFont="1" applyFill="1" applyBorder="1"/>
    <xf numFmtId="0" fontId="0" fillId="4" borderId="0" xfId="0" quotePrefix="1" applyFill="1"/>
    <xf numFmtId="0" fontId="0" fillId="0" borderId="0" xfId="0" applyFont="1" applyFill="1" applyBorder="1"/>
    <xf numFmtId="0" fontId="0" fillId="8" borderId="0" xfId="0" applyFill="1"/>
    <xf numFmtId="0" fontId="3" fillId="7" borderId="2" xfId="0" applyFont="1" applyFill="1" applyBorder="1"/>
    <xf numFmtId="0" fontId="3" fillId="7" borderId="0" xfId="0" applyFont="1" applyFill="1"/>
    <xf numFmtId="0" fontId="3" fillId="0" borderId="0" xfId="0" applyFont="1"/>
  </cellXfs>
  <cellStyles count="1">
    <cellStyle name="Normal" xfId="0" builtinId="0"/>
  </cellStyles>
  <dxfs count="10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>
          <fgColor indexed="64"/>
          <bgColor theme="7" tint="0.59999389629810485"/>
        </patternFill>
      </fill>
    </dxf>
    <dxf>
      <fill>
        <patternFill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547310</xdr:colOff>
      <xdr:row>33</xdr:row>
      <xdr:rowOff>7620</xdr:rowOff>
    </xdr:from>
    <xdr:to>
      <xdr:col>28</xdr:col>
      <xdr:colOff>80897</xdr:colOff>
      <xdr:row>46</xdr:row>
      <xdr:rowOff>142295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B604D-98FC-4EF2-9215-E68E469B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1950" y="6042660"/>
          <a:ext cx="4410387" cy="2512115"/>
        </a:xfrm>
        <a:prstGeom prst="rect">
          <a:avLst/>
        </a:prstGeom>
      </xdr:spPr>
    </xdr:pic>
    <xdr:clientData/>
  </xdr:twoCellAnchor>
  <xdr:twoCellAnchor editAs="oneCell">
    <xdr:from>
      <xdr:col>14</xdr:col>
      <xdr:colOff>23867</xdr:colOff>
      <xdr:row>39</xdr:row>
      <xdr:rowOff>175260</xdr:rowOff>
    </xdr:from>
    <xdr:to>
      <xdr:col>20</xdr:col>
      <xdr:colOff>334061</xdr:colOff>
      <xdr:row>51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3E41C-08D1-4BFC-BF66-5FBFC2182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1307" y="7307580"/>
          <a:ext cx="3967794" cy="2148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106680</xdr:colOff>
      <xdr:row>3</xdr:row>
      <xdr:rowOff>0</xdr:rowOff>
    </xdr:from>
    <xdr:to>
      <xdr:col>17</xdr:col>
      <xdr:colOff>408524</xdr:colOff>
      <xdr:row>10</xdr:row>
      <xdr:rowOff>181651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3A50C9-1B3C-4F4C-A10C-0F8C11CC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8180" y="548640"/>
          <a:ext cx="3959444" cy="1461811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17</xdr:row>
      <xdr:rowOff>38101</xdr:rowOff>
    </xdr:from>
    <xdr:to>
      <xdr:col>20</xdr:col>
      <xdr:colOff>187596</xdr:colOff>
      <xdr:row>18</xdr:row>
      <xdr:rowOff>164963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C533C-0745-4A80-9DBB-8F5FB55DD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6280" y="3147061"/>
          <a:ext cx="5529216" cy="309742"/>
        </a:xfrm>
        <a:prstGeom prst="rect">
          <a:avLst/>
        </a:prstGeom>
      </xdr:spPr>
    </xdr:pic>
    <xdr:clientData/>
  </xdr:twoCellAnchor>
  <xdr:twoCellAnchor editAs="oneCell">
    <xdr:from>
      <xdr:col>11</xdr:col>
      <xdr:colOff>109564</xdr:colOff>
      <xdr:row>19</xdr:row>
      <xdr:rowOff>22860</xdr:rowOff>
    </xdr:from>
    <xdr:to>
      <xdr:col>19</xdr:col>
      <xdr:colOff>143828</xdr:colOff>
      <xdr:row>35</xdr:row>
      <xdr:rowOff>178472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619669-D36E-4245-BE4F-87C48235B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1064" y="3497580"/>
          <a:ext cx="4911064" cy="308169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DC4784-983F-4D45-99B1-8B4B3139FE9B}" autoFormatId="16" applyNumberFormats="0" applyBorderFormats="0" applyFontFormats="0" applyPatternFormats="0" applyAlignmentFormats="0" applyWidthHeightFormats="0">
  <queryTableRefresh nextId="14" unboundColumnsRight="11">
    <queryTableFields count="13">
      <queryTableField id="1" name="answer_id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2" dataBound="0" tableColumnId="12"/>
      <queryTableField id="11" dataBound="0" tableColumnId="11"/>
      <queryTableField id="13" dataBound="0" tableColumnId="13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DD7D368-3FFE-4A48-85F4-FBE116536B9D}" autoFormatId="16" applyNumberFormats="0" applyBorderFormats="0" applyFontFormats="0" applyPatternFormats="0" applyAlignmentFormats="0" applyWidthHeightFormats="0">
  <queryTableRefresh nextId="3">
    <queryTableFields count="2">
      <queryTableField id="1" name="question_id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8E2F6-1B4F-4489-92E7-53360875E5A8}" name="validation_as" displayName="validation_as" ref="A1:M47" tableType="queryTable" totalsRowCount="1">
  <autoFilter ref="A1:M46" xr:uid="{BEB34D2F-F4FE-4823-86A2-ECC48ADE6062}"/>
  <tableColumns count="13">
    <tableColumn id="1" xr3:uid="{21EAB19E-8109-472D-B587-B2263CB6B6AD}" uniqueName="1" name="answer_id" queryTableFieldId="1"/>
    <tableColumn id="2" xr3:uid="{7DC8E536-6AB7-4A1C-9031-9FDD7EF3B1DC}" uniqueName="2" name="count" queryTableFieldId="2"/>
    <tableColumn id="3" xr3:uid="{A6B64DEF-C01C-45CC-817F-D14ED9C982B0}" uniqueName="3" name="validation" queryTableFieldId="3" dataDxfId="9" totalsRowDxfId="4"/>
    <tableColumn id="4" xr3:uid="{A2B2DA57-187A-46B8-A585-44C42425D8F0}" uniqueName="4" name="uncertainty" totalsRowFunction="custom" queryTableFieldId="4" dataDxfId="8" totalsRowDxfId="3">
      <totalsRowFormula>SUM(validation_as[uncertainty])</totalsRowFormula>
    </tableColumn>
    <tableColumn id="5" xr3:uid="{86FA2592-2C6F-4984-B05F-BFEB31D21968}" uniqueName="5" name="comments" queryTableFieldId="5"/>
    <tableColumn id="6" xr3:uid="{26B97E48-182F-4764-9712-FA8FF0CD3BAA}" uniqueName="6" name="chat" queryTableFieldId="6"/>
    <tableColumn id="7" xr3:uid="{F8BD220E-19CB-4814-9598-543B3F588EB5}" uniqueName="7" name="closed" queryTableFieldId="7"/>
    <tableColumn id="8" xr3:uid="{A65260C3-1C3F-4D82-B86D-826C318247E3}" uniqueName="8" name="offensive/defensive" queryTableFieldId="8"/>
    <tableColumn id="12" xr3:uid="{74B69DC9-1C3D-4B82-A9BF-97F05306A705}" uniqueName="12" name="wrongly added" queryTableFieldId="12" dataDxfId="7" totalsRowDxfId="2"/>
    <tableColumn id="11" xr3:uid="{C2242ADB-4F21-4216-B58D-44ABABB4DC2B}" uniqueName="11" name="missed" queryTableFieldId="11" dataDxfId="6" totalsRowDxfId="1"/>
    <tableColumn id="13" xr3:uid="{0E3752B8-D44A-4E65-9066-24A3803A5C65}" uniqueName="13" name="affected chains" queryTableFieldId="13" dataDxfId="5" totalsRowDxfId="0"/>
    <tableColumn id="9" xr3:uid="{A6430854-98D0-45F6-B04C-A8F3472ACEF4}" uniqueName="9" name="Column1" queryTableFieldId="9"/>
    <tableColumn id="10" xr3:uid="{B9535FB3-DFC0-431A-BA74-24455A935A72}" uniqueName="10" name="Column2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A3DCF5-9CF6-4252-8696-D8EEB80B0C89}" name="validation_qs__2" displayName="validation_qs__2" ref="A1:B50" tableType="queryTable" totalsRowShown="0">
  <autoFilter ref="A1:B50" xr:uid="{69B7E115-BA75-4873-B2C7-1DB1300787E0}"/>
  <tableColumns count="2">
    <tableColumn id="1" xr3:uid="{19B18320-B280-48EE-8BCE-F29024B8EA24}" uniqueName="1" name="question_id" queryTableFieldId="1"/>
    <tableColumn id="2" xr3:uid="{B4C9C077-BEA5-404D-9D67-5F566BB0922C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C582-264E-43E8-B386-E128CC33BB16}">
  <dimension ref="A1:M49"/>
  <sheetViews>
    <sheetView workbookViewId="0">
      <selection activeCell="D50" sqref="D50"/>
    </sheetView>
  </sheetViews>
  <sheetFormatPr defaultRowHeight="14.4" x14ac:dyDescent="0.3"/>
  <cols>
    <col min="1" max="1" width="11.77734375" bestFit="1" customWidth="1"/>
    <col min="2" max="2" width="8.109375" bestFit="1" customWidth="1"/>
    <col min="5" max="5" width="21.44140625" customWidth="1"/>
    <col min="9" max="9" width="17" style="3" customWidth="1"/>
    <col min="10" max="10" width="16.33203125" style="8" customWidth="1"/>
  </cols>
  <sheetData>
    <row r="1" spans="1:13" x14ac:dyDescent="0.3">
      <c r="A1" t="s">
        <v>0</v>
      </c>
      <c r="B1" t="s">
        <v>1</v>
      </c>
      <c r="C1" s="7" t="s">
        <v>3</v>
      </c>
      <c r="D1" s="3" t="s">
        <v>4</v>
      </c>
      <c r="E1" t="s">
        <v>9</v>
      </c>
      <c r="F1" t="s">
        <v>5</v>
      </c>
      <c r="G1" t="s">
        <v>8</v>
      </c>
      <c r="H1" t="s">
        <v>23</v>
      </c>
      <c r="I1" s="3" t="s">
        <v>68</v>
      </c>
      <c r="J1" s="8" t="s">
        <v>69</v>
      </c>
      <c r="K1" s="8" t="s">
        <v>71</v>
      </c>
      <c r="L1" t="s">
        <v>49</v>
      </c>
      <c r="M1" t="s">
        <v>58</v>
      </c>
    </row>
    <row r="2" spans="1:13" x14ac:dyDescent="0.3">
      <c r="A2">
        <v>230749</v>
      </c>
      <c r="B2">
        <v>0</v>
      </c>
      <c r="C2" s="7">
        <v>0</v>
      </c>
      <c r="D2" s="3">
        <v>0</v>
      </c>
      <c r="E2" t="s">
        <v>47</v>
      </c>
      <c r="F2" t="s">
        <v>7</v>
      </c>
      <c r="G2" t="s">
        <v>7</v>
      </c>
      <c r="K2" s="8"/>
    </row>
    <row r="3" spans="1:13" x14ac:dyDescent="0.3">
      <c r="A3">
        <v>102122</v>
      </c>
      <c r="B3">
        <v>0</v>
      </c>
      <c r="C3" s="7">
        <v>0</v>
      </c>
      <c r="D3" s="3">
        <v>0</v>
      </c>
      <c r="E3" t="s">
        <v>46</v>
      </c>
      <c r="F3" t="s">
        <v>7</v>
      </c>
      <c r="G3" t="s">
        <v>7</v>
      </c>
      <c r="K3" s="8"/>
    </row>
    <row r="4" spans="1:13" x14ac:dyDescent="0.3">
      <c r="A4">
        <v>7650</v>
      </c>
      <c r="B4">
        <v>0</v>
      </c>
      <c r="C4" s="7">
        <v>0</v>
      </c>
      <c r="D4" s="3">
        <v>0</v>
      </c>
      <c r="F4" t="s">
        <v>7</v>
      </c>
      <c r="G4" t="s">
        <v>7</v>
      </c>
      <c r="K4" s="8"/>
    </row>
    <row r="5" spans="1:13" x14ac:dyDescent="0.3">
      <c r="A5">
        <v>280958</v>
      </c>
      <c r="B5">
        <v>0</v>
      </c>
      <c r="C5" s="7">
        <v>0</v>
      </c>
      <c r="D5" s="3">
        <v>0</v>
      </c>
      <c r="F5" t="s">
        <v>6</v>
      </c>
      <c r="G5" t="s">
        <v>7</v>
      </c>
      <c r="K5" s="8"/>
      <c r="L5" t="s">
        <v>48</v>
      </c>
    </row>
    <row r="6" spans="1:13" x14ac:dyDescent="0.3">
      <c r="A6">
        <v>318205</v>
      </c>
      <c r="B6">
        <v>0</v>
      </c>
      <c r="C6" s="7">
        <v>1</v>
      </c>
      <c r="D6" s="3">
        <v>0</v>
      </c>
      <c r="F6" t="s">
        <v>6</v>
      </c>
      <c r="G6" t="s">
        <v>7</v>
      </c>
      <c r="I6" s="3">
        <v>1</v>
      </c>
      <c r="K6" s="8">
        <v>1</v>
      </c>
    </row>
    <row r="7" spans="1:13" x14ac:dyDescent="0.3">
      <c r="A7">
        <v>199685</v>
      </c>
      <c r="B7">
        <v>0</v>
      </c>
      <c r="C7" s="7">
        <v>0</v>
      </c>
      <c r="D7" s="3">
        <v>0</v>
      </c>
      <c r="E7" t="s">
        <v>50</v>
      </c>
      <c r="F7" t="s">
        <v>7</v>
      </c>
      <c r="G7" t="s">
        <v>7</v>
      </c>
      <c r="K7" s="8"/>
    </row>
    <row r="8" spans="1:13" x14ac:dyDescent="0.3">
      <c r="A8">
        <v>312501</v>
      </c>
      <c r="B8">
        <v>0</v>
      </c>
      <c r="C8" s="7">
        <v>0</v>
      </c>
      <c r="D8" s="3">
        <v>0</v>
      </c>
      <c r="F8" t="s">
        <v>6</v>
      </c>
      <c r="G8" t="s">
        <v>7</v>
      </c>
      <c r="K8" s="8"/>
    </row>
    <row r="9" spans="1:13" x14ac:dyDescent="0.3">
      <c r="A9">
        <v>245492</v>
      </c>
      <c r="B9">
        <v>0</v>
      </c>
      <c r="C9" s="7">
        <v>0</v>
      </c>
      <c r="D9" s="3">
        <v>0</v>
      </c>
      <c r="E9" t="s">
        <v>51</v>
      </c>
      <c r="F9" t="s">
        <v>7</v>
      </c>
      <c r="G9" t="s">
        <v>7</v>
      </c>
      <c r="K9" s="8"/>
    </row>
    <row r="10" spans="1:13" x14ac:dyDescent="0.3">
      <c r="A10">
        <v>86185</v>
      </c>
      <c r="B10">
        <v>0</v>
      </c>
      <c r="C10" s="7">
        <v>0</v>
      </c>
      <c r="D10" s="3">
        <v>0</v>
      </c>
      <c r="E10" t="s">
        <v>50</v>
      </c>
      <c r="F10" t="s">
        <v>7</v>
      </c>
      <c r="G10" t="s">
        <v>7</v>
      </c>
      <c r="K10" s="8"/>
    </row>
    <row r="11" spans="1:13" x14ac:dyDescent="0.3">
      <c r="A11">
        <v>250432</v>
      </c>
      <c r="B11">
        <v>0</v>
      </c>
      <c r="C11" s="7">
        <v>0</v>
      </c>
      <c r="D11" s="3">
        <v>0</v>
      </c>
      <c r="E11" t="s">
        <v>50</v>
      </c>
      <c r="F11" t="s">
        <v>7</v>
      </c>
      <c r="G11" t="s">
        <v>7</v>
      </c>
      <c r="K11" s="8"/>
    </row>
    <row r="12" spans="1:13" x14ac:dyDescent="0.3">
      <c r="A12">
        <v>244296</v>
      </c>
      <c r="B12">
        <v>0</v>
      </c>
      <c r="C12" s="7">
        <v>1</v>
      </c>
      <c r="D12" s="3">
        <v>0</v>
      </c>
      <c r="E12" t="s">
        <v>52</v>
      </c>
      <c r="F12" t="s">
        <v>7</v>
      </c>
      <c r="G12" t="s">
        <v>7</v>
      </c>
      <c r="I12" s="3">
        <v>2</v>
      </c>
      <c r="K12" s="17">
        <v>1</v>
      </c>
    </row>
    <row r="13" spans="1:13" x14ac:dyDescent="0.3">
      <c r="A13">
        <v>306981</v>
      </c>
      <c r="B13">
        <v>0</v>
      </c>
      <c r="C13" s="7">
        <v>0</v>
      </c>
      <c r="D13" s="3">
        <v>0</v>
      </c>
      <c r="E13" t="s">
        <v>50</v>
      </c>
      <c r="F13" t="s">
        <v>7</v>
      </c>
      <c r="G13" t="s">
        <v>7</v>
      </c>
      <c r="K13" s="8"/>
    </row>
    <row r="14" spans="1:13" x14ac:dyDescent="0.3">
      <c r="A14">
        <v>5787</v>
      </c>
      <c r="B14">
        <v>0</v>
      </c>
      <c r="C14" s="7">
        <v>0</v>
      </c>
      <c r="D14" s="3">
        <v>0</v>
      </c>
      <c r="E14" t="s">
        <v>50</v>
      </c>
      <c r="F14" t="s">
        <v>7</v>
      </c>
      <c r="G14" t="s">
        <v>7</v>
      </c>
      <c r="K14" s="8"/>
    </row>
    <row r="15" spans="1:13" x14ac:dyDescent="0.3">
      <c r="A15">
        <v>34387</v>
      </c>
      <c r="B15">
        <v>0</v>
      </c>
      <c r="C15" s="7">
        <v>0</v>
      </c>
      <c r="D15" s="3">
        <v>0</v>
      </c>
      <c r="E15" t="s">
        <v>53</v>
      </c>
      <c r="F15" t="s">
        <v>7</v>
      </c>
      <c r="G15" t="s">
        <v>7</v>
      </c>
      <c r="H15">
        <v>1</v>
      </c>
      <c r="K15" s="8"/>
    </row>
    <row r="16" spans="1:13" x14ac:dyDescent="0.3">
      <c r="A16">
        <v>52231</v>
      </c>
      <c r="B16">
        <v>0</v>
      </c>
      <c r="C16" s="7">
        <v>0</v>
      </c>
      <c r="D16" s="3">
        <v>1</v>
      </c>
      <c r="E16" t="s">
        <v>50</v>
      </c>
      <c r="F16" t="s">
        <v>6</v>
      </c>
      <c r="G16" t="s">
        <v>7</v>
      </c>
      <c r="K16" s="8"/>
    </row>
    <row r="17" spans="1:13" x14ac:dyDescent="0.3">
      <c r="A17">
        <v>267985</v>
      </c>
      <c r="B17">
        <v>0</v>
      </c>
      <c r="C17" s="7">
        <v>0</v>
      </c>
      <c r="D17" s="3">
        <v>0</v>
      </c>
      <c r="E17" t="s">
        <v>50</v>
      </c>
      <c r="F17" t="s">
        <v>7</v>
      </c>
      <c r="G17" t="s">
        <v>7</v>
      </c>
      <c r="K17" s="8"/>
    </row>
    <row r="18" spans="1:13" x14ac:dyDescent="0.3">
      <c r="A18">
        <v>272392</v>
      </c>
      <c r="B18">
        <v>0</v>
      </c>
      <c r="C18" s="7">
        <v>0</v>
      </c>
      <c r="D18" s="3">
        <v>0</v>
      </c>
      <c r="E18" t="s">
        <v>50</v>
      </c>
      <c r="F18" t="s">
        <v>7</v>
      </c>
      <c r="G18" t="s">
        <v>7</v>
      </c>
      <c r="K18" s="8"/>
    </row>
    <row r="19" spans="1:13" x14ac:dyDescent="0.3">
      <c r="A19">
        <v>284414</v>
      </c>
      <c r="B19">
        <v>0</v>
      </c>
      <c r="C19" s="7">
        <v>0</v>
      </c>
      <c r="D19" s="3">
        <v>0</v>
      </c>
      <c r="E19" t="s">
        <v>54</v>
      </c>
      <c r="F19" t="s">
        <v>7</v>
      </c>
      <c r="G19" t="s">
        <v>7</v>
      </c>
      <c r="K19" s="8"/>
    </row>
    <row r="20" spans="1:13" x14ac:dyDescent="0.3">
      <c r="A20">
        <v>288655</v>
      </c>
      <c r="B20">
        <v>0</v>
      </c>
      <c r="C20" s="7">
        <v>0</v>
      </c>
      <c r="D20" s="3">
        <v>0</v>
      </c>
      <c r="E20" t="s">
        <v>50</v>
      </c>
      <c r="F20" t="s">
        <v>7</v>
      </c>
      <c r="G20" t="s">
        <v>7</v>
      </c>
      <c r="K20" s="8"/>
    </row>
    <row r="21" spans="1:13" x14ac:dyDescent="0.3">
      <c r="A21">
        <v>176225</v>
      </c>
      <c r="B21">
        <v>0</v>
      </c>
      <c r="C21" s="7">
        <v>0</v>
      </c>
      <c r="D21" s="3">
        <v>0</v>
      </c>
      <c r="E21" t="s">
        <v>50</v>
      </c>
      <c r="F21" t="s">
        <v>7</v>
      </c>
      <c r="G21" t="s">
        <v>7</v>
      </c>
      <c r="K21" s="8"/>
    </row>
    <row r="22" spans="1:13" x14ac:dyDescent="0.3">
      <c r="A22">
        <v>220274</v>
      </c>
      <c r="B22">
        <v>0</v>
      </c>
      <c r="C22" s="7">
        <v>0</v>
      </c>
      <c r="D22" s="3">
        <v>0</v>
      </c>
      <c r="E22" t="s">
        <v>50</v>
      </c>
      <c r="F22" t="s">
        <v>6</v>
      </c>
      <c r="G22" t="s">
        <v>7</v>
      </c>
      <c r="K22" s="8"/>
    </row>
    <row r="23" spans="1:13" x14ac:dyDescent="0.3">
      <c r="A23">
        <v>252544</v>
      </c>
      <c r="B23">
        <v>0</v>
      </c>
      <c r="C23" s="7">
        <v>0</v>
      </c>
      <c r="D23" s="3">
        <v>0</v>
      </c>
      <c r="E23" t="s">
        <v>50</v>
      </c>
      <c r="F23" t="s">
        <v>6</v>
      </c>
      <c r="G23" t="s">
        <v>7</v>
      </c>
      <c r="K23" s="8"/>
    </row>
    <row r="24" spans="1:13" x14ac:dyDescent="0.3">
      <c r="A24">
        <v>267486</v>
      </c>
      <c r="B24">
        <v>0</v>
      </c>
      <c r="C24" s="7">
        <v>0</v>
      </c>
      <c r="D24" s="3">
        <v>0</v>
      </c>
      <c r="E24" t="s">
        <v>50</v>
      </c>
      <c r="F24" t="s">
        <v>7</v>
      </c>
      <c r="G24" t="s">
        <v>7</v>
      </c>
      <c r="K24" s="8"/>
    </row>
    <row r="25" spans="1:13" x14ac:dyDescent="0.3">
      <c r="A25">
        <v>307271</v>
      </c>
      <c r="B25">
        <v>0</v>
      </c>
      <c r="C25" s="7">
        <v>0</v>
      </c>
      <c r="D25" s="3">
        <v>0</v>
      </c>
      <c r="E25" t="s">
        <v>50</v>
      </c>
      <c r="F25" t="s">
        <v>7</v>
      </c>
      <c r="G25" t="s">
        <v>7</v>
      </c>
      <c r="K25" s="8"/>
    </row>
    <row r="26" spans="1:13" x14ac:dyDescent="0.3">
      <c r="A26">
        <v>322956</v>
      </c>
      <c r="B26">
        <v>0</v>
      </c>
      <c r="C26" s="7">
        <v>0</v>
      </c>
      <c r="D26" s="3">
        <v>0</v>
      </c>
      <c r="E26" t="s">
        <v>50</v>
      </c>
      <c r="F26" t="s">
        <v>7</v>
      </c>
      <c r="G26" t="s">
        <v>7</v>
      </c>
      <c r="K26" s="8"/>
    </row>
    <row r="27" spans="1:13" x14ac:dyDescent="0.3">
      <c r="A27">
        <v>21661</v>
      </c>
      <c r="B27">
        <v>2</v>
      </c>
      <c r="C27" s="7">
        <v>2</v>
      </c>
      <c r="D27" s="3">
        <v>0</v>
      </c>
      <c r="E27" t="s">
        <v>55</v>
      </c>
      <c r="F27" t="s">
        <v>7</v>
      </c>
      <c r="G27" t="s">
        <v>7</v>
      </c>
      <c r="K27" s="8"/>
    </row>
    <row r="28" spans="1:13" x14ac:dyDescent="0.3">
      <c r="A28">
        <v>33070</v>
      </c>
      <c r="B28">
        <v>2</v>
      </c>
      <c r="C28" s="7">
        <v>2</v>
      </c>
      <c r="D28" s="3">
        <v>0</v>
      </c>
      <c r="F28" t="s">
        <v>7</v>
      </c>
      <c r="G28" t="s">
        <v>7</v>
      </c>
      <c r="K28" s="8"/>
    </row>
    <row r="29" spans="1:13" x14ac:dyDescent="0.3">
      <c r="A29">
        <v>126550</v>
      </c>
      <c r="B29">
        <v>5</v>
      </c>
      <c r="C29" s="7">
        <v>5</v>
      </c>
      <c r="D29" s="3">
        <v>0</v>
      </c>
      <c r="E29" t="s">
        <v>56</v>
      </c>
      <c r="F29" t="s">
        <v>7</v>
      </c>
      <c r="G29" t="s">
        <v>7</v>
      </c>
      <c r="K29" s="8"/>
    </row>
    <row r="30" spans="1:13" x14ac:dyDescent="0.3">
      <c r="A30">
        <v>209131</v>
      </c>
      <c r="B30">
        <v>3</v>
      </c>
      <c r="C30" s="7">
        <v>5</v>
      </c>
      <c r="D30" s="3">
        <v>1</v>
      </c>
      <c r="E30" t="s">
        <v>57</v>
      </c>
      <c r="F30" t="s">
        <v>7</v>
      </c>
      <c r="G30" t="s">
        <v>7</v>
      </c>
      <c r="I30" s="3">
        <v>2</v>
      </c>
      <c r="K30" s="17">
        <v>1</v>
      </c>
      <c r="M30" t="s">
        <v>59</v>
      </c>
    </row>
    <row r="31" spans="1:13" x14ac:dyDescent="0.3">
      <c r="A31">
        <v>274600</v>
      </c>
      <c r="B31">
        <v>2</v>
      </c>
      <c r="C31" s="7">
        <v>3</v>
      </c>
      <c r="D31" s="3">
        <v>1</v>
      </c>
      <c r="E31" t="s">
        <v>61</v>
      </c>
      <c r="F31" t="s">
        <v>7</v>
      </c>
      <c r="G31" t="s">
        <v>7</v>
      </c>
      <c r="I31" s="3">
        <v>1</v>
      </c>
      <c r="K31" s="8">
        <v>1</v>
      </c>
      <c r="M31" t="s">
        <v>60</v>
      </c>
    </row>
    <row r="32" spans="1:13" x14ac:dyDescent="0.3">
      <c r="A32">
        <v>109969</v>
      </c>
      <c r="B32">
        <v>4</v>
      </c>
      <c r="C32" s="7">
        <v>3</v>
      </c>
      <c r="D32" s="3">
        <v>1</v>
      </c>
      <c r="F32" t="s">
        <v>7</v>
      </c>
      <c r="G32" t="s">
        <v>7</v>
      </c>
      <c r="I32" s="3">
        <v>0</v>
      </c>
      <c r="J32" s="8">
        <v>3</v>
      </c>
      <c r="K32" s="17">
        <v>1</v>
      </c>
      <c r="M32" t="s">
        <v>70</v>
      </c>
    </row>
    <row r="33" spans="1:13" x14ac:dyDescent="0.3">
      <c r="A33">
        <v>5642</v>
      </c>
      <c r="B33">
        <v>2</v>
      </c>
      <c r="C33" s="7">
        <v>2</v>
      </c>
      <c r="D33" s="3">
        <v>0</v>
      </c>
      <c r="F33" t="s">
        <v>7</v>
      </c>
      <c r="G33" t="s">
        <v>7</v>
      </c>
      <c r="K33" s="8"/>
    </row>
    <row r="34" spans="1:13" x14ac:dyDescent="0.3">
      <c r="A34">
        <v>22492</v>
      </c>
      <c r="B34">
        <v>4</v>
      </c>
      <c r="C34" s="7">
        <v>4</v>
      </c>
      <c r="D34" s="3">
        <v>2</v>
      </c>
      <c r="E34" t="s">
        <v>62</v>
      </c>
      <c r="F34" t="s">
        <v>7</v>
      </c>
      <c r="G34" t="s">
        <v>7</v>
      </c>
      <c r="K34" s="8"/>
      <c r="M34" t="s">
        <v>63</v>
      </c>
    </row>
    <row r="35" spans="1:13" x14ac:dyDescent="0.3">
      <c r="A35">
        <v>54792</v>
      </c>
      <c r="B35">
        <v>3</v>
      </c>
      <c r="C35" s="7">
        <v>3</v>
      </c>
      <c r="D35" s="3">
        <v>0</v>
      </c>
      <c r="E35" t="s">
        <v>64</v>
      </c>
      <c r="F35" t="s">
        <v>7</v>
      </c>
      <c r="G35" t="s">
        <v>7</v>
      </c>
      <c r="K35" s="8"/>
    </row>
    <row r="36" spans="1:13" x14ac:dyDescent="0.3">
      <c r="A36">
        <v>92227</v>
      </c>
      <c r="B36">
        <v>2</v>
      </c>
      <c r="C36" s="7">
        <v>3</v>
      </c>
      <c r="D36" s="3">
        <v>0</v>
      </c>
      <c r="E36" t="s">
        <v>65</v>
      </c>
      <c r="F36" t="s">
        <v>7</v>
      </c>
      <c r="G36" t="s">
        <v>7</v>
      </c>
      <c r="J36" s="8">
        <v>1</v>
      </c>
      <c r="K36" s="8">
        <v>1</v>
      </c>
      <c r="M36" t="s">
        <v>59</v>
      </c>
    </row>
    <row r="37" spans="1:13" x14ac:dyDescent="0.3">
      <c r="A37">
        <v>191446</v>
      </c>
      <c r="B37">
        <v>3</v>
      </c>
      <c r="C37" s="7">
        <v>4</v>
      </c>
      <c r="D37" s="3">
        <v>0</v>
      </c>
      <c r="E37" t="s">
        <v>65</v>
      </c>
      <c r="J37" s="8">
        <v>1</v>
      </c>
      <c r="K37" s="8">
        <v>1</v>
      </c>
      <c r="M37" t="s">
        <v>59</v>
      </c>
    </row>
    <row r="38" spans="1:13" x14ac:dyDescent="0.3">
      <c r="A38">
        <v>31415</v>
      </c>
      <c r="B38">
        <v>5</v>
      </c>
      <c r="C38" s="7">
        <v>4</v>
      </c>
      <c r="D38" s="3">
        <v>2</v>
      </c>
      <c r="I38" s="3">
        <v>2</v>
      </c>
      <c r="K38" s="8">
        <v>2</v>
      </c>
      <c r="M38" t="s">
        <v>66</v>
      </c>
    </row>
    <row r="39" spans="1:13" x14ac:dyDescent="0.3">
      <c r="A39">
        <v>81176</v>
      </c>
      <c r="B39">
        <v>2</v>
      </c>
      <c r="C39" s="7">
        <v>2</v>
      </c>
      <c r="D39" s="3">
        <v>0</v>
      </c>
      <c r="K39" s="8"/>
    </row>
    <row r="40" spans="1:13" x14ac:dyDescent="0.3">
      <c r="A40">
        <v>304598</v>
      </c>
      <c r="B40">
        <v>2</v>
      </c>
      <c r="C40" s="7">
        <v>2</v>
      </c>
      <c r="D40" s="3">
        <v>1</v>
      </c>
      <c r="K40" s="8"/>
      <c r="M40" t="s">
        <v>67</v>
      </c>
    </row>
    <row r="41" spans="1:13" x14ac:dyDescent="0.3">
      <c r="A41">
        <v>1105</v>
      </c>
      <c r="B41">
        <v>3</v>
      </c>
      <c r="C41" s="7">
        <v>5</v>
      </c>
      <c r="D41" s="3">
        <v>0</v>
      </c>
      <c r="J41" s="8">
        <v>2</v>
      </c>
      <c r="K41" s="8">
        <v>2</v>
      </c>
    </row>
    <row r="42" spans="1:13" x14ac:dyDescent="0.3">
      <c r="A42">
        <v>104528</v>
      </c>
      <c r="B42">
        <v>3</v>
      </c>
      <c r="C42" s="7">
        <v>3</v>
      </c>
      <c r="D42" s="3">
        <v>0</v>
      </c>
      <c r="K42" s="8"/>
    </row>
    <row r="43" spans="1:13" x14ac:dyDescent="0.3">
      <c r="A43">
        <v>83027</v>
      </c>
      <c r="B43">
        <v>2</v>
      </c>
      <c r="C43" s="7">
        <v>2</v>
      </c>
      <c r="D43" s="3">
        <v>0</v>
      </c>
      <c r="K43" s="8"/>
    </row>
    <row r="44" spans="1:13" x14ac:dyDescent="0.3">
      <c r="A44">
        <v>104380</v>
      </c>
      <c r="B44">
        <v>2</v>
      </c>
      <c r="C44" s="7">
        <v>1</v>
      </c>
      <c r="D44" s="3">
        <v>0</v>
      </c>
      <c r="I44" s="3">
        <v>1</v>
      </c>
      <c r="K44" s="8">
        <v>1</v>
      </c>
      <c r="M44" t="s">
        <v>59</v>
      </c>
    </row>
    <row r="45" spans="1:13" x14ac:dyDescent="0.3">
      <c r="A45">
        <v>155448</v>
      </c>
      <c r="B45">
        <v>2</v>
      </c>
      <c r="C45" s="7">
        <v>1</v>
      </c>
      <c r="D45" s="3">
        <v>0</v>
      </c>
      <c r="I45" s="3">
        <v>1</v>
      </c>
      <c r="K45" s="8">
        <v>1</v>
      </c>
      <c r="M45" t="s">
        <v>59</v>
      </c>
    </row>
    <row r="46" spans="1:13" x14ac:dyDescent="0.3">
      <c r="A46">
        <v>273718</v>
      </c>
      <c r="B46">
        <v>2</v>
      </c>
      <c r="C46" s="7">
        <v>1</v>
      </c>
      <c r="D46" s="3">
        <v>0</v>
      </c>
      <c r="I46" s="3">
        <v>1</v>
      </c>
      <c r="K46" s="8">
        <v>1</v>
      </c>
      <c r="M46" t="s">
        <v>59</v>
      </c>
    </row>
    <row r="47" spans="1:13" x14ac:dyDescent="0.3">
      <c r="C47" s="7"/>
      <c r="D47" s="3">
        <f>SUM(validation_as[uncertainty])</f>
        <v>9</v>
      </c>
      <c r="K47" s="8"/>
    </row>
    <row r="48" spans="1:13" x14ac:dyDescent="0.3">
      <c r="I48" s="3" t="s">
        <v>83</v>
      </c>
      <c r="J48" s="8">
        <v>12</v>
      </c>
    </row>
    <row r="49" spans="9:10" x14ac:dyDescent="0.3">
      <c r="I49" s="3" t="s">
        <v>84</v>
      </c>
      <c r="J49" s="17">
        <v>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31E6-8361-49EE-A1F6-7D7B63120F81}">
  <dimension ref="A1:K53"/>
  <sheetViews>
    <sheetView tabSelected="1" workbookViewId="0">
      <selection activeCell="I3" sqref="I3"/>
    </sheetView>
  </sheetViews>
  <sheetFormatPr defaultRowHeight="14.4" x14ac:dyDescent="0.3"/>
  <cols>
    <col min="1" max="1" width="13.109375" bestFit="1" customWidth="1"/>
    <col min="2" max="2" width="8.109375" bestFit="1" customWidth="1"/>
    <col min="5" max="5" width="27.109375" customWidth="1"/>
    <col min="8" max="8" width="18" customWidth="1"/>
    <col min="9" max="9" width="22.5546875" customWidth="1"/>
  </cols>
  <sheetData>
    <row r="1" spans="1:11" x14ac:dyDescent="0.3">
      <c r="A1" t="s">
        <v>2</v>
      </c>
      <c r="B1" t="s">
        <v>1</v>
      </c>
      <c r="C1" s="1" t="s">
        <v>3</v>
      </c>
      <c r="D1" s="2" t="s">
        <v>4</v>
      </c>
      <c r="E1" t="s">
        <v>9</v>
      </c>
      <c r="F1" t="s">
        <v>5</v>
      </c>
      <c r="G1" t="s">
        <v>8</v>
      </c>
      <c r="H1" t="s">
        <v>23</v>
      </c>
      <c r="I1" s="11" t="s">
        <v>68</v>
      </c>
      <c r="J1" s="12" t="s">
        <v>69</v>
      </c>
      <c r="K1" s="12" t="s">
        <v>71</v>
      </c>
    </row>
    <row r="2" spans="1:11" x14ac:dyDescent="0.3">
      <c r="A2">
        <v>346059</v>
      </c>
      <c r="B2">
        <v>0</v>
      </c>
      <c r="C2" s="3">
        <v>0</v>
      </c>
      <c r="D2" s="4">
        <v>0</v>
      </c>
      <c r="E2" t="s">
        <v>10</v>
      </c>
      <c r="F2" t="s">
        <v>7</v>
      </c>
      <c r="G2" t="s">
        <v>6</v>
      </c>
      <c r="I2" s="9"/>
      <c r="J2" s="10"/>
      <c r="K2" s="10"/>
    </row>
    <row r="3" spans="1:11" x14ac:dyDescent="0.3">
      <c r="A3">
        <v>282089</v>
      </c>
      <c r="B3">
        <v>0</v>
      </c>
      <c r="C3" s="3">
        <v>0</v>
      </c>
      <c r="D3" s="4">
        <v>0</v>
      </c>
      <c r="E3" t="s">
        <v>11</v>
      </c>
      <c r="F3" t="s">
        <v>7</v>
      </c>
      <c r="G3" t="s">
        <v>6</v>
      </c>
      <c r="I3" s="9"/>
      <c r="J3" s="10"/>
      <c r="K3" s="10"/>
    </row>
    <row r="4" spans="1:11" x14ac:dyDescent="0.3">
      <c r="A4">
        <v>304516</v>
      </c>
      <c r="B4">
        <v>0</v>
      </c>
      <c r="C4" s="3">
        <v>0</v>
      </c>
      <c r="D4" s="4">
        <v>0</v>
      </c>
      <c r="E4" t="s">
        <v>12</v>
      </c>
      <c r="F4" t="s">
        <v>7</v>
      </c>
      <c r="G4" t="s">
        <v>6</v>
      </c>
      <c r="I4" s="9"/>
      <c r="J4" s="10"/>
      <c r="K4" s="10"/>
    </row>
    <row r="5" spans="1:11" x14ac:dyDescent="0.3">
      <c r="A5">
        <v>254232</v>
      </c>
      <c r="B5">
        <v>0</v>
      </c>
      <c r="C5" s="3">
        <v>0</v>
      </c>
      <c r="D5" s="4">
        <v>0</v>
      </c>
      <c r="E5" t="s">
        <v>13</v>
      </c>
      <c r="F5" t="s">
        <v>7</v>
      </c>
      <c r="G5" t="s">
        <v>7</v>
      </c>
      <c r="I5" s="9"/>
      <c r="J5" s="10"/>
      <c r="K5" s="10"/>
    </row>
    <row r="6" spans="1:11" x14ac:dyDescent="0.3">
      <c r="A6">
        <v>313975</v>
      </c>
      <c r="B6">
        <v>0</v>
      </c>
      <c r="C6" s="3">
        <v>0</v>
      </c>
      <c r="D6" s="4">
        <v>0</v>
      </c>
      <c r="E6" t="s">
        <v>14</v>
      </c>
      <c r="F6" t="s">
        <v>7</v>
      </c>
      <c r="G6" t="s">
        <v>7</v>
      </c>
      <c r="I6" s="9"/>
      <c r="J6" s="10"/>
      <c r="K6" s="10"/>
    </row>
    <row r="7" spans="1:11" x14ac:dyDescent="0.3">
      <c r="A7">
        <v>230605</v>
      </c>
      <c r="B7">
        <v>0</v>
      </c>
      <c r="C7" s="3">
        <v>0</v>
      </c>
      <c r="D7" s="4">
        <v>0</v>
      </c>
      <c r="E7" t="s">
        <v>15</v>
      </c>
      <c r="F7" t="s">
        <v>7</v>
      </c>
      <c r="G7" t="s">
        <v>6</v>
      </c>
      <c r="I7" s="9"/>
      <c r="J7" s="10"/>
      <c r="K7" s="10"/>
    </row>
    <row r="8" spans="1:11" x14ac:dyDescent="0.3">
      <c r="A8">
        <v>233785</v>
      </c>
      <c r="B8">
        <v>0</v>
      </c>
      <c r="C8" s="3">
        <v>0</v>
      </c>
      <c r="D8" s="4">
        <v>0</v>
      </c>
      <c r="E8" t="s">
        <v>16</v>
      </c>
      <c r="F8" t="s">
        <v>7</v>
      </c>
      <c r="G8" t="s">
        <v>7</v>
      </c>
      <c r="I8" s="9"/>
      <c r="J8" s="10"/>
      <c r="K8" s="10"/>
    </row>
    <row r="9" spans="1:11" x14ac:dyDescent="0.3">
      <c r="A9">
        <v>273946</v>
      </c>
      <c r="B9">
        <v>0</v>
      </c>
      <c r="C9" s="3">
        <v>0</v>
      </c>
      <c r="D9" s="4">
        <v>1</v>
      </c>
      <c r="E9" t="s">
        <v>17</v>
      </c>
      <c r="F9" t="s">
        <v>7</v>
      </c>
      <c r="G9" t="s">
        <v>7</v>
      </c>
      <c r="I9" s="9"/>
      <c r="J9" s="10"/>
      <c r="K9" s="10"/>
    </row>
    <row r="10" spans="1:11" x14ac:dyDescent="0.3">
      <c r="A10">
        <v>253475</v>
      </c>
      <c r="B10">
        <v>0</v>
      </c>
      <c r="C10" s="3">
        <v>0</v>
      </c>
      <c r="D10" s="4">
        <v>0</v>
      </c>
      <c r="E10" t="s">
        <v>18</v>
      </c>
      <c r="F10" t="s">
        <v>7</v>
      </c>
      <c r="G10" t="s">
        <v>7</v>
      </c>
      <c r="I10" s="9"/>
      <c r="J10" s="10"/>
      <c r="K10" s="10"/>
    </row>
    <row r="11" spans="1:11" x14ac:dyDescent="0.3">
      <c r="A11">
        <v>270327</v>
      </c>
      <c r="B11">
        <v>0</v>
      </c>
      <c r="C11" s="3">
        <v>0</v>
      </c>
      <c r="D11" s="4">
        <v>2</v>
      </c>
      <c r="E11" t="s">
        <v>19</v>
      </c>
      <c r="F11" t="s">
        <v>7</v>
      </c>
      <c r="G11" t="s">
        <v>7</v>
      </c>
      <c r="I11" s="9"/>
      <c r="J11" s="10"/>
      <c r="K11" s="10"/>
    </row>
    <row r="12" spans="1:11" x14ac:dyDescent="0.3">
      <c r="A12">
        <v>277603</v>
      </c>
      <c r="B12">
        <v>0</v>
      </c>
      <c r="C12" s="3">
        <v>0</v>
      </c>
      <c r="D12" s="4">
        <v>1</v>
      </c>
      <c r="E12" t="s">
        <v>20</v>
      </c>
      <c r="F12" t="s">
        <v>7</v>
      </c>
      <c r="G12" t="s">
        <v>7</v>
      </c>
      <c r="I12" s="9"/>
      <c r="J12" s="10"/>
      <c r="K12" s="10"/>
    </row>
    <row r="13" spans="1:11" x14ac:dyDescent="0.3">
      <c r="A13">
        <v>284652</v>
      </c>
      <c r="B13">
        <v>0</v>
      </c>
      <c r="C13" s="3">
        <v>0</v>
      </c>
      <c r="D13" s="4">
        <v>0</v>
      </c>
      <c r="E13" t="s">
        <v>21</v>
      </c>
      <c r="F13" t="s">
        <v>7</v>
      </c>
      <c r="G13" t="s">
        <v>7</v>
      </c>
      <c r="I13" s="9"/>
      <c r="J13" s="10"/>
      <c r="K13" s="10"/>
    </row>
    <row r="14" spans="1:11" x14ac:dyDescent="0.3">
      <c r="A14">
        <v>291751</v>
      </c>
      <c r="B14">
        <v>0</v>
      </c>
      <c r="C14" s="3">
        <v>0</v>
      </c>
      <c r="D14" s="4">
        <v>1</v>
      </c>
      <c r="E14" t="s">
        <v>22</v>
      </c>
      <c r="F14" t="s">
        <v>7</v>
      </c>
      <c r="G14" t="s">
        <v>7</v>
      </c>
      <c r="I14" s="9"/>
      <c r="J14" s="10"/>
      <c r="K14" s="10"/>
    </row>
    <row r="15" spans="1:11" x14ac:dyDescent="0.3">
      <c r="A15">
        <v>304139</v>
      </c>
      <c r="B15">
        <v>0</v>
      </c>
      <c r="C15" s="3">
        <v>0</v>
      </c>
      <c r="D15" s="4">
        <v>0</v>
      </c>
      <c r="E15" t="s">
        <v>24</v>
      </c>
      <c r="F15" t="s">
        <v>7</v>
      </c>
      <c r="G15" t="s">
        <v>7</v>
      </c>
      <c r="H15">
        <v>1</v>
      </c>
      <c r="I15" s="9"/>
      <c r="J15" s="10"/>
      <c r="K15" s="10"/>
    </row>
    <row r="16" spans="1:11" x14ac:dyDescent="0.3">
      <c r="A16">
        <v>314664</v>
      </c>
      <c r="B16">
        <v>0</v>
      </c>
      <c r="C16" s="3">
        <v>0</v>
      </c>
      <c r="D16" s="4">
        <v>0</v>
      </c>
      <c r="E16" t="s">
        <v>25</v>
      </c>
      <c r="F16" t="s">
        <v>7</v>
      </c>
      <c r="G16" t="s">
        <v>7</v>
      </c>
      <c r="I16" s="9"/>
      <c r="J16" s="10"/>
      <c r="K16" s="10"/>
    </row>
    <row r="17" spans="1:11" x14ac:dyDescent="0.3">
      <c r="A17">
        <v>332587</v>
      </c>
      <c r="B17">
        <v>0</v>
      </c>
      <c r="C17" s="3">
        <v>1</v>
      </c>
      <c r="D17" s="4">
        <v>1</v>
      </c>
      <c r="E17" t="s">
        <v>26</v>
      </c>
      <c r="F17" t="s">
        <v>7</v>
      </c>
      <c r="G17" t="s">
        <v>7</v>
      </c>
      <c r="I17" s="9">
        <v>1</v>
      </c>
      <c r="J17" s="10"/>
      <c r="K17" s="10">
        <v>1</v>
      </c>
    </row>
    <row r="18" spans="1:11" x14ac:dyDescent="0.3">
      <c r="A18">
        <v>223498</v>
      </c>
      <c r="B18">
        <v>0</v>
      </c>
      <c r="C18" s="3">
        <v>0</v>
      </c>
      <c r="D18" s="4">
        <v>2</v>
      </c>
      <c r="E18" t="s">
        <v>27</v>
      </c>
      <c r="F18" t="s">
        <v>7</v>
      </c>
      <c r="G18" t="s">
        <v>7</v>
      </c>
      <c r="I18" s="9"/>
      <c r="J18" s="10"/>
      <c r="K18" s="10"/>
    </row>
    <row r="19" spans="1:11" x14ac:dyDescent="0.3">
      <c r="A19">
        <v>224668</v>
      </c>
      <c r="B19">
        <v>0</v>
      </c>
      <c r="C19" s="3">
        <v>0</v>
      </c>
      <c r="D19" s="4">
        <v>0</v>
      </c>
      <c r="E19" t="s">
        <v>21</v>
      </c>
      <c r="F19" t="s">
        <v>7</v>
      </c>
      <c r="G19" t="s">
        <v>7</v>
      </c>
      <c r="I19" s="9"/>
      <c r="J19" s="10"/>
      <c r="K19" s="10"/>
    </row>
    <row r="20" spans="1:11" x14ac:dyDescent="0.3">
      <c r="A20">
        <v>234630</v>
      </c>
      <c r="B20">
        <v>0</v>
      </c>
      <c r="C20" s="3">
        <v>0</v>
      </c>
      <c r="D20" s="4">
        <v>0</v>
      </c>
      <c r="E20" t="s">
        <v>28</v>
      </c>
      <c r="F20" t="s">
        <v>7</v>
      </c>
      <c r="G20" t="s">
        <v>7</v>
      </c>
      <c r="I20" s="9"/>
      <c r="J20" s="10"/>
      <c r="K20" s="10"/>
    </row>
    <row r="21" spans="1:11" x14ac:dyDescent="0.3">
      <c r="A21">
        <v>242337</v>
      </c>
      <c r="B21">
        <v>0</v>
      </c>
      <c r="C21" s="3">
        <v>0</v>
      </c>
      <c r="D21" s="4">
        <v>1</v>
      </c>
      <c r="E21" t="s">
        <v>29</v>
      </c>
      <c r="F21" t="s">
        <v>7</v>
      </c>
      <c r="G21" t="s">
        <v>7</v>
      </c>
      <c r="I21" s="9"/>
      <c r="J21" s="10"/>
      <c r="K21" s="10"/>
    </row>
    <row r="22" spans="1:11" x14ac:dyDescent="0.3">
      <c r="A22">
        <v>258651</v>
      </c>
      <c r="B22">
        <v>0</v>
      </c>
      <c r="C22" s="3">
        <v>0</v>
      </c>
      <c r="D22" s="4">
        <v>0</v>
      </c>
      <c r="E22" t="s">
        <v>30</v>
      </c>
      <c r="F22" t="s">
        <v>7</v>
      </c>
      <c r="G22" t="s">
        <v>7</v>
      </c>
      <c r="I22" s="9"/>
      <c r="J22" s="10"/>
      <c r="K22" s="10"/>
    </row>
    <row r="23" spans="1:11" x14ac:dyDescent="0.3">
      <c r="A23">
        <v>292368</v>
      </c>
      <c r="B23">
        <v>0</v>
      </c>
      <c r="C23" s="3">
        <v>0</v>
      </c>
      <c r="D23" s="4">
        <v>3</v>
      </c>
      <c r="E23" t="s">
        <v>34</v>
      </c>
      <c r="F23" t="s">
        <v>7</v>
      </c>
      <c r="G23" t="s">
        <v>7</v>
      </c>
      <c r="I23" s="9"/>
      <c r="J23" s="10"/>
      <c r="K23" s="10"/>
    </row>
    <row r="24" spans="1:11" x14ac:dyDescent="0.3">
      <c r="A24">
        <v>293799</v>
      </c>
      <c r="B24">
        <v>0</v>
      </c>
      <c r="C24" s="3">
        <v>0</v>
      </c>
      <c r="D24" s="4">
        <v>2</v>
      </c>
      <c r="E24" t="s">
        <v>31</v>
      </c>
      <c r="F24" t="s">
        <v>7</v>
      </c>
      <c r="G24" t="s">
        <v>7</v>
      </c>
      <c r="I24" s="9"/>
      <c r="J24" s="10"/>
      <c r="K24" s="10"/>
    </row>
    <row r="25" spans="1:11" x14ac:dyDescent="0.3">
      <c r="A25">
        <v>306342</v>
      </c>
      <c r="B25">
        <v>0</v>
      </c>
      <c r="C25" s="3">
        <v>0</v>
      </c>
      <c r="D25" s="4">
        <v>0</v>
      </c>
      <c r="E25" t="s">
        <v>32</v>
      </c>
      <c r="F25" t="s">
        <v>7</v>
      </c>
      <c r="G25" t="s">
        <v>7</v>
      </c>
      <c r="I25" s="9"/>
      <c r="J25" s="10"/>
      <c r="K25" s="10"/>
    </row>
    <row r="26" spans="1:11" x14ac:dyDescent="0.3">
      <c r="A26">
        <v>317620</v>
      </c>
      <c r="B26">
        <v>0</v>
      </c>
      <c r="C26" s="3">
        <v>0</v>
      </c>
      <c r="D26" s="4">
        <v>0</v>
      </c>
      <c r="E26" t="s">
        <v>33</v>
      </c>
      <c r="F26" t="s">
        <v>7</v>
      </c>
      <c r="G26" t="s">
        <v>7</v>
      </c>
      <c r="I26" s="9"/>
      <c r="J26" s="10"/>
      <c r="K26" s="10"/>
    </row>
    <row r="27" spans="1:11" x14ac:dyDescent="0.3">
      <c r="A27">
        <v>6037</v>
      </c>
      <c r="B27">
        <v>2</v>
      </c>
      <c r="C27" s="3">
        <v>8</v>
      </c>
      <c r="D27" s="4">
        <v>0</v>
      </c>
      <c r="E27" t="s">
        <v>72</v>
      </c>
      <c r="F27" t="s">
        <v>7</v>
      </c>
      <c r="G27" t="s">
        <v>7</v>
      </c>
      <c r="I27" s="9">
        <v>6</v>
      </c>
      <c r="J27" s="10"/>
      <c r="K27" s="16">
        <v>1</v>
      </c>
    </row>
    <row r="28" spans="1:11" x14ac:dyDescent="0.3">
      <c r="A28">
        <v>32119</v>
      </c>
      <c r="B28">
        <v>3</v>
      </c>
      <c r="C28" s="3">
        <v>2</v>
      </c>
      <c r="D28" s="4">
        <v>0</v>
      </c>
      <c r="E28" t="s">
        <v>35</v>
      </c>
      <c r="F28" t="s">
        <v>7</v>
      </c>
      <c r="G28" t="s">
        <v>7</v>
      </c>
      <c r="I28" s="9">
        <v>2</v>
      </c>
      <c r="J28" s="10"/>
      <c r="K28" s="10">
        <v>2</v>
      </c>
    </row>
    <row r="29" spans="1:11" x14ac:dyDescent="0.3">
      <c r="A29">
        <v>36795</v>
      </c>
      <c r="B29">
        <v>2</v>
      </c>
      <c r="C29" s="3">
        <v>5</v>
      </c>
      <c r="D29" s="4">
        <v>1</v>
      </c>
      <c r="E29" t="s">
        <v>72</v>
      </c>
      <c r="F29" t="s">
        <v>7</v>
      </c>
      <c r="G29" t="s">
        <v>7</v>
      </c>
      <c r="I29" s="9">
        <v>4</v>
      </c>
      <c r="J29" s="10"/>
      <c r="K29" s="16">
        <v>2</v>
      </c>
    </row>
    <row r="30" spans="1:11" x14ac:dyDescent="0.3">
      <c r="A30">
        <v>310347</v>
      </c>
      <c r="B30">
        <v>2</v>
      </c>
      <c r="C30" s="3">
        <v>1</v>
      </c>
      <c r="D30" s="4">
        <v>0</v>
      </c>
      <c r="E30" t="s">
        <v>39</v>
      </c>
      <c r="F30" t="s">
        <v>7</v>
      </c>
      <c r="G30" t="s">
        <v>7</v>
      </c>
      <c r="I30" s="9">
        <v>1</v>
      </c>
      <c r="J30" s="10"/>
      <c r="K30" s="10">
        <v>2</v>
      </c>
    </row>
    <row r="31" spans="1:11" x14ac:dyDescent="0.3">
      <c r="A31">
        <v>137025</v>
      </c>
      <c r="B31">
        <v>2</v>
      </c>
      <c r="C31" s="3">
        <v>2</v>
      </c>
      <c r="D31" s="4">
        <v>1</v>
      </c>
      <c r="E31" t="s">
        <v>38</v>
      </c>
      <c r="F31" t="s">
        <v>7</v>
      </c>
      <c r="G31" t="s">
        <v>7</v>
      </c>
      <c r="I31" s="9"/>
      <c r="J31" s="10"/>
      <c r="K31" s="10"/>
    </row>
    <row r="32" spans="1:11" x14ac:dyDescent="0.3">
      <c r="A32">
        <v>137025</v>
      </c>
      <c r="B32" s="6" t="s">
        <v>37</v>
      </c>
      <c r="C32" s="3"/>
      <c r="D32" s="4"/>
      <c r="E32" t="s">
        <v>36</v>
      </c>
      <c r="I32" s="9"/>
      <c r="J32" s="10"/>
      <c r="K32" s="10"/>
    </row>
    <row r="33" spans="1:11" x14ac:dyDescent="0.3">
      <c r="A33">
        <v>144077</v>
      </c>
      <c r="B33">
        <v>2</v>
      </c>
      <c r="C33" s="3">
        <v>2</v>
      </c>
      <c r="D33" s="4">
        <v>0</v>
      </c>
      <c r="E33" t="s">
        <v>40</v>
      </c>
      <c r="F33" t="s">
        <v>7</v>
      </c>
      <c r="G33" t="s">
        <v>7</v>
      </c>
      <c r="I33" s="9"/>
      <c r="J33" s="10"/>
      <c r="K33" s="10"/>
    </row>
    <row r="34" spans="1:11" x14ac:dyDescent="0.3">
      <c r="A34">
        <v>165950</v>
      </c>
      <c r="B34">
        <v>2</v>
      </c>
      <c r="C34" s="3">
        <v>2</v>
      </c>
      <c r="D34" s="4">
        <v>1</v>
      </c>
      <c r="E34" t="s">
        <v>41</v>
      </c>
      <c r="F34" t="s">
        <v>7</v>
      </c>
      <c r="G34" t="s">
        <v>7</v>
      </c>
      <c r="I34" s="9"/>
      <c r="J34" s="10"/>
      <c r="K34" s="10"/>
    </row>
    <row r="35" spans="1:11" x14ac:dyDescent="0.3">
      <c r="A35">
        <v>18814</v>
      </c>
      <c r="B35">
        <v>2</v>
      </c>
      <c r="C35" s="3">
        <v>3</v>
      </c>
      <c r="D35" s="4">
        <v>0</v>
      </c>
      <c r="E35" t="s">
        <v>42</v>
      </c>
      <c r="F35" t="s">
        <v>7</v>
      </c>
      <c r="G35" t="s">
        <v>7</v>
      </c>
      <c r="I35" s="9">
        <v>1</v>
      </c>
      <c r="J35" s="10"/>
      <c r="K35" s="10">
        <v>1</v>
      </c>
    </row>
    <row r="36" spans="1:11" x14ac:dyDescent="0.3">
      <c r="A36">
        <v>57338</v>
      </c>
      <c r="B36">
        <v>3</v>
      </c>
      <c r="C36" s="3">
        <v>3</v>
      </c>
      <c r="D36" s="4">
        <v>0</v>
      </c>
      <c r="E36" t="s">
        <v>43</v>
      </c>
      <c r="F36" t="s">
        <v>7</v>
      </c>
      <c r="G36" t="s">
        <v>7</v>
      </c>
      <c r="I36" s="9"/>
      <c r="J36" s="10"/>
      <c r="K36" s="10"/>
    </row>
    <row r="37" spans="1:11" x14ac:dyDescent="0.3">
      <c r="A37">
        <v>64383</v>
      </c>
      <c r="B37">
        <v>2</v>
      </c>
      <c r="C37" s="3">
        <v>1</v>
      </c>
      <c r="D37" s="4">
        <v>0</v>
      </c>
      <c r="E37" t="s">
        <v>44</v>
      </c>
      <c r="F37" t="s">
        <v>7</v>
      </c>
      <c r="G37" t="s">
        <v>7</v>
      </c>
      <c r="I37" s="9"/>
      <c r="J37" s="10">
        <v>1</v>
      </c>
      <c r="K37" s="10">
        <v>2</v>
      </c>
    </row>
    <row r="38" spans="1:11" x14ac:dyDescent="0.3">
      <c r="A38">
        <v>94469</v>
      </c>
      <c r="B38">
        <v>2</v>
      </c>
      <c r="C38" s="3">
        <v>0</v>
      </c>
      <c r="D38" s="4">
        <v>0</v>
      </c>
      <c r="E38" t="s">
        <v>45</v>
      </c>
      <c r="F38" t="s">
        <v>7</v>
      </c>
      <c r="G38" t="s">
        <v>7</v>
      </c>
      <c r="I38" s="9"/>
      <c r="J38" s="10">
        <v>3</v>
      </c>
      <c r="K38" s="10">
        <v>3</v>
      </c>
    </row>
    <row r="39" spans="1:11" x14ac:dyDescent="0.3">
      <c r="A39">
        <v>126380</v>
      </c>
      <c r="B39">
        <v>3</v>
      </c>
      <c r="C39" s="3">
        <v>3</v>
      </c>
      <c r="D39" s="4">
        <v>0</v>
      </c>
      <c r="E39" t="s">
        <v>73</v>
      </c>
      <c r="F39" t="s">
        <v>7</v>
      </c>
      <c r="G39" t="s">
        <v>7</v>
      </c>
      <c r="I39" s="9"/>
      <c r="J39" s="10"/>
      <c r="K39" s="10"/>
    </row>
    <row r="40" spans="1:11" x14ac:dyDescent="0.3">
      <c r="A40">
        <v>182670</v>
      </c>
      <c r="B40">
        <v>3</v>
      </c>
      <c r="C40" s="3">
        <v>3</v>
      </c>
      <c r="D40" s="4">
        <v>0</v>
      </c>
      <c r="E40" t="s">
        <v>74</v>
      </c>
      <c r="F40" t="s">
        <v>7</v>
      </c>
      <c r="G40" t="s">
        <v>7</v>
      </c>
      <c r="I40" s="9"/>
      <c r="J40" s="10"/>
      <c r="K40" s="10"/>
    </row>
    <row r="41" spans="1:11" x14ac:dyDescent="0.3">
      <c r="A41">
        <v>182670</v>
      </c>
      <c r="B41">
        <v>3</v>
      </c>
      <c r="C41" s="13" t="s">
        <v>37</v>
      </c>
      <c r="D41" s="4"/>
      <c r="E41" t="s">
        <v>36</v>
      </c>
      <c r="I41" s="9"/>
      <c r="J41" s="10"/>
      <c r="K41" s="10"/>
    </row>
    <row r="42" spans="1:11" x14ac:dyDescent="0.3">
      <c r="A42">
        <v>211000</v>
      </c>
      <c r="B42">
        <v>2</v>
      </c>
      <c r="C42" s="3">
        <v>2</v>
      </c>
      <c r="D42" s="4">
        <v>2</v>
      </c>
      <c r="E42" t="s">
        <v>75</v>
      </c>
      <c r="F42" t="s">
        <v>7</v>
      </c>
      <c r="G42" t="s">
        <v>7</v>
      </c>
      <c r="I42" s="9"/>
      <c r="J42" s="10"/>
      <c r="K42" s="10"/>
    </row>
    <row r="43" spans="1:11" x14ac:dyDescent="0.3">
      <c r="A43">
        <v>300860</v>
      </c>
      <c r="B43">
        <v>2</v>
      </c>
      <c r="C43" s="3">
        <v>0</v>
      </c>
      <c r="D43" s="4">
        <v>0</v>
      </c>
      <c r="E43" t="s">
        <v>76</v>
      </c>
      <c r="F43" t="s">
        <v>7</v>
      </c>
      <c r="G43" t="s">
        <v>7</v>
      </c>
      <c r="I43" s="9"/>
      <c r="J43" s="10">
        <v>3</v>
      </c>
      <c r="K43" s="16">
        <v>2</v>
      </c>
    </row>
    <row r="44" spans="1:11" x14ac:dyDescent="0.3">
      <c r="A44">
        <v>57651</v>
      </c>
      <c r="B44">
        <v>2</v>
      </c>
      <c r="C44" s="3">
        <v>1</v>
      </c>
      <c r="D44" s="4">
        <v>1</v>
      </c>
      <c r="E44" s="5" t="s">
        <v>77</v>
      </c>
      <c r="F44" t="s">
        <v>7</v>
      </c>
      <c r="G44" t="s">
        <v>7</v>
      </c>
      <c r="I44" s="9"/>
      <c r="J44" s="10">
        <v>1</v>
      </c>
      <c r="K44" s="10">
        <v>2</v>
      </c>
    </row>
    <row r="45" spans="1:11" x14ac:dyDescent="0.3">
      <c r="A45">
        <v>216871</v>
      </c>
      <c r="B45">
        <v>2</v>
      </c>
      <c r="C45" s="3">
        <v>2</v>
      </c>
      <c r="D45" s="4">
        <v>2</v>
      </c>
      <c r="E45" s="14" t="s">
        <v>78</v>
      </c>
      <c r="F45" t="s">
        <v>7</v>
      </c>
      <c r="G45" t="s">
        <v>7</v>
      </c>
      <c r="I45" s="9"/>
      <c r="J45" s="10"/>
      <c r="K45" s="10"/>
    </row>
    <row r="46" spans="1:11" x14ac:dyDescent="0.3">
      <c r="A46">
        <v>256849</v>
      </c>
      <c r="B46">
        <v>2</v>
      </c>
      <c r="C46" s="3">
        <v>2</v>
      </c>
      <c r="D46" s="4">
        <v>0</v>
      </c>
      <c r="E46" s="14" t="s">
        <v>79</v>
      </c>
      <c r="F46" t="s">
        <v>7</v>
      </c>
      <c r="G46" t="s">
        <v>7</v>
      </c>
      <c r="I46" s="9"/>
      <c r="J46" s="10"/>
      <c r="K46" s="10"/>
    </row>
    <row r="47" spans="1:11" x14ac:dyDescent="0.3">
      <c r="A47">
        <v>93159</v>
      </c>
      <c r="B47">
        <v>2</v>
      </c>
      <c r="C47" s="3">
        <v>2</v>
      </c>
      <c r="D47" s="4">
        <v>0</v>
      </c>
      <c r="E47" s="14" t="s">
        <v>79</v>
      </c>
      <c r="F47" t="s">
        <v>7</v>
      </c>
      <c r="G47" t="s">
        <v>7</v>
      </c>
      <c r="I47" s="9"/>
      <c r="J47" s="10"/>
      <c r="K47" s="10"/>
    </row>
    <row r="48" spans="1:11" x14ac:dyDescent="0.3">
      <c r="A48">
        <v>172504</v>
      </c>
      <c r="B48">
        <v>2</v>
      </c>
      <c r="C48" s="3">
        <v>2</v>
      </c>
      <c r="D48" s="4">
        <v>0</v>
      </c>
      <c r="E48" s="14" t="s">
        <v>80</v>
      </c>
      <c r="F48" t="s">
        <v>7</v>
      </c>
      <c r="G48" t="s">
        <v>7</v>
      </c>
      <c r="I48" s="9"/>
      <c r="J48" s="10"/>
      <c r="K48" s="10"/>
    </row>
    <row r="49" spans="1:11" x14ac:dyDescent="0.3">
      <c r="A49">
        <v>227384</v>
      </c>
      <c r="B49">
        <v>3</v>
      </c>
      <c r="C49" s="3">
        <v>3</v>
      </c>
      <c r="D49" s="4">
        <v>0</v>
      </c>
      <c r="E49" s="14" t="s">
        <v>81</v>
      </c>
      <c r="F49" t="s">
        <v>7</v>
      </c>
      <c r="G49" t="s">
        <v>7</v>
      </c>
      <c r="I49" s="9"/>
      <c r="J49" s="10"/>
      <c r="K49" s="10"/>
    </row>
    <row r="50" spans="1:11" x14ac:dyDescent="0.3">
      <c r="A50">
        <v>263629</v>
      </c>
      <c r="B50">
        <v>2</v>
      </c>
      <c r="C50" s="3">
        <v>1</v>
      </c>
      <c r="D50" s="4">
        <v>0</v>
      </c>
      <c r="E50" s="14" t="s">
        <v>82</v>
      </c>
      <c r="F50" t="s">
        <v>7</v>
      </c>
      <c r="G50" t="s">
        <v>7</v>
      </c>
      <c r="I50" s="9"/>
      <c r="J50" s="10">
        <v>1</v>
      </c>
      <c r="K50" s="10"/>
    </row>
    <row r="51" spans="1:11" x14ac:dyDescent="0.3">
      <c r="D51">
        <f>SUM(D2:D50)</f>
        <v>22</v>
      </c>
    </row>
    <row r="52" spans="1:11" x14ac:dyDescent="0.3">
      <c r="I52" t="s">
        <v>85</v>
      </c>
      <c r="J52">
        <v>10</v>
      </c>
    </row>
    <row r="53" spans="1:11" x14ac:dyDescent="0.3">
      <c r="I53" s="15" t="s">
        <v>84</v>
      </c>
      <c r="J53" s="18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y 5 T e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L l N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5 T e U G V X F j x X A Q A A p A U A A B M A H A B G b 3 J t d W x h c y 9 T Z W N 0 a W 9 u M S 5 t I K I Y A C i g F A A A A A A A A A A A A A A A A A A A A A A A A A A A A O 1 R w U o D M R C 9 L + w / h P S y C 2 u g R T 0 o e y j b i l 6 k u v X U l Z L u j t 1 g N m k z S a W U / r u p W 6 i F e v O g a C 6 T e W 9 4 M 4 + H U F q h F c n b 2 r 0 O g z D A m h u o y I p L U f E d P O V I U i L B h g H x L 9 f O l O C R D F d s o E v X g L L R j Z D A M q 2 s b z C i 2 V X x h G C w G L E + I 4 9 u B q o Y A L 5 a v S h s D S i Q 5 M O s 6 J I z X 4 n f w 4 u 5 Q J Y P W c s W Z c 2 F I r i Q w h Z H p 7 A S V z R O J g O Q o h E W T E o T m p B M S 9 c o T H s J G a p S V 0 L N 0 2 7 v w r c P T l v I 7 V p C e v i y e 6 3 g O U 5 a S x 0 6 M r r x X E V u g V f + b u r 9 j f n M D + 6 Z P R 6 1 7 h M y 2 e N 9 K f O S S 2 4 w t c Z 9 l s x q r u Z e c b x e w E F u b L j C F 2 2 a 9 u A d i d G J / c l m Q / 3 k G 5 i p q L y / O 2 U v z 9 l u f J u Q D S 2 1 U / Y Y 3 s Z h I N T J 7 V / k u v w 5 u S 7 / U q 5 L B / j h + n u T 7 d D j b K N e T P 8 D / u 0 B v w N Q S w E C L Q A U A A I A C A D L l N 5 Q 8 K N v s K k A A A D 4 A A A A E g A A A A A A A A A A A A A A A A A A A A A A Q 2 9 u Z m l n L 1 B h Y 2 t h Z 2 U u e G 1 s U E s B A i 0 A F A A C A A g A y 5 T e U A / K 6 a u k A A A A 6 Q A A A B M A A A A A A A A A A A A A A A A A 9 Q A A A F t D b 2 5 0 Z W 5 0 X 1 R 5 c G V z X S 5 4 b W x Q S w E C L Q A U A A I A C A D L l N 5 Q Z V c W P F c B A A C k B Q A A E w A A A A A A A A A A A A A A A A D m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G A A A A A A A A P 4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G l k Y X R p b 2 5 f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z B U M T U 6 N T c 6 N T Y u N T k 1 N D U 0 M l o i I C 8 + P E V u d H J 5 I F R 5 c G U 9 I k Z p b G x D b 2 x 1 b W 5 U e X B l c y I g V m F s d W U 9 I n N B d 0 0 9 I i A v P j x F b n R y e S B U e X B l P S J G a W x s Q 2 9 s d W 1 u T m F t Z X M i I F Z h b H V l P S J z W y Z x d W 9 0 O 2 F u c 3 d l c l 9 p Z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p b 2 5 f Y X M v Q 2 h h b m d l Z C B U e X B l L n t h b n N 3 Z X J f a W Q s M H 0 m c X V v d D s s J n F 1 b 3 Q 7 U 2 V j d G l v b j E v d m F s a W R h d G l v b l 9 h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h b G l k Y X R p b 2 5 f Y X M v Q 2 h h b m d l Z C B U e X B l L n t h b n N 3 Z X J f a W Q s M H 0 m c X V v d D s s J n F 1 b 3 Q 7 U 2 V j d G l v b j E v d m F s a W R h d G l v b l 9 h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p Z G F 0 a W 9 u X 2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c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z M F Q x N T o 1 O D o y M i 4 y N T A w M D A y W i I g L z 4 8 R W 5 0 c n k g V H l w Z T 0 i R m l s b E N v b H V t b l R 5 c G V z I i B W Y W x 1 Z T 0 i c 0 F 3 T T 0 i I C 8 + P E V u d H J 5 I F R 5 c G U 9 I k Z p b G x D b 2 x 1 b W 5 O Y W 1 l c y I g V m F s d W U 9 I n N b J n F 1 b 3 Q 7 c X V l c 3 R p b 2 5 f a W Q m c X V v d D s s J n F 1 b 3 Q 7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G F 0 a W 9 u X 3 F z L 0 N o Y W 5 n Z W Q g V H l w Z S 5 7 c X V l c 3 R p b 2 5 f a W Q s M H 0 m c X V v d D s s J n F 1 b 3 Q 7 U 2 V j d G l v b j E v d m F s a W R h d G l v b l 9 x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h b G l k Y X R p b 2 5 f c X M v Q 2 h h b m d l Z C B U e X B l L n t x d W V z d G l v b l 9 p Z C w w f S Z x d W 9 0 O y w m c X V v d D t T Z W N 0 a W 9 u M S 9 2 Y W x p Z G F 0 a W 9 u X 3 F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l k Y X R p b 2 5 f c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x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3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x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G l k Y X R p b 2 5 f c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z B U M T Y 6 M z c 6 M z c u N T Y 4 M D A 1 M l o i I C 8 + P E V u d H J 5 I F R 5 c G U 9 I k Z p b G x D b 2 x 1 b W 5 U e X B l c y I g V m F s d W U 9 I n N B d 0 0 9 I i A v P j x F b n R y e S B U e X B l P S J G a W x s Q 2 9 s d W 1 u T m F t Z X M i I F Z h b H V l P S J z W y Z x d W 9 0 O 3 F 1 Z X N 0 a W 9 u X 2 l k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l 9 x c y A o M i k v Q 2 h h b m d l Z C B U e X B l L n t x d W V z d G l v b l 9 p Z C w w f S Z x d W 9 0 O y w m c X V v d D t T Z W N 0 a W 9 u M S 9 2 Y W x p Z G F 0 a W 9 u X 3 F z I C g y K S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h b G l k Y X R p b 2 5 f c X M g K D I p L 0 N o Y W 5 n Z W Q g V H l w Z S 5 7 c X V l c 3 R p b 2 5 f a W Q s M H 0 m c X V v d D s s J n F 1 b 3 Q 7 U 2 V j d G l v b j E v d m F s a W R h d G l v b l 9 x c y A o M i k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a W R h d G l v b l 9 x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3 F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c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s f Q c m K 0 u E S 7 M J M i 2 G n l Z g A A A A A C A A A A A A A Q Z g A A A A E A A C A A A A D V M W H M l g B W z j 0 6 r h j L s Z M z F O 2 g x s N 9 2 + 5 J V G f G W Z F d E Q A A A A A O g A A A A A I A A C A A A A C u f K B L D x c + O i 9 U K M h + q 6 B F m J a 5 s p A E j 7 9 P B R a B A S D M g V A A A A D o s W a R o B U j F H 8 a r h F Z V L F A n J b 5 t 8 s S c E J 0 3 c L x k t O g w J G + T M 6 X b K o 8 / N W J 7 C 9 8 5 R m E Z o M o a B X N W k y / H 7 c F X a C 4 D b N 0 j y L 4 g 5 W Q b a q j b W s C V U A A A A A Z D Z X 5 f i x V 4 W V k E 3 p M M 8 d D t c G 0 Q 5 b R m Q Z a Z c u 1 R i m p g O U y S d y n 3 W r I M d 6 x L v d S 8 L B w Q V O V e o a U f e H T W j D g g m 5 l < / D a t a M a s h u p > 
</file>

<file path=customXml/itemProps1.xml><?xml version="1.0" encoding="utf-8"?>
<ds:datastoreItem xmlns:ds="http://schemas.openxmlformats.org/officeDocument/2006/customXml" ds:itemID="{81301C00-6E0B-4B6F-A103-45D4246260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2020-06-30T15:57:12Z</dcterms:created>
  <dcterms:modified xsi:type="dcterms:W3CDTF">2020-07-09T20:30:44Z</dcterms:modified>
</cp:coreProperties>
</file>